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13_ncr:1_{1A2670CA-341E-48B0-9478-5C167E04C046}"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M56" i="9"/>
  <c r="D56" i="9"/>
  <c r="P56" i="9"/>
  <c r="N56" i="9"/>
  <c r="L56" i="9"/>
  <c r="G56" i="9"/>
  <c r="F56" i="9"/>
  <c r="E56" i="9"/>
  <c r="H56" i="9"/>
  <c r="K56" i="9"/>
  <c r="J56" i="9"/>
  <c r="I56" i="9"/>
  <c r="C56" i="9"/>
</calcChain>
</file>

<file path=xl/sharedStrings.xml><?xml version="1.0" encoding="utf-8"?>
<sst xmlns="http://schemas.openxmlformats.org/spreadsheetml/2006/main" count="25425" uniqueCount="3618">
  <si>
    <t>jueves, 12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</si>
  <si>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</si>
  <si>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</si>
  <si>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</si>
  <si>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</si>
  <si>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</si>
  <si>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</si>
  <si>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</si>
  <si>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</si>
  <si>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</si>
  <si>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</si>
  <si>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</si>
  <si>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</si>
  <si>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</si>
  <si>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</si>
  <si>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</si>
  <si>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</si>
  <si>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</si>
  <si>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12/06/2025 00:00:00</t>
  </si>
  <si>
    <t>13/06/2025 00:00:00</t>
  </si>
  <si>
    <t>DECLARACIÓN DE SITUACIÓN EXCEPCIONAL EN LA S.E. PORTILLO DE 60 kV</t>
  </si>
  <si>
    <t>NO</t>
  </si>
  <si>
    <t>RED DE ENERGIA DEL PERU S.A.</t>
  </si>
  <si>
    <t>TINGO MARÍA - AUCAYACU</t>
  </si>
  <si>
    <t xml:space="preserve">LINEA DE TRANSMISION          </t>
  </si>
  <si>
    <t>L-1122</t>
  </si>
  <si>
    <t>12/06/2025 18:42:00</t>
  </si>
  <si>
    <t>12/06/2025 19:06:00</t>
  </si>
  <si>
    <t>DECLARACIÓN DE SITUACIÓN EXCEPCIONAL EN LA LÍNEA L-1122 (TINGO MARÍA - AUCAYACU) DE 138 kV</t>
  </si>
  <si>
    <t>SOUTHERN PERU CC</t>
  </si>
  <si>
    <t>MILL SITE (TOQUEPALA)</t>
  </si>
  <si>
    <t>CLIENTE</t>
  </si>
  <si>
    <t xml:space="preserve">Cliente        </t>
  </si>
  <si>
    <t>12/06/2025 14:57:00</t>
  </si>
  <si>
    <t>12/06/2025 14:58:00</t>
  </si>
  <si>
    <t>DISMINUCIÓN DE CARGA DEL USUARIO LIBRE SOUTHERN PERÚ</t>
  </si>
  <si>
    <t>SI</t>
  </si>
  <si>
    <t>RESTRICCIONES OPERATIVAS</t>
  </si>
  <si>
    <t>FECHA</t>
  </si>
  <si>
    <t>HORA
INICIO</t>
  </si>
  <si>
    <t>HORA
FINAL</t>
  </si>
  <si>
    <t>T.Eq.</t>
  </si>
  <si>
    <t>12/06/2025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</si>
  <si>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</si>
  <si>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</si>
  <si>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</si>
  <si>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</si>
  <si>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</si>
  <si>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</si>
  <si>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</si>
  <si>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</si>
  <si>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</si>
  <si>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</si>
  <si>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</si>
  <si>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</si>
  <si>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</si>
  <si>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</si>
  <si>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</si>
  <si>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</si>
  <si>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</si>
  <si>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</si>
  <si>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</si>
  <si>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</si>
  <si>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</si>
  <si>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</si>
  <si>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</si>
  <si>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</si>
  <si>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</si>
  <si>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</si>
  <si>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</si>
  <si>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</si>
  <si>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</si>
  <si>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</si>
  <si>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</si>
  <si>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</si>
  <si>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</si>
  <si>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</si>
  <si>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</si>
  <si>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</si>
  <si>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</si>
  <si>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</si>
  <si>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</si>
  <si>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</si>
  <si>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</si>
  <si>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</si>
  <si>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</si>
  <si>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</si>
  <si>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</si>
  <si>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</si>
  <si>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</si>
  <si>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</si>
  <si>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</si>
  <si>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</si>
  <si>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</si>
  <si>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</si>
  <si>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</si>
  <si>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</si>
  <si>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</si>
  <si>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</si>
  <si>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</si>
  <si>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</si>
  <si>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</si>
  <si>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</si>
  <si>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</si>
  <si>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</si>
  <si>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</si>
  <si>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</si>
  <si>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</si>
  <si>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</si>
  <si>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</si>
  <si>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</si>
  <si>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</si>
  <si>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</si>
  <si>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</si>
  <si>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</si>
  <si>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</si>
  <si>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</si>
  <si>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</si>
  <si>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</si>
  <si>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</si>
  <si>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</si>
  <si>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</si>
  <si>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</si>
  <si>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</si>
  <si>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</si>
  <si>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</si>
  <si>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</si>
  <si>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</si>
  <si>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</si>
  <si>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</si>
  <si>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</si>
  <si>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</si>
  <si>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</si>
  <si>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</si>
  <si>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</si>
  <si>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</si>
  <si>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</si>
  <si>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</si>
  <si>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</si>
  <si>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</si>
  <si>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</si>
  <si>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</si>
  <si>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</si>
  <si>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</si>
  <si>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</si>
  <si>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</si>
  <si>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</si>
  <si>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</si>
  <si>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</si>
  <si>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</si>
  <si>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12/06/2025 00:00</t>
  </si>
  <si>
    <t>13/06/2025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</si>
  <si>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</si>
  <si>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</si>
  <si>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</si>
  <si>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</si>
  <si>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</si>
  <si>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</si>
  <si>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</si>
  <si>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</si>
  <si>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</si>
  <si>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</si>
  <si>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</si>
  <si>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</si>
  <si>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</si>
  <si>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</si>
  <si>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</si>
  <si>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</si>
  <si>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</si>
  <si>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</si>
  <si>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</si>
  <si>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</si>
  <si>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</si>
  <si>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</si>
  <si>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</si>
  <si>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</si>
  <si>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</si>
  <si>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</si>
  <si>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</si>
  <si>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</si>
  <si>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</si>
  <si>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</si>
  <si>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</si>
  <si>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</si>
  <si>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</si>
  <si>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</si>
  <si>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</si>
  <si>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</si>
  <si>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</si>
  <si>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</si>
  <si>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</si>
  <si>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</si>
  <si>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CAJAMARCA NORTE - PAMPA HONDA</t>
  </si>
  <si>
    <t>L-2283</t>
  </si>
  <si>
    <t>12/06/2025 08:26</t>
  </si>
  <si>
    <t>12/06/2025 16:48</t>
  </si>
  <si>
    <t>Inspeccion preventiva anual</t>
  </si>
  <si>
    <t xml:space="preserve">PREV.     </t>
  </si>
  <si>
    <t>L-2287</t>
  </si>
  <si>
    <t>CONOCOCHA - ISHCAYUCRO</t>
  </si>
  <si>
    <t>L-2264</t>
  </si>
  <si>
    <t>12/06/2025 07:32</t>
  </si>
  <si>
    <t>12/06/2025 17:19</t>
  </si>
  <si>
    <t>KIMAN AYLLU - LA RAMADA</t>
  </si>
  <si>
    <t>L-2272</t>
  </si>
  <si>
    <t>12/06/2025 07:52</t>
  </si>
  <si>
    <t>12/06/2025 16:27</t>
  </si>
  <si>
    <t>Medida de la Resistencia de Puesta a Tierra</t>
  </si>
  <si>
    <t>L-2274</t>
  </si>
  <si>
    <t>CONCESIONARIA LINEA DE TRANSMISION LA NI?A S.A.C.</t>
  </si>
  <si>
    <t>ALIPIO ROSALES</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</si>
  <si>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</si>
  <si>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</si>
  <si>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</si>
  <si>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</si>
  <si>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</si>
  <si>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</si>
  <si>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</si>
  <si>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</si>
  <si>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</si>
  <si>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</si>
  <si>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</si>
  <si>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</si>
  <si>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</si>
  <si>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</si>
  <si>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</si>
  <si>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</si>
  <si>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</si>
  <si>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</si>
  <si>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CARAPONGO - CALLAHUANCA</t>
  </si>
  <si>
    <t>L-2008</t>
  </si>
  <si>
    <t>12/06/2025 07:34</t>
  </si>
  <si>
    <t>12/06/2025 15:49</t>
  </si>
  <si>
    <t>LIMPIEZA INDUSTRIAL CADENAS Y REEMPLAZO DE AISLADORES</t>
  </si>
  <si>
    <t>CHARCANI VI</t>
  </si>
  <si>
    <t>Mantenimiento Generador</t>
  </si>
  <si>
    <t>SANTUARIO</t>
  </si>
  <si>
    <t>ACOPLE 138</t>
  </si>
  <si>
    <t>En servicio barra 2,uso en grupo N1 Charcani V con interruptor de acoplamiento, por falla</t>
  </si>
  <si>
    <t>EGESUR</t>
  </si>
  <si>
    <t>ARICOTA 2 - TOMASIRI</t>
  </si>
  <si>
    <t>L-6620</t>
  </si>
  <si>
    <t>12/06/2025 06:31</t>
  </si>
  <si>
    <t>12/06/2025 06:38</t>
  </si>
  <si>
    <t>F/S POR SEGURIDAD POR DESCONEXION DE LA L-6637 QUE INICIA SU MANTENIMIENTO PROGRAMADO. SE INTERRUMPE SUMINISTRO A LA SE. TOMASIRI (1 MW) DE 06:30 A 06:45 H</t>
  </si>
  <si>
    <t>S</t>
  </si>
  <si>
    <t>ARICOTA I</t>
  </si>
  <si>
    <t>12/06/2025 06:58</t>
  </si>
  <si>
    <t>12/06/2025 10:53</t>
  </si>
  <si>
    <t>MANTENIMIENTO ELECTROMECANICO 1 - MANTENIMIENTO DE SERVICIOS AUXILIARES: SISTEMA DE EXCITACION, SISTEMA DE REFRIGERACION, SISTEMA DE LUBRICACION. A las 10h51m se declara disponible ante COES.</t>
  </si>
  <si>
    <t>INDEPENDENCIA</t>
  </si>
  <si>
    <t>T-30</t>
  </si>
  <si>
    <t>Mantenimiento correctivo del transformador de potencia en reserva - DELCROSA</t>
  </si>
  <si>
    <t xml:space="preserve">CORR.     </t>
  </si>
  <si>
    <t>TOMASIRI - LOS HEROES</t>
  </si>
  <si>
    <t>L-6637</t>
  </si>
  <si>
    <t>MANTENIMIENTO EN FRIO L-6637 S.E. TOMASIRI - S.E. LOS HEROES: INSPECCION ESTADO DE ACCESORIOS DE TRANSMISION, LIMPIEZA DE SISTEMA DE AISLAMIENTO, REEMPLAZO DE FERRETERIA. SE INTERRUMPE SUMINISTRO A LA SE. TOMASIRI (1 MW) DE 06:30 A 06:45 H POR MANIOBRAS DE DESCONEXION DE LA LINEA L-6637</t>
  </si>
  <si>
    <t>ELECTRO SUR ESTE</t>
  </si>
  <si>
    <t>SAN GABAN II - MAZUCO</t>
  </si>
  <si>
    <t>L-1014</t>
  </si>
  <si>
    <t>12/06/2025 03:00</t>
  </si>
  <si>
    <t>12/06/2025 04:00</t>
  </si>
  <si>
    <t>Restablecimiento de las se?ales de corriente de la bahia de la linea  L-1014  en el rele REB500 en S.E. San Gaban II (proteccion diferencial de la barra de 138kV).</t>
  </si>
  <si>
    <t>ELECTROPERU</t>
  </si>
  <si>
    <t>RESTITUCION</t>
  </si>
  <si>
    <t>12/06/2025 00:03</t>
  </si>
  <si>
    <t>12/06/2025 10:20</t>
  </si>
  <si>
    <t>MANTENIMIENTO PREVENTIVO Y CONTROLES SISTEMATICOS. CALIBRACION RELES</t>
  </si>
  <si>
    <t xml:space="preserve">EMPRESA DE GENERACION HUANZA                      </t>
  </si>
  <si>
    <t>HUANZA</t>
  </si>
  <si>
    <t>1GER</t>
  </si>
  <si>
    <t>CAMBIO DE VALVULA ESFERICA EN GRUPO G1</t>
  </si>
  <si>
    <t>MALACAS 1</t>
  </si>
  <si>
    <t>TG6</t>
  </si>
  <si>
    <t>Inspeccion y mantenimiento de Equipos BOPprevio a EPEyR modo diesel.</t>
  </si>
  <si>
    <t>12/06/2025 14:25</t>
  </si>
  <si>
    <t>12/06/2025 17:46</t>
  </si>
  <si>
    <t>Pruebas operativas de unidad TG6 modo Diesel (5 MW)</t>
  </si>
  <si>
    <t>PRUEBA</t>
  </si>
  <si>
    <t>12/06/2025 17:47</t>
  </si>
  <si>
    <t>12/06/2025 17:55</t>
  </si>
  <si>
    <t>Pruebas operativas de unidad TG6 modo diesel (5MW)</t>
  </si>
  <si>
    <t>DERIVACION</t>
  </si>
  <si>
    <t>S.E. DERIVACION</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</si>
  <si>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</si>
  <si>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</si>
  <si>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</si>
  <si>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L-2313</t>
  </si>
  <si>
    <t>12/06/2025 08:00</t>
  </si>
  <si>
    <t>12/06/2025 17:00</t>
  </si>
  <si>
    <t>MANTENIMIENTO PREVENTIVO EN L-2313 DERIVACION-PUNTA LOMITAS [LAVADO EN CALIENTE DE AISLADORES]</t>
  </si>
  <si>
    <t>L-2314</t>
  </si>
  <si>
    <t>MANTENIMIENTO PREVENTIVO EN L-2314 DERIVACION-PUNTA LOMITAS [LAVADO EN CALIENTE DE AISLADORES]</t>
  </si>
  <si>
    <t>ILO 2</t>
  </si>
  <si>
    <t>I2T3</t>
  </si>
  <si>
    <t>12/06/2025 14:57</t>
  </si>
  <si>
    <t>MANTENIMIENTO DE TRANSFORMADOR TG2</t>
  </si>
  <si>
    <t>PUNTA LOMITAS</t>
  </si>
  <si>
    <t>Central Punta Lomitas: reparacion de 02 aerogeneradores, punch list y de alarmas 04 aerogeneradores (entre 08:00 y 18:00 hrs). Indispone 31.2 MW</t>
  </si>
  <si>
    <t>PUNTA LOMITAS EXP</t>
  </si>
  <si>
    <t>CENTRAL PUNTA LOMITAS EXPANSION: ATENCION PUNCH LIST Y DE ALARMAS 01 AEROGENERADOR (ENTRE 08:00 y 18:00 hrs).</t>
  </si>
  <si>
    <t>QUITARACSA</t>
  </si>
  <si>
    <t>12/06/2025 14:00</t>
  </si>
  <si>
    <t>12/06/2025 18:00</t>
  </si>
  <si>
    <t>Pruebas de operatividad con carga requeridas en el numeral 13.3-1) del PR-20</t>
  </si>
  <si>
    <t>RESERVA FRIA PLANTA ILO</t>
  </si>
  <si>
    <t>TG2</t>
  </si>
  <si>
    <t>12/06/2025 16:33</t>
  </si>
  <si>
    <t>TG2 - MANTENIMIENTO ANUAL</t>
  </si>
  <si>
    <t>YUNCAN</t>
  </si>
  <si>
    <t>MANTENIMIENTO CORRECTIVO DEL GENERADOR</t>
  </si>
  <si>
    <t>GENERACION ANDINA S.A.C.</t>
  </si>
  <si>
    <t>EL CARMEN (CH)</t>
  </si>
  <si>
    <t xml:space="preserve">G2                       </t>
  </si>
  <si>
    <t>MANTENIMIENTO ANUAL DE TURBINA G2 (INSPECCION DE RODETE, INYECTORES).</t>
  </si>
  <si>
    <t>MANTENIMIENTO MAYOR Y PRUEBAS ELECTRICAS DE GENERADOR UG2.</t>
  </si>
  <si>
    <t>12/06/2025 10:00</t>
  </si>
  <si>
    <t>MANTENIMIENTO EQUIPOS AUXILIARES, UNIDAD DE POTENCIA HIDRAULICA, TABLEROS DE CONTROL Y PROTECCION UG2.</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</si>
  <si>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</si>
  <si>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</si>
  <si>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</si>
  <si>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</si>
  <si>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</si>
  <si>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</si>
  <si>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 xml:space="preserve">CH3 - G2       </t>
  </si>
  <si>
    <t>12/06/2025 07:00</t>
  </si>
  <si>
    <t>MANTENIMIENTO PREVENTIVO</t>
  </si>
  <si>
    <t>ISA PERU</t>
  </si>
  <si>
    <t>TINGO MARIA</t>
  </si>
  <si>
    <t>12/06/2025 09:05</t>
  </si>
  <si>
    <t>12/06/2025 19:55</t>
  </si>
  <si>
    <t>POA: PROYECTO DE MODERNIZACION DE PROTECCION Y CONTROL DE LA SUBESTACION TINGO MARIA 220/138KV, MIGRACION DE SE?ALES Y MODERNIZACION DE NIVEL 2, ACTIVIDAD CON PERDIDA DE SUPERVISION. (R0118566)</t>
  </si>
  <si>
    <t>CL-2252</t>
  </si>
  <si>
    <t>12/06/2025 15:26</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</si>
  <si>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t>
  </si>
  <si>
    <t>CHILCA - LAS FLORES</t>
  </si>
  <si>
    <t>L-2111</t>
  </si>
  <si>
    <t xml:space="preserve"> Mantenimiento Prev Anual Linea 2111 Mantto y Pruebas electricas GCB TV Mantto y Pruebas electricas trafos GSU y UAT TV Mantto y Pruebas electricas equipos de patio </t>
  </si>
  <si>
    <t>LAS FLORES</t>
  </si>
  <si>
    <t>TG1</t>
  </si>
  <si>
    <t>MANTTO CORRECTIVO TG – INSPECCION DE TURBINA</t>
  </si>
  <si>
    <t>LA VIRGEN</t>
  </si>
  <si>
    <t>GE.U3</t>
  </si>
  <si>
    <t>12/06/2025 16:00</t>
  </si>
  <si>
    <t>Reemplazo del rodete de la Unidad Generadora N°3 (GE.U3)</t>
  </si>
  <si>
    <t>LUZ DEL SUR</t>
  </si>
  <si>
    <t>BALNEARIOS</t>
  </si>
  <si>
    <t>ST-2 220KV</t>
  </si>
  <si>
    <t>12/06/2025 04:07</t>
  </si>
  <si>
    <t>12/06/2025 16:19</t>
  </si>
  <si>
    <t>Por seguridad para cambio de aisladores 220 kV</t>
  </si>
  <si>
    <t>TR-5</t>
  </si>
  <si>
    <t>12/06/2025 04:46</t>
  </si>
  <si>
    <t>12/06/2025 16:14</t>
  </si>
  <si>
    <t>Pruebas electricas al transf de tension Cambio de aisladores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</si>
  <si>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</si>
  <si>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</si>
  <si>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</si>
  <si>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</si>
  <si>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</si>
  <si>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</si>
  <si>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</si>
  <si>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</si>
  <si>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</si>
  <si>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</si>
  <si>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</si>
  <si>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RECKA-TG1</t>
  </si>
  <si>
    <t>12/06/2025 00:01</t>
  </si>
  <si>
    <t>12/06/2025 16:40</t>
  </si>
  <si>
    <t>MANTENIMIENTO PANELES LCI Y EXCITACION.</t>
  </si>
  <si>
    <t>SAN JOSE</t>
  </si>
  <si>
    <t>ATXF-002</t>
  </si>
  <si>
    <t>12/06/2025 15:00</t>
  </si>
  <si>
    <t>MANTENIMIENTO ELECTROMECANICO CELDA TRANSFORMADOR ATXF2 Y EQUIPAMIENTO PATIO SECTOR #2 220KV. MANTENIMIENTO DE SISTEMAS DE PROTECCION Y CONTROL.</t>
  </si>
  <si>
    <t>Proteccion de Barras de SE. San Jose 220kV. desactivada a solicitud de Joya Solar (Proyecto CSF San Martin).</t>
  </si>
  <si>
    <t>SAN LUIS - CERRO VERDE</t>
  </si>
  <si>
    <t>L-2074</t>
  </si>
  <si>
    <t>LINEA L-2074 E/S POR SEGURIDAD Y CONFIABILIDAD PARA EVITAR INTERRUPCIONES EN EL SUMINISTRO ELECTRICO.</t>
  </si>
  <si>
    <t>L-2074 E/S POR SEGURIDAD DURANTE INDISPONIBILIDAD DE TRANSFORMADOR ATXF2</t>
  </si>
  <si>
    <t>SOCABAYA</t>
  </si>
  <si>
    <t>CL-2062</t>
  </si>
  <si>
    <t>12/06/2025 10:14</t>
  </si>
  <si>
    <t>12/06/2025 16:31</t>
  </si>
  <si>
    <t>PRUEBAS DIFERENCIAL DE BARRAS SE SOCABAYA</t>
  </si>
  <si>
    <t>NEXA RESOURCES PERU S.A.A.</t>
  </si>
  <si>
    <t>DESIERTO</t>
  </si>
  <si>
    <t>INTERRUPTOR IP220-31 DE ACOPLAMIENTO INDISPONIBLE POR PROBLEMAS EN EL SISTEMA DE ACCIONAMIENTO DE APERTURA Y CIERRE. SE. DESIERTO 220KV A SIMPLE BARRA, TODOS LOS EQUIPOS CONECTADOS A LA BARRA  A .</t>
  </si>
  <si>
    <t>RUBI</t>
  </si>
  <si>
    <t>T2-RUBI</t>
  </si>
  <si>
    <t>12/06/2025 03:20</t>
  </si>
  <si>
    <t>ACTUAIZACION DE FIRMWARE EN EL RELE DE PROTECCIONES</t>
  </si>
  <si>
    <t>T3-CLEMESI</t>
  </si>
  <si>
    <t>12/06/2025 05:12</t>
  </si>
  <si>
    <t>INSPECCION DE PUNTOS CALIENTES EN TERMINALES DE 33KV</t>
  </si>
  <si>
    <t>12/06/2025 18:12</t>
  </si>
  <si>
    <t xml:space="preserve">PETRAMAS                                          </t>
  </si>
  <si>
    <t>CTB CALLAO</t>
  </si>
  <si>
    <t>G2 CALLAO</t>
  </si>
  <si>
    <t>REACONDICIONAMIENTO GENERAL DEL MOTOR EN EL BASTIDOR/MANTENIMIENTO DE GENERADOR ELECTRICO/MANTENIMIENTO AL ENFRIADOR DE ACEITE DE  MOTOR</t>
  </si>
  <si>
    <t>HUAYCOLORO</t>
  </si>
  <si>
    <t>12/06/2025 17:35</t>
  </si>
  <si>
    <t>MANTENIMIENTO DE 92000 HRS</t>
  </si>
  <si>
    <t>LA GRINGA V</t>
  </si>
  <si>
    <t>12/06/2025 08:16</t>
  </si>
  <si>
    <t>12/06/2025 15:41</t>
  </si>
  <si>
    <t>MANTENIMIENTO DE 59250 HRS</t>
  </si>
  <si>
    <t>PLUZ ENERGIA PERU S.A.A.</t>
  </si>
  <si>
    <t>BARSI</t>
  </si>
  <si>
    <t>ST A 220 kV</t>
  </si>
  <si>
    <t>12/06/2025 08:05</t>
  </si>
  <si>
    <t>12/06/2025 18:20</t>
  </si>
  <si>
    <t>TRABAJOS PREVIOS POR FUTURA LINEA L-2316.</t>
  </si>
  <si>
    <t>ALIPIO ROSALES - MACHALA</t>
  </si>
  <si>
    <t>L-2280</t>
  </si>
  <si>
    <t>CUELLOS CERRADOS EN ESTRUCTURA E131 LADO ECUADOR A SOLICITUD DE CENACE DESDE EL 25.02.2025.</t>
  </si>
  <si>
    <t>AUCAYACU</t>
  </si>
  <si>
    <t>T28-162</t>
  </si>
  <si>
    <t>12/06/2025 08:30</t>
  </si>
  <si>
    <t>LEVANTAMIENTO DE OBSERVACIONES A SOLICITUD DE OSINERGMIN. (R0120224)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</si>
  <si>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</si>
  <si>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</si>
  <si>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</si>
  <si>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</si>
  <si>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</si>
  <si>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</si>
  <si>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Enlace1 (CTM - REP)</t>
  </si>
  <si>
    <t>12/06/2025 11:05</t>
  </si>
  <si>
    <t>LAVADO DE LUBRICACION POR EFLUVIOSEN CADENAS DE SUSPENSION. (R0120185)</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</si>
  <si>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</si>
  <si>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</si>
  <si>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</si>
  <si>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</si>
  <si>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</si>
  <si>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REQUIERE RECIERRES DESHABILITADOS L-2144 REPOSICION DIARIA.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</si>
  <si>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</si>
  <si>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</si>
  <si>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</si>
  <si>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</si>
  <si>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</si>
  <si>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</si>
  <si>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</si>
  <si>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</si>
  <si>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</si>
  <si>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IN-2116</t>
  </si>
  <si>
    <t>12/06/2025 13:30</t>
  </si>
  <si>
    <t>Indisponible por falla</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</si>
  <si>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</si>
  <si>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</si>
  <si>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</si>
  <si>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BARRA A 220</t>
  </si>
  <si>
    <t>12/06/2025 13:00</t>
  </si>
  <si>
    <t>FUERA DE SERVICIO A SOLICITUD DE COBRA.</t>
  </si>
  <si>
    <t>CL-2241_old</t>
  </si>
  <si>
    <t>COBRA: CAMBIO DE AJUSTES Y PRUEBAS E2E DE RELES. (R0120223)*********</t>
  </si>
  <si>
    <t>COBRA: REEMPLAZO DE EQUIPOS TLP L-2241/L-2144. (R0120220)</t>
  </si>
  <si>
    <t>COBRA: REEMPLAZO DE EQUIPOS TLP L-2241/L-2144. (R0120220)**********</t>
  </si>
  <si>
    <t>COBRA: REPOTENCIACION DE CELDA. REQUIERE CAMBIO DE BARRAS. (R0120219)</t>
  </si>
  <si>
    <t>ACOPLE 60</t>
  </si>
  <si>
    <t>CONDICION DOBLE BARRA CON ACOPLE CERRADO EN SE PIURA 60KV DEBIDO A INDISPONIBILIDAD DE BARRA B 220KV Y AT142-2161 A SOLICITUD DE COBRA.</t>
  </si>
  <si>
    <t xml:space="preserve">AT142-2161 </t>
  </si>
  <si>
    <t>INDISPONIBLE DEBIDO A INDISPONIBILIDAD DE BARRA B 220KV A SOLICITUD DE COBRA.</t>
  </si>
  <si>
    <t>BARRA B 220</t>
  </si>
  <si>
    <t>FUERA DE SERVICIO A SOLICITUD DE COBRA. QUEDA INDISPONIBLE AT142-2161 Y EN SE PIURA 60KV OPERA EN DOBLE BARRA CON ACOPLE CERRADO.</t>
  </si>
  <si>
    <t>SAN NICOLAS</t>
  </si>
  <si>
    <t>CL-6628</t>
  </si>
  <si>
    <t>POA: PROYECTO DE MODERNIZACION PROTECCION Y CONTROL SUBESTACION SAN NICOLAS, CAMBIO DE RELES DE PROTECCION PL1 Y PL2, ACTIVIDAD CON CORTE CONTINUO. (R0107468)</t>
  </si>
  <si>
    <t>T21-61</t>
  </si>
  <si>
    <t>FUERA DE SERVICIO HASTA EL 12 DE JUNIO A SOLICITUD DE SHOUGESA POR SU MANTENIMIENTO EN SU BARRA 3 DE 13.8KV.</t>
  </si>
  <si>
    <t>T22-61</t>
  </si>
  <si>
    <t>SSEE</t>
  </si>
  <si>
    <t>12/06/2025 07:30</t>
  </si>
  <si>
    <t>POA: CAMBIO DE CONTROL NIVEL 2 SAS, MONTAJE, CABLEADO, PRUEBAS, CONFIGURACION Y PUESTA EN SERVICIO DEL SISTEMA DE CONTROL NIVEL 2, PRUEBAS PUNTO A PUNTO DE NIVEL 1, 2 Y 3, (CL-6628), ACTIVIDAD CON PERDIDA DE SUPERVISION. (R0095990)</t>
  </si>
  <si>
    <t>POA: INSTALACION DE CONTROLADOR DE BAHIA NUEVO DE SERVICIOS AUXILIARES (SSAA), ACTIVIDAD CON PERDIDA DE SUPERVISION. (R0117840)</t>
  </si>
  <si>
    <t>TOCACHE</t>
  </si>
  <si>
    <t>T35-121</t>
  </si>
  <si>
    <t>RGAR REEMPLAZO Y ACTUALIZACION DE TAPCON.  ACTIVIDAD CON PERDIDA DE SUPERVISION. (R0120189)***************</t>
  </si>
  <si>
    <t>CAMBIO MODULO COM REG TENSION. (R0120075)</t>
  </si>
  <si>
    <t>TRUJILLO NORTE</t>
  </si>
  <si>
    <t>BARRA B 220 KV</t>
  </si>
  <si>
    <t>DISPAROS DE LA CELDA CL-2234 TRANSFERIDA AL ACOPLE A TRAVES DE LA BARRA B, POR INDISPONIBILIDAD DEL INTERRUPTOR IN-2374. TODOS LOS DEMPAS CIRCUITOS SE ENCUENTRAN EN BARRA A.</t>
  </si>
  <si>
    <t>ZORRITOS</t>
  </si>
  <si>
    <t>BC-27</t>
  </si>
  <si>
    <t>12/06/2025 12:42</t>
  </si>
  <si>
    <t>12/06/2025 15:18</t>
  </si>
  <si>
    <t>MP 1A INSPECCION DE CAPACITORES. (R0114107)</t>
  </si>
  <si>
    <t>PUERTO BRAVO</t>
  </si>
  <si>
    <t>CL-T1</t>
  </si>
  <si>
    <t>MANTENIMIENTO ELECTROMECANICO CELDA TR1</t>
  </si>
  <si>
    <t>MANTENIMIENTO OVERHAUL TURNING GEAR TG1</t>
  </si>
  <si>
    <t>PRUEBAS ELECTRICAS ANUALES DEL GENERADOR TG1</t>
  </si>
  <si>
    <t>BOROSCOPIA: INSPECCION INTERNA DE LA TG1</t>
  </si>
  <si>
    <t>CL-T2</t>
  </si>
  <si>
    <t>12/06/2025 07:01</t>
  </si>
  <si>
    <t>MANTENIMIENTO ELECTROMECANICO CELDA TR2</t>
  </si>
  <si>
    <t>CAMBIO DE FILTROS Y PRESERVACION DE CASA DE AIRE TG2</t>
  </si>
  <si>
    <t>CL-T3</t>
  </si>
  <si>
    <t>12/06/2025 07:02</t>
  </si>
  <si>
    <t>MANTENIMIENTO ELECTROMECANICO CELDA TR3</t>
  </si>
  <si>
    <t>TG3</t>
  </si>
  <si>
    <t>CAMBIO DE FILTROS Y PRESERVACION DE CASA DE AIRE TG3</t>
  </si>
  <si>
    <t>SAN GABAN</t>
  </si>
  <si>
    <t>SAN GABAN II</t>
  </si>
  <si>
    <t>BARRA 138 kV</t>
  </si>
  <si>
    <t>Mantenimiento correctivo (Restablecimiento de las se?ales de corriente de la celda L-1014 en el Rele diferencial de Barras-REB500 de propiedad de CH San Gaban II) solicitado por la Empresa Electro Sur Este.</t>
  </si>
  <si>
    <t>SHOUGESA</t>
  </si>
  <si>
    <t>BARRA 3 13.8kV</t>
  </si>
  <si>
    <t>Mantenimiento Preventivo de la barra 3 de la C.T. de 13.8 KV San Nicolas</t>
  </si>
  <si>
    <t>TV3</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</si>
  <si>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</si>
  <si>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</si>
  <si>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</si>
  <si>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</si>
  <si>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</si>
  <si>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</si>
  <si>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</si>
  <si>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</si>
  <si>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</si>
  <si>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</si>
  <si>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</si>
  <si>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</si>
  <si>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</si>
  <si>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12/06/2025 13:40</t>
  </si>
  <si>
    <t>Pruebas EPEyR</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</si>
  <si>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</si>
  <si>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</si>
  <si>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</si>
  <si>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</si>
  <si>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</si>
  <si>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</si>
  <si>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</si>
  <si>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</si>
  <si>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</si>
  <si>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</si>
  <si>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</si>
  <si>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</si>
  <si>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</si>
  <si>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</si>
  <si>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</si>
  <si>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CL-T72_220kV</t>
  </si>
  <si>
    <t>12/06/2025 07:50</t>
  </si>
  <si>
    <t>12/06/2025 15:47</t>
  </si>
  <si>
    <t>INSPECCION DE FUGA DE ACEITE DE FILTROS. (R0120229)</t>
  </si>
  <si>
    <t>LAVADO DE LUBRICACION POR EFLUVIOSEN CADENAS DE SUSPENSION. (R0120162)</t>
  </si>
  <si>
    <t>LAVADO DE LUBRICACION POR EFLUVIOSEN CADENAS DE SUSPENSION. (R0120162)************</t>
  </si>
  <si>
    <t>CAMBIO TECHO/CUBIERTA OXIDADA DE LA RESISTENCIA DE NEUTRO. (R0119297)************</t>
  </si>
  <si>
    <t>T72-523</t>
  </si>
  <si>
    <t>CAMBIO DE TUBERIAS CORRIDAS DE LOS DESHUMEDECEDORES DEL TANQUE PRINCIPAL Y DEL CONMUTADOR DE TOMAS BAJO CARGA (OLTC) DEL AT72. (R0119361)</t>
  </si>
  <si>
    <t>CAMBIO DE CAJA DE BORNES DE LA VALVULA DE ALIVIO DE PRESION. CAMBIO DE CAJA DE CONTACTOS DE VALVULA DE SOBREPRESION. (R0120024)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</si>
  <si>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</si>
  <si>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</si>
  <si>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</si>
  <si>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</si>
  <si>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</si>
  <si>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</si>
  <si>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</si>
  <si>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</si>
  <si>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12/06/2025 06:00</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</si>
  <si>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</si>
  <si>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</si>
  <si>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</si>
  <si>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</si>
  <si>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CL XL12</t>
  </si>
  <si>
    <t>12/06/2025 09:51</t>
  </si>
  <si>
    <t>12/06/2025 15:19</t>
  </si>
  <si>
    <t>MP 6A LUBRICACION Y PRUEBAS DE SECCIONADORES EN CELDA DEL REACTOR. (R0114137)</t>
  </si>
  <si>
    <t>LA BREA - GE1</t>
  </si>
  <si>
    <t>L-6769</t>
  </si>
  <si>
    <t>12/06/2025 13:32</t>
  </si>
  <si>
    <t>MP 1A LIMPIEZA DE AISLADORES, REQUIERE L-6768 CON RECIERRES DESHABILITADOS. (R0114016)</t>
  </si>
  <si>
    <t>CL-2241</t>
  </si>
  <si>
    <t>COBRA: CAMBIO DE AJUSTES Y PRUEBAS E2E DE RELES. (R0120232)</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</si>
  <si>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</si>
  <si>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</si>
  <si>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</si>
  <si>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</si>
  <si>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12/06/2025 08:20</t>
  </si>
  <si>
    <t>12/06/2025 16:30</t>
  </si>
  <si>
    <t>PRUEBAS 87B CON DISPARO EFECTIVO. ACTIVIDAD CON RIESGO DE DISPARO EN CL-2061. REQUIERE TRASLADO DE CL-2061 A BARRA B. (R0119250)</t>
  </si>
  <si>
    <t>PRUEBAS 87B CON DISPARO EFECTIVO. ACTIVIDAD CON RIESGO DE DISPARO EN CL-2061. REQUIERE CL-2061 FUERA DE SERVICIO, CELDA PERTENECE A CERRO VERDE. (R0119250)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</si>
  <si>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</si>
  <si>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</si>
  <si>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</si>
  <si>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</si>
  <si>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</si>
  <si>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</si>
  <si>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12/06/2025 09:20</t>
  </si>
  <si>
    <t>12/06/2025 11:18</t>
  </si>
  <si>
    <t>REVISAR CAJA DE MECANISMO DEL INTERRUPTOR IN-2828, ACTIVIDAD CON BARRA  B  FUERA DE SERVICIO. (R0119044)</t>
  </si>
  <si>
    <t>BARRA B_220 kV</t>
  </si>
  <si>
    <t>FUERA DE SERVICIO DEBIDO A TRABAJOS EN CELDA DE ACOPLE. (R0119044)</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</si>
  <si>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</si>
  <si>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</si>
  <si>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</si>
  <si>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</si>
  <si>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</si>
  <si>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</si>
  <si>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</si>
  <si>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</si>
  <si>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</si>
  <si>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</si>
  <si>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</si>
  <si>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</si>
  <si>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</si>
  <si>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</si>
  <si>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</si>
  <si>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</si>
  <si>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</si>
  <si>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</si>
  <si>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</si>
  <si>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</si>
  <si>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</si>
  <si>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</si>
  <si>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</si>
  <si>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</si>
  <si>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</si>
  <si>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</si>
  <si>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</si>
  <si>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</si>
  <si>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</si>
  <si>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</si>
  <si>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</si>
  <si>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</si>
  <si>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</si>
  <si>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</si>
  <si>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</si>
  <si>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</si>
  <si>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</si>
  <si>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</si>
  <si>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</si>
  <si>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</si>
  <si>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</si>
  <si>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</si>
  <si>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</si>
  <si>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</si>
  <si>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</si>
  <si>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</si>
  <si>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</si>
  <si>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</si>
  <si>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</si>
  <si>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</si>
  <si>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</si>
  <si>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</si>
  <si>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</si>
  <si>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</si>
  <si>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</si>
  <si>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</si>
  <si>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</si>
  <si>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</si>
  <si>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</si>
  <si>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</si>
  <si>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</si>
  <si>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</si>
  <si>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</si>
  <si>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</si>
  <si>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</si>
  <si>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</si>
  <si>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</si>
  <si>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</si>
  <si>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</si>
  <si>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</si>
  <si>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</si>
  <si>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</si>
  <si>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</si>
  <si>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</si>
  <si>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</si>
  <si>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</si>
  <si>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</si>
  <si>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</si>
  <si>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</si>
  <si>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</si>
  <si>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</si>
  <si>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</si>
  <si>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</si>
  <si>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</si>
  <si>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</si>
  <si>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</si>
  <si>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</si>
  <si>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</si>
  <si>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</si>
  <si>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</si>
  <si>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</si>
  <si>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</si>
  <si>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</si>
  <si>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</si>
  <si>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</si>
  <si>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</si>
  <si>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</si>
  <si>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</si>
  <si>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</si>
  <si>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</si>
  <si>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</si>
  <si>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</si>
  <si>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</si>
  <si>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</si>
  <si>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</si>
  <si>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</si>
  <si>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</si>
  <si>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</si>
  <si>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</si>
  <si>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</si>
  <si>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</si>
  <si>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</si>
  <si>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</si>
  <si>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</si>
  <si>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</si>
  <si>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</si>
  <si>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</si>
  <si>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</si>
  <si>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</si>
  <si>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</si>
  <si>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</si>
  <si>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</si>
  <si>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</si>
  <si>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</si>
  <si>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</si>
  <si>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</si>
  <si>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</si>
  <si>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</si>
  <si>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</si>
  <si>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</si>
  <si>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</si>
  <si>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</si>
  <si>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</si>
  <si>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</si>
  <si>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</si>
  <si>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</si>
  <si>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</si>
  <si>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</si>
  <si>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</si>
  <si>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</si>
  <si>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</si>
  <si>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</si>
  <si>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</si>
  <si>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</si>
  <si>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</si>
  <si>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</si>
  <si>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</si>
  <si>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</si>
  <si>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</si>
  <si>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</si>
  <si>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</si>
  <si>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</si>
  <si>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</si>
  <si>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</si>
  <si>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</si>
  <si>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</si>
  <si>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</si>
  <si>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</si>
  <si>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</si>
  <si>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</si>
  <si>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</si>
  <si>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</si>
  <si>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</si>
  <si>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</si>
  <si>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</si>
  <si>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</si>
  <si>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</si>
  <si>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</si>
  <si>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</si>
  <si>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</si>
  <si>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</si>
  <si>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</si>
  <si>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</si>
  <si>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</si>
  <si>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</si>
  <si>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</si>
  <si>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</si>
  <si>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</si>
  <si>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</si>
  <si>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</si>
  <si>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</si>
  <si>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</si>
  <si>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</si>
  <si>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</si>
  <si>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</si>
  <si>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</si>
  <si>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</si>
  <si>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</si>
  <si>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</si>
  <si>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</si>
  <si>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</si>
  <si>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</si>
  <si>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</si>
  <si>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</si>
  <si>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</si>
  <si>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</si>
  <si>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</si>
  <si>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</si>
  <si>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</si>
  <si>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</si>
  <si>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</si>
  <si>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</si>
  <si>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</si>
  <si>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</si>
  <si>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</si>
  <si>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</si>
  <si>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</si>
  <si>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</si>
  <si>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</si>
  <si>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</si>
  <si>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</si>
  <si>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</si>
  <si>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</si>
  <si>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</si>
  <si>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</si>
  <si>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</si>
  <si>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</si>
  <si>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</si>
  <si>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</si>
  <si>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</si>
  <si>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</si>
  <si>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</si>
  <si>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</si>
  <si>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</si>
  <si>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</si>
  <si>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</si>
  <si>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</si>
  <si>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</si>
  <si>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</si>
  <si>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</si>
  <si>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</si>
  <si>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</si>
  <si>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</si>
  <si>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</si>
  <si>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</si>
  <si>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</si>
  <si>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</si>
  <si>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</si>
  <si>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</si>
  <si>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</si>
  <si>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</si>
  <si>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</si>
  <si>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</si>
  <si>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</si>
  <si>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</si>
  <si>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</si>
  <si>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</si>
  <si>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</si>
  <si>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</si>
  <si>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</si>
  <si>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</si>
  <si>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</si>
  <si>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</si>
  <si>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</si>
  <si>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</si>
  <si>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</si>
  <si>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</si>
  <si>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</si>
  <si>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</si>
  <si>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</si>
  <si>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</si>
  <si>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</si>
  <si>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</si>
  <si>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</si>
  <si>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</si>
  <si>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</si>
  <si>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</si>
  <si>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</si>
  <si>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</si>
  <si>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</si>
  <si>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</si>
  <si>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</si>
  <si>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</si>
  <si>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</si>
  <si>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</si>
  <si>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</si>
  <si>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</si>
  <si>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</si>
  <si>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</si>
  <si>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</si>
  <si>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</si>
  <si>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</si>
  <si>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</si>
  <si>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</si>
  <si>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</si>
  <si>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</si>
  <si>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</si>
  <si>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</si>
  <si>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</si>
  <si>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</si>
  <si>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</si>
  <si>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</si>
  <si>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</si>
  <si>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</si>
  <si>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</si>
  <si>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</si>
  <si>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</si>
  <si>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</si>
  <si>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</si>
  <si>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</si>
  <si>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</si>
  <si>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</si>
  <si>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</si>
  <si>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</si>
  <si>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</si>
  <si>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</si>
  <si>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</si>
  <si>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</si>
  <si>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</si>
  <si>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</si>
  <si>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</si>
  <si>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</si>
  <si>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</si>
  <si>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</si>
  <si>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</si>
  <si>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</si>
  <si>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</si>
  <si>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</si>
  <si>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</si>
  <si>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</si>
  <si>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</si>
  <si>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</si>
  <si>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</si>
  <si>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</si>
  <si>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</si>
  <si>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</si>
  <si>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</si>
  <si>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</si>
  <si>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</si>
  <si>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</si>
  <si>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</si>
  <si>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</si>
  <si>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</si>
  <si>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</si>
  <si>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</si>
  <si>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</si>
  <si>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</si>
  <si>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</si>
  <si>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</si>
  <si>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</si>
  <si>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</si>
  <si>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</si>
  <si>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</si>
  <si>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</si>
  <si>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</si>
  <si>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</si>
  <si>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</si>
  <si>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</si>
  <si>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</si>
  <si>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</si>
  <si>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</si>
  <si>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</si>
  <si>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</si>
  <si>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</si>
  <si>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</si>
  <si>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</si>
  <si>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</si>
  <si>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</si>
  <si>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</si>
  <si>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</si>
  <si>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</si>
  <si>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</si>
  <si>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</si>
  <si>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</si>
  <si>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</si>
  <si>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</si>
  <si>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</si>
  <si>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</si>
  <si>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</si>
  <si>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</si>
  <si>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</si>
  <si>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</si>
  <si>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</si>
  <si>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</si>
  <si>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</si>
  <si>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</si>
  <si>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</si>
  <si>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</si>
  <si>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</si>
  <si>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</si>
  <si>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</si>
  <si>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</si>
  <si>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</si>
  <si>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</si>
  <si>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</si>
  <si>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</si>
  <si>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</si>
  <si>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</si>
  <si>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</si>
  <si>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</si>
  <si>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</si>
  <si>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</si>
  <si>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</si>
  <si>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</si>
  <si>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</si>
  <si>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</si>
  <si>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</si>
  <si>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</si>
  <si>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</si>
  <si>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</si>
  <si>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</si>
  <si>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</si>
  <si>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</si>
  <si>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</si>
  <si>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</si>
  <si>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</si>
  <si>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</si>
  <si>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</si>
  <si>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</si>
  <si>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</si>
  <si>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</si>
  <si>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</si>
  <si>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</si>
  <si>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</si>
  <si>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</si>
  <si>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</si>
  <si>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</si>
  <si>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</si>
  <si>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</si>
  <si>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</si>
  <si>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</si>
  <si>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</si>
  <si>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</si>
  <si>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</si>
  <si>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</si>
  <si>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</si>
  <si>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</si>
  <si>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</si>
  <si>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</si>
  <si>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</si>
  <si>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</si>
  <si>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</si>
  <si>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</si>
  <si>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</si>
  <si>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</si>
  <si>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</si>
  <si>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</si>
  <si>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</si>
  <si>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</si>
  <si>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</si>
  <si>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</si>
  <si>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</si>
  <si>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</si>
  <si>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</si>
  <si>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</si>
  <si>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</si>
  <si>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</si>
  <si>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</si>
  <si>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</si>
  <si>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</si>
  <si>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</si>
  <si>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</si>
  <si>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</si>
  <si>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</si>
  <si>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</si>
  <si>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</si>
  <si>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</si>
  <si>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</si>
  <si>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</si>
  <si>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</si>
  <si>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</si>
  <si>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</si>
  <si>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</si>
  <si>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</si>
  <si>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</si>
  <si>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</si>
  <si>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</si>
  <si>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</si>
  <si>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</si>
  <si>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</si>
  <si>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</si>
  <si>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</si>
  <si>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</si>
  <si>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</si>
  <si>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</si>
  <si>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</si>
  <si>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</si>
  <si>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</si>
  <si>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</si>
  <si>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</si>
  <si>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</si>
  <si>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</si>
  <si>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</si>
  <si>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</si>
  <si>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</si>
  <si>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</si>
  <si>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</si>
  <si>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</si>
  <si>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</si>
  <si>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</si>
  <si>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</si>
  <si>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</si>
  <si>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</si>
  <si>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</si>
  <si>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</si>
  <si>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</si>
  <si>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</si>
  <si>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</si>
  <si>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</si>
  <si>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</si>
  <si>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jueves, 12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</si>
  <si>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</si>
  <si>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</si>
  <si>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</si>
  <si>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</si>
  <si>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</si>
  <si>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</si>
  <si>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</si>
  <si>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</si>
  <si>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</si>
  <si>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</si>
  <si>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</si>
  <si>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</si>
  <si>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</si>
  <si>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</si>
  <si>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</si>
  <si>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</si>
  <si>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</si>
  <si>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</si>
  <si>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</si>
  <si>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</si>
  <si>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</si>
  <si>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</si>
  <si>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</si>
  <si>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</si>
  <si>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</si>
  <si>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</si>
  <si>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</si>
  <si>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</si>
  <si>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</si>
  <si>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</si>
  <si>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</si>
  <si>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</si>
  <si>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</si>
  <si>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</si>
  <si>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</si>
  <si>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</si>
  <si>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</si>
  <si>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</si>
  <si>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</si>
  <si>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</si>
  <si>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</si>
  <si>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</si>
  <si>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</si>
  <si>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</si>
  <si>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</si>
  <si>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</si>
  <si>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</si>
  <si>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</si>
  <si>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</si>
  <si>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</si>
  <si>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</si>
  <si>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</si>
  <si>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</si>
  <si>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</si>
  <si>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</si>
  <si>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</si>
  <si>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</si>
  <si>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</si>
  <si>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</si>
  <si>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</si>
  <si>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</si>
  <si>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</si>
  <si>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</si>
  <si>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</si>
  <si>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</si>
  <si>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</si>
  <si>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</si>
  <si>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</si>
  <si>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</si>
  <si>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</si>
  <si>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</si>
  <si>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</si>
  <si>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</si>
  <si>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</si>
  <si>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</si>
  <si>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</si>
  <si>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</si>
  <si>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</si>
  <si>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</si>
  <si>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</si>
  <si>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</si>
  <si>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</si>
  <si>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</si>
  <si>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</si>
  <si>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</si>
  <si>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</si>
  <si>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</si>
  <si>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</si>
  <si>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</si>
  <si>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</si>
  <si>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</si>
  <si>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</si>
  <si>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</si>
  <si>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</si>
  <si>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</si>
  <si>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</si>
  <si>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</si>
  <si>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</si>
  <si>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</si>
  <si>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</si>
  <si>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</si>
  <si>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</si>
  <si>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</si>
  <si>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</si>
  <si>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</si>
  <si>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</si>
  <si>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</si>
  <si>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</si>
  <si>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</si>
  <si>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</si>
  <si>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</si>
  <si>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</si>
  <si>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</si>
  <si>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</si>
  <si>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</si>
  <si>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</si>
  <si>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</si>
  <si>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</si>
  <si>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</si>
  <si>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</si>
  <si>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</si>
  <si>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</si>
  <si>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</si>
  <si>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</si>
  <si>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</si>
  <si>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</si>
  <si>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</si>
  <si>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</si>
  <si>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</si>
  <si>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</si>
  <si>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</si>
  <si>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</si>
  <si>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</si>
  <si>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</si>
  <si>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</si>
  <si>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</si>
  <si>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</si>
  <si>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</si>
  <si>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</si>
  <si>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</si>
  <si>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</si>
  <si>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</si>
  <si>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</si>
  <si>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MALACAS1 TG6 - D2</t>
  </si>
  <si>
    <t>12/06/2025 14:25:00</t>
  </si>
  <si>
    <t>12/06/2025 17:46:00</t>
  </si>
  <si>
    <t>12/06/2025 17:28:00</t>
  </si>
  <si>
    <t>POR PRUEBAS</t>
  </si>
  <si>
    <t>operó con DIESEL por prueba</t>
  </si>
  <si>
    <t>12/06/2025 17:47:00</t>
  </si>
  <si>
    <t>12/06/2025 17:55:00</t>
  </si>
  <si>
    <t>CHILCA1 CCOMB TG1 &amp; TG2 &amp; TG3 - GAS</t>
  </si>
  <si>
    <t>POR POTENCIA O ENERGIA</t>
  </si>
  <si>
    <t>FENIX CCOMB GT11 &amp; GT12 - GAS</t>
  </si>
  <si>
    <t>12/06/2025 12:20:00</t>
  </si>
  <si>
    <t>12/06/2025 13:04:00</t>
  </si>
  <si>
    <t>A MINIMA CARGA</t>
  </si>
  <si>
    <t>REF_TALARA TV1 - NLH_RFG</t>
  </si>
  <si>
    <t>REF_TALARA TV2 - NLH_RFG</t>
  </si>
  <si>
    <t>KALLPA CCOMB TG1 &amp; TG2 &amp; TG3 - GAS</t>
  </si>
  <si>
    <t>12/06/2025 01:00:00</t>
  </si>
  <si>
    <t>12/06/2025 07:30:00</t>
  </si>
  <si>
    <t>POR RSF</t>
  </si>
  <si>
    <t>12/06/2025 08:00:00</t>
  </si>
  <si>
    <t>12/06/2025 14:08:00</t>
  </si>
  <si>
    <t>15:26h a 800 MW por despacho.</t>
  </si>
  <si>
    <t>VENTANILLA CCOMB TG3 &amp; TG4 - GAS</t>
  </si>
  <si>
    <t>12/06/2025 07:16:00</t>
  </si>
  <si>
    <t>HUAYCOLORO - BIOGAS</t>
  </si>
  <si>
    <t>12/06/2025 17:25:00</t>
  </si>
  <si>
    <t>LA GRINGA V - BIOGAS</t>
  </si>
  <si>
    <t>12/06/2025 15:35:00</t>
  </si>
  <si>
    <t>12/06/2025 08:01:00</t>
  </si>
  <si>
    <t>DONA CATALINA  - BIOGAS</t>
  </si>
  <si>
    <t>G1 CALLAO</t>
  </si>
  <si>
    <t>CALLAO - BIOGAS</t>
  </si>
  <si>
    <t>OLLEROS CCOMB TG1 - GAS</t>
  </si>
  <si>
    <t>12/06/2025 13:40:00</t>
  </si>
  <si>
    <t>12/06/2025 14:52:00</t>
  </si>
  <si>
    <t>12/06/2025 15:53:00</t>
  </si>
  <si>
    <t>12/06/2025 18:31:00</t>
  </si>
  <si>
    <t>12/06/2025 22:44:00</t>
  </si>
  <si>
    <t>AGUAYTIA TG1 - GAS</t>
  </si>
  <si>
    <t>12/06/2025 15:10:00</t>
  </si>
  <si>
    <t>12/06/2025 14:55:00</t>
  </si>
  <si>
    <t>Hora Inicio y Fin de Indisponibilidades de las Unidades de Generación SEIN</t>
  </si>
  <si>
    <t>CENTRAL TERMOELECTRICA FUERA DE SERVICIO POR FALTA DE MATERIA PRIMA PARA LOS REQUERIMIENTOS DE CALOR ÚTIL EN FÁBRICA.</t>
  </si>
  <si>
    <t>MANTENIMIENTO ELECTROMECÁNICO 1 - MANTENIMIENTO DE SERVICIOS AUXILIARES: SISTEMA DE EXCITACIÓN, SISTEMA DE REFRIGERACIÓN, SISTEMA DE LUBRICACIÓN. A las 10h51m se declara disponible ante COES.</t>
  </si>
  <si>
    <t>RESTITUCIÓN</t>
  </si>
  <si>
    <t>MANTENIMIENTO PREVENTIVO Y CONTROLES SISTEMÁTICOS. CALIBRACIÓN RELÉS</t>
  </si>
  <si>
    <t>CAMBIO DE VÁLVULA ESFERICA EN GRUPO G1</t>
  </si>
  <si>
    <t>Inspección y mantenimiento de Equipos BOPprevio a EPEyR modo diésel.</t>
  </si>
  <si>
    <t>YUNCÁN</t>
  </si>
  <si>
    <t>MANTENIMIENTO ANUAL DE TURBINA G2 (INSPECCIÓN DE RODETE, INYECTORES).</t>
  </si>
  <si>
    <t>MANTENIMIENTO MAYOR Y PRUEBAS ELÉCTRICAS DE GENERADOR UG2.</t>
  </si>
  <si>
    <t>MANTENIMIENTO EQUIPOS AUXILIARES, UNIDAD DE POTENCIA HIDRÁULICA, TABLEROS DE CONTROL Y PROTECCIÓN UG2.</t>
  </si>
  <si>
    <t>MANTENIMIENTO PANELES LCI Y EXCITACIÓN.</t>
  </si>
  <si>
    <t>BOROSCOPÍA: INSPECCIÓN INTERNA DE LA TG1</t>
  </si>
  <si>
    <t>CAMBIO DE FILTROS Y PRESERVACIÓN DE CASA DE AIRE TG2</t>
  </si>
  <si>
    <t>CAMBIO DE FILTROS Y PRESERVACIÓN DE CASA DE AIRE TG3</t>
  </si>
  <si>
    <t>SAN NICOLÁS</t>
  </si>
  <si>
    <t>Indisponible por falla en el dispositivo de conexión primaria frontal del cubículo del interruptor del generador 3</t>
  </si>
  <si>
    <t>REHABILITACIÓN DE RODETES</t>
  </si>
  <si>
    <t>EJECUTADO</t>
  </si>
  <si>
    <t>Jueves 12 de Junio del 2025 / SEM N° 23</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</si>
  <si>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</si>
  <si>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</si>
  <si>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</si>
  <si>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</si>
  <si>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</si>
  <si>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</si>
  <si>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</si>
  <si>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</si>
  <si>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</si>
  <si>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</si>
  <si>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</si>
  <si>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</si>
  <si>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</si>
  <si>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</si>
  <si>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</si>
  <si>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</si>
  <si>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</si>
  <si>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</si>
  <si>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</si>
  <si>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</si>
  <si>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</si>
  <si>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</si>
  <si>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</si>
  <si>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</si>
  <si>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</si>
  <si>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</si>
  <si>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</si>
  <si>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</si>
  <si>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</si>
  <si>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</si>
  <si>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</si>
  <si>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</si>
  <si>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</si>
  <si>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</si>
  <si>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</si>
  <si>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</si>
  <si>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</si>
  <si>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</si>
  <si>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</si>
  <si>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</si>
  <si>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</si>
  <si>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</si>
  <si>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</si>
  <si>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</si>
  <si>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</si>
  <si>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</si>
  <si>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</si>
  <si>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</si>
  <si>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</si>
  <si>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</si>
  <si>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</si>
  <si>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</si>
  <si>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</si>
  <si>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</si>
  <si>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</si>
  <si>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</si>
  <si>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</si>
  <si>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</si>
  <si>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</si>
  <si>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</si>
  <si>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</si>
  <si>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</si>
  <si>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</si>
  <si>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</si>
  <si>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</si>
  <si>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</si>
  <si>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</si>
  <si>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</si>
  <si>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</si>
  <si>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</si>
  <si>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</si>
  <si>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</si>
  <si>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</si>
  <si>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</si>
  <si>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</si>
  <si>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</si>
  <si>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</si>
  <si>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</si>
  <si>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</si>
  <si>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</si>
  <si>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</si>
  <si>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</si>
  <si>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</si>
  <si>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</si>
  <si>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</si>
  <si>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</si>
  <si>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</si>
  <si>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</si>
  <si>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</si>
  <si>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</si>
  <si>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</si>
  <si>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</si>
  <si>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</si>
  <si>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</si>
  <si>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</si>
  <si>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</si>
  <si>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</si>
  <si>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</si>
  <si>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</si>
  <si>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</si>
  <si>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</si>
  <si>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</si>
  <si>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</si>
  <si>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</si>
  <si>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</si>
  <si>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</si>
  <si>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</si>
  <si>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</si>
  <si>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</si>
  <si>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</si>
  <si>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6711727.51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</si>
  <si>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</si>
  <si>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</si>
  <si>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</si>
  <si>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</si>
  <si>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</si>
  <si>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</si>
  <si>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</si>
  <si>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</si>
  <si>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</si>
  <si>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</si>
  <si>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</si>
  <si>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</si>
  <si>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</si>
  <si>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</si>
  <si>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</si>
  <si>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</si>
  <si>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</si>
  <si>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</si>
  <si>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</si>
  <si>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</si>
  <si>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</si>
  <si>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</si>
  <si>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</si>
  <si>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</si>
  <si>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</si>
  <si>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</si>
  <si>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</si>
  <si>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</si>
  <si>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</si>
  <si>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</si>
  <si>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</si>
  <si>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</si>
  <si>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</si>
  <si>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</si>
  <si>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</si>
  <si>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</si>
  <si>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</si>
  <si>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</si>
  <si>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</si>
  <si>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</si>
  <si>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</si>
  <si>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</si>
  <si>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</si>
  <si>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</si>
  <si>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</si>
  <si>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</si>
  <si>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</si>
  <si>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</si>
  <si>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</si>
  <si>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</si>
  <si>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</si>
  <si>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</si>
  <si>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</si>
  <si>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</si>
  <si>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</si>
  <si>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</si>
  <si>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</si>
  <si>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</si>
  <si>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</si>
  <si>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</si>
  <si>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</si>
  <si>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</si>
  <si>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</si>
  <si>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</si>
  <si>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</si>
  <si>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</si>
  <si>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</si>
  <si>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</si>
  <si>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</si>
  <si>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</si>
  <si>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</si>
  <si>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</si>
  <si>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</si>
  <si>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</si>
  <si>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</si>
  <si>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</si>
  <si>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</si>
  <si>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</si>
  <si>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</si>
  <si>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</si>
  <si>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</si>
  <si>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</si>
  <si>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</si>
  <si>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</si>
  <si>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</si>
  <si>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</si>
  <si>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</si>
  <si>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</si>
  <si>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</si>
  <si>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</si>
  <si>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</si>
  <si>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</si>
  <si>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</si>
  <si>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</si>
  <si>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</si>
  <si>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</si>
  <si>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</si>
  <si>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</si>
  <si>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</si>
  <si>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</si>
  <si>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</si>
  <si>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</si>
  <si>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</si>
  <si>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</si>
  <si>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</si>
  <si>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</si>
  <si>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</si>
  <si>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</si>
  <si>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</si>
  <si>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</si>
  <si>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</si>
  <si>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</si>
  <si>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</si>
  <si>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</si>
  <si>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</si>
  <si>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</si>
  <si>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</si>
  <si>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</si>
  <si>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</si>
  <si>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</si>
  <si>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</si>
  <si>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</si>
  <si>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</si>
  <si>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</si>
  <si>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</si>
  <si>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</si>
  <si>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</si>
  <si>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</si>
  <si>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interno en planta.</t>
  </si>
  <si>
    <t>Reporte de Consumo de Combustibles</t>
  </si>
  <si>
    <t>CONSUMO DE COMBUSTIBLES - LÍQUIDO, SÓLIDO, GASEOSO</t>
  </si>
  <si>
    <t>MEDIDOR</t>
  </si>
  <si>
    <t>12/Jun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</si>
  <si>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</si>
  <si>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</si>
  <si>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</si>
  <si>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</si>
  <si>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</si>
  <si>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</si>
  <si>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</si>
  <si>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</si>
  <si>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</si>
  <si>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</si>
  <si>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</si>
  <si>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</si>
  <si>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</si>
  <si>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</si>
  <si>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</si>
  <si>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</si>
  <si>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</si>
  <si>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</si>
  <si>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</si>
  <si>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</si>
  <si>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</si>
  <si>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</si>
  <si>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</si>
  <si>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</si>
  <si>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</si>
  <si>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</si>
  <si>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</si>
  <si>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</si>
  <si>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</si>
  <si>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</si>
  <si>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</si>
  <si>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</si>
  <si>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</si>
  <si>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</si>
  <si>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</si>
  <si>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</si>
  <si>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</si>
  <si>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</si>
  <si>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</si>
  <si>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</si>
  <si>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</si>
  <si>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</si>
  <si>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</si>
  <si>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</si>
  <si>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</si>
  <si>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</si>
  <si>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</si>
  <si>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</si>
  <si>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</si>
  <si>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</si>
  <si>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</si>
  <si>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</si>
  <si>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</si>
  <si>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</si>
  <si>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</si>
  <si>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</si>
  <si>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</si>
  <si>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</si>
  <si>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</si>
  <si>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</si>
  <si>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</si>
  <si>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</si>
  <si>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</si>
  <si>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</si>
  <si>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</si>
  <si>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</si>
  <si>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</si>
  <si>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</si>
  <si>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</si>
  <si>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</si>
  <si>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</si>
  <si>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12/06/2025 01:00</t>
  </si>
  <si>
    <t>12/06/2025 02:00</t>
  </si>
  <si>
    <t>12/06/2025 05:00</t>
  </si>
  <si>
    <t>12/06/2025 09:00</t>
  </si>
  <si>
    <t>12/06/2025 11:00</t>
  </si>
  <si>
    <t>12/06/2025 12:00</t>
  </si>
  <si>
    <t>12/06/2025 19:00</t>
  </si>
  <si>
    <t>12/06/2025 20:00</t>
  </si>
  <si>
    <t>12/06/2025 21:00</t>
  </si>
  <si>
    <t>12/06/2025 22:00</t>
  </si>
  <si>
    <t>12/06/2025 23:00</t>
  </si>
  <si>
    <t>TEMPERATURA AMBIENTE (ºC)</t>
  </si>
  <si>
    <t>Disponibilidad de Gas Natural de las Centrales Termoeléctricas</t>
  </si>
  <si>
    <t>GASEODUCTO</t>
  </si>
  <si>
    <t>VOLUMEN DE GAS (Mm3)</t>
  </si>
  <si>
    <t>INICIAL</t>
  </si>
  <si>
    <t>GASEODUCTO DE CAMISEA (EGESUR)</t>
  </si>
  <si>
    <t>13/06/2025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</si>
  <si>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</si>
  <si>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</si>
  <si>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</si>
  <si>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</si>
  <si>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</si>
  <si>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</si>
  <si>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</si>
  <si>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</si>
  <si>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</si>
  <si>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</si>
  <si>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</si>
  <si>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</si>
  <si>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</si>
  <si>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</si>
  <si>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</si>
  <si>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</si>
  <si>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</si>
  <si>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</si>
  <si>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</si>
  <si>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</si>
  <si>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</si>
  <si>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</si>
  <si>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</si>
  <si>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</si>
  <si>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</si>
  <si>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</si>
  <si>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</si>
  <si>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</si>
  <si>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</si>
  <si>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</si>
  <si>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</si>
  <si>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</si>
  <si>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</si>
  <si>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</si>
  <si>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</si>
  <si>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</si>
  <si>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</si>
  <si>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</si>
  <si>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</si>
  <si>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</si>
  <si>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</si>
  <si>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</si>
  <si>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</si>
  <si>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</si>
  <si>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</si>
  <si>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</si>
  <si>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</si>
  <si>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</si>
  <si>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</si>
  <si>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</si>
  <si>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</si>
  <si>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</si>
  <si>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</si>
  <si>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</si>
  <si>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</si>
  <si>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</si>
  <si>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</si>
  <si>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</si>
  <si>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</si>
  <si>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</si>
  <si>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</si>
  <si>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</si>
  <si>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</si>
  <si>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</si>
  <si>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</si>
  <si>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</si>
  <si>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</si>
  <si>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</si>
  <si>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</si>
  <si>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</si>
  <si>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</si>
  <si>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</si>
  <si>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</si>
  <si>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</si>
  <si>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</si>
  <si>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</si>
  <si>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</si>
  <si>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</si>
  <si>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</si>
  <si>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</si>
  <si>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</si>
  <si>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</si>
  <si>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</si>
  <si>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</si>
  <si>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</si>
  <si>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</si>
  <si>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</si>
  <si>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</si>
  <si>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</si>
  <si>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</si>
  <si>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</si>
  <si>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</si>
  <si>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</si>
  <si>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</si>
  <si>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</si>
  <si>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</si>
  <si>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</si>
  <si>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</si>
  <si>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</si>
  <si>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</si>
  <si>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</si>
  <si>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</si>
  <si>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</si>
  <si>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</si>
  <si>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</si>
  <si>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</si>
  <si>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</si>
  <si>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</si>
  <si>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</si>
  <si>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</si>
  <si>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</si>
  <si>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</si>
  <si>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</si>
  <si>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</si>
  <si>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</si>
  <si>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</si>
  <si>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</si>
  <si>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</si>
  <si>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</si>
  <si>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</si>
  <si>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</si>
  <si>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</si>
  <si>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</si>
  <si>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</si>
  <si>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</si>
  <si>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</si>
  <si>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</si>
  <si>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</si>
  <si>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</si>
  <si>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</si>
  <si>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</si>
  <si>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</si>
  <si>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</si>
  <si>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</si>
  <si>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</si>
  <si>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</si>
  <si>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</si>
  <si>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</si>
  <si>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</si>
  <si>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</si>
  <si>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</si>
  <si>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</si>
  <si>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</si>
  <si>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</si>
  <si>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</si>
  <si>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</si>
  <si>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</si>
  <si>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</si>
  <si>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</si>
  <si>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</si>
  <si>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</si>
  <si>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</si>
  <si>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</si>
  <si>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</si>
  <si>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</si>
  <si>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</si>
  <si>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</si>
  <si>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</si>
  <si>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</si>
  <si>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</si>
  <si>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</si>
  <si>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</si>
  <si>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</si>
  <si>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</si>
  <si>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</si>
  <si>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</si>
  <si>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</si>
  <si>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</si>
  <si>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</si>
  <si>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</si>
  <si>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</si>
  <si>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</si>
  <si>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</si>
  <si>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</si>
  <si>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</si>
  <si>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</si>
  <si>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</si>
  <si>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</si>
  <si>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</si>
  <si>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</si>
  <si>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</si>
  <si>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</si>
  <si>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</si>
  <si>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</si>
  <si>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</si>
  <si>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</si>
  <si>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</si>
  <si>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</si>
  <si>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</si>
  <si>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</si>
  <si>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</si>
  <si>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</si>
  <si>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</si>
  <si>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</si>
  <si>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</si>
  <si>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</si>
  <si>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</si>
  <si>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</si>
  <si>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</si>
  <si>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</si>
  <si>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</si>
  <si>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</si>
  <si>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</si>
  <si>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</si>
  <si>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</si>
  <si>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</si>
  <si>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</si>
  <si>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</si>
  <si>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</si>
  <si>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</si>
  <si>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</si>
  <si>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</si>
  <si>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</si>
  <si>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</si>
  <si>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</si>
  <si>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</si>
  <si>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</si>
  <si>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</si>
  <si>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</si>
  <si>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</si>
  <si>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</si>
  <si>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</si>
  <si>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</si>
  <si>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</si>
  <si>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</si>
  <si>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</si>
  <si>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</si>
  <si>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</si>
  <si>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</si>
  <si>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</si>
  <si>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</si>
  <si>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</si>
  <si>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</si>
  <si>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</si>
  <si>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</si>
  <si>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</si>
  <si>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</si>
  <si>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</si>
  <si>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</si>
  <si>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</si>
  <si>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</si>
  <si>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</si>
  <si>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</si>
  <si>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</si>
  <si>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</si>
  <si>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</si>
  <si>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</si>
  <si>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</si>
  <si>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</si>
  <si>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</si>
  <si>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</si>
  <si>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</si>
  <si>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</si>
  <si>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</si>
  <si>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</si>
  <si>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</si>
  <si>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</si>
  <si>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</si>
  <si>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</si>
  <si>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</si>
  <si>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</si>
  <si>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</si>
  <si>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</si>
  <si>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</si>
  <si>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</si>
  <si>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</si>
  <si>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</si>
  <si>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</si>
  <si>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</si>
  <si>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</si>
  <si>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</si>
  <si>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</si>
  <si>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</si>
  <si>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</si>
  <si>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</si>
  <si>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</si>
  <si>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</si>
  <si>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</si>
  <si>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</si>
  <si>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</si>
  <si>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</si>
  <si>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</si>
  <si>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</si>
  <si>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</si>
  <si>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</si>
  <si>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</si>
  <si>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</si>
  <si>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</si>
  <si>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</si>
  <si>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</si>
  <si>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</si>
  <si>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</si>
  <si>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</si>
  <si>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</si>
  <si>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</si>
  <si>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</si>
  <si>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</si>
  <si>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</si>
  <si>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</si>
  <si>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</si>
  <si>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</si>
  <si>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</si>
  <si>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</si>
  <si>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</si>
  <si>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</si>
  <si>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</si>
  <si>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</si>
  <si>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</si>
  <si>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</si>
  <si>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</si>
  <si>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</si>
  <si>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</si>
  <si>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</si>
  <si>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</si>
  <si>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</si>
  <si>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</si>
  <si>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</si>
  <si>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</si>
  <si>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</si>
  <si>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</si>
  <si>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</si>
  <si>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</si>
  <si>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</si>
  <si>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</si>
  <si>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</si>
  <si>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</si>
  <si>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</si>
  <si>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</si>
  <si>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</si>
  <si>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</si>
  <si>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</si>
  <si>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</si>
  <si>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</si>
  <si>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</si>
  <si>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</si>
  <si>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</si>
  <si>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</si>
  <si>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</si>
  <si>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</si>
  <si>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</si>
  <si>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</si>
  <si>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</si>
  <si>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</si>
  <si>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</si>
  <si>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</si>
  <si>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</si>
  <si>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</si>
  <si>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</si>
  <si>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</si>
  <si>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</si>
  <si>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</si>
  <si>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</si>
  <si>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</si>
  <si>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</si>
  <si>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</si>
  <si>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</si>
  <si>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</si>
  <si>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</si>
  <si>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</si>
  <si>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</si>
  <si>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</si>
  <si>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</si>
  <si>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</si>
  <si>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</si>
  <si>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</si>
  <si>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</si>
  <si>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</si>
  <si>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</si>
  <si>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</si>
  <si>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</si>
  <si>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</si>
  <si>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</si>
  <si>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</si>
  <si>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</si>
  <si>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</si>
  <si>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</si>
  <si>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</si>
  <si>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</si>
  <si>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</si>
  <si>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</si>
  <si>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</si>
  <si>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</si>
  <si>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</si>
  <si>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</si>
  <si>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</si>
  <si>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</si>
  <si>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</si>
  <si>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</si>
  <si>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</si>
  <si>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</si>
  <si>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</si>
  <si>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</si>
  <si>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</si>
  <si>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</si>
  <si>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</si>
  <si>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</si>
  <si>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</si>
  <si>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</si>
  <si>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</si>
  <si>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</si>
  <si>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</si>
  <si>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</si>
  <si>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</si>
  <si>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</si>
  <si>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</si>
  <si>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</si>
  <si>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</si>
  <si>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</si>
  <si>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</si>
  <si>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</si>
  <si>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</si>
  <si>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</si>
  <si>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</si>
  <si>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</si>
  <si>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</si>
  <si>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</si>
  <si>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</si>
  <si>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</si>
  <si>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</si>
  <si>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</si>
  <si>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</si>
  <si>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</si>
  <si>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</si>
  <si>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</si>
  <si>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</si>
  <si>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</si>
  <si>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</si>
  <si>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</si>
  <si>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</si>
  <si>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</si>
  <si>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</si>
  <si>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</si>
  <si>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</si>
  <si>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</si>
  <si>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</si>
  <si>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</si>
  <si>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</si>
  <si>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</si>
  <si>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</si>
  <si>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</si>
  <si>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</si>
  <si>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</si>
  <si>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</si>
  <si>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</si>
  <si>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</si>
  <si>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</si>
  <si>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</si>
  <si>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</si>
  <si>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</si>
  <si>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</si>
  <si>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</si>
  <si>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</si>
  <si>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</si>
  <si>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</si>
  <si>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</si>
  <si>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</si>
  <si>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</si>
  <si>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</si>
  <si>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</si>
  <si>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</si>
  <si>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</si>
  <si>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</si>
  <si>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</si>
  <si>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</si>
  <si>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</si>
  <si>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</si>
  <si>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</si>
  <si>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</si>
  <si>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</si>
  <si>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</si>
  <si>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</si>
  <si>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</si>
  <si>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</si>
  <si>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</si>
  <si>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</si>
  <si>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</si>
  <si>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</si>
  <si>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</si>
  <si>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</si>
  <si>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</si>
  <si>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</si>
  <si>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</si>
  <si>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</si>
  <si>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</si>
  <si>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</si>
  <si>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</si>
  <si>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</si>
  <si>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</si>
  <si>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</si>
  <si>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</si>
  <si>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</si>
  <si>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</si>
  <si>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</si>
  <si>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</si>
  <si>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</si>
  <si>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</si>
  <si>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</si>
  <si>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</si>
  <si>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</si>
  <si>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</si>
  <si>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</si>
  <si>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</si>
  <si>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</si>
  <si>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</si>
  <si>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</si>
  <si>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</si>
  <si>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</si>
  <si>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</si>
  <si>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</si>
  <si>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</si>
  <si>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</si>
  <si>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</si>
  <si>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</si>
  <si>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</si>
  <si>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</si>
  <si>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</si>
  <si>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</si>
  <si>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</si>
  <si>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</si>
  <si>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</si>
  <si>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</si>
  <si>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</si>
  <si>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</si>
  <si>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</si>
  <si>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</si>
  <si>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</si>
  <si>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</si>
  <si>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</si>
  <si>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</si>
  <si>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</si>
  <si>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</si>
  <si>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</si>
  <si>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</si>
  <si>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</si>
  <si>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</si>
  <si>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</si>
  <si>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</si>
  <si>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</si>
  <si>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</si>
  <si>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</si>
  <si>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</si>
  <si>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</si>
  <si>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</si>
  <si>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</si>
  <si>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</si>
  <si>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</si>
  <si>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</si>
  <si>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</si>
  <si>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</si>
  <si>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</si>
  <si>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</si>
  <si>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</si>
  <si>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</si>
  <si>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</si>
  <si>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</si>
  <si>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</si>
  <si>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</si>
  <si>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</si>
  <si>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</si>
  <si>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</si>
  <si>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</si>
  <si>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</si>
  <si>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</si>
  <si>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</si>
  <si>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</si>
  <si>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</si>
  <si>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</si>
  <si>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</si>
  <si>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</si>
  <si>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</si>
  <si>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</si>
  <si>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</si>
  <si>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</si>
  <si>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</si>
  <si>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</si>
  <si>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</si>
  <si>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</si>
  <si>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</si>
  <si>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</si>
  <si>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</si>
  <si>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</si>
  <si>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</si>
  <si>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</si>
  <si>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</si>
  <si>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</si>
  <si>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</si>
  <si>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</si>
  <si>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</si>
  <si>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</si>
  <si>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</si>
  <si>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</si>
  <si>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</si>
  <si>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</si>
  <si>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</si>
  <si>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</si>
  <si>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</si>
  <si>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</si>
  <si>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</si>
  <si>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</si>
  <si>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</si>
  <si>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</si>
  <si>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</si>
  <si>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</si>
  <si>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</si>
  <si>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</si>
  <si>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</si>
  <si>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</si>
  <si>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</si>
  <si>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</si>
  <si>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</si>
  <si>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</si>
  <si>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</si>
  <si>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</si>
  <si>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</si>
  <si>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</si>
  <si>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</si>
  <si>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</si>
  <si>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</si>
  <si>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</si>
  <si>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</si>
  <si>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</si>
  <si>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</si>
  <si>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</si>
  <si>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</si>
  <si>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</si>
  <si>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</si>
  <si>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</si>
  <si>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</si>
  <si>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</si>
  <si>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</si>
  <si>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</si>
  <si>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</si>
  <si>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</si>
  <si>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</si>
  <si>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</si>
  <si>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</si>
  <si>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</si>
  <si>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</si>
  <si>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</si>
  <si>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</si>
  <si>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</si>
  <si>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</si>
  <si>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</si>
  <si>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</si>
  <si>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</si>
  <si>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</si>
  <si>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</si>
  <si>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</si>
  <si>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</si>
  <si>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</si>
  <si>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</si>
  <si>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</si>
  <si>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</si>
  <si>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</si>
  <si>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</si>
  <si>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</si>
  <si>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</si>
  <si>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</si>
  <si>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</si>
  <si>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</si>
  <si>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</si>
  <si>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</si>
  <si>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</si>
  <si>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</si>
  <si>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</si>
  <si>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</si>
  <si>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</si>
  <si>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</si>
  <si>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</si>
  <si>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</si>
  <si>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</si>
  <si>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</si>
  <si>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</si>
  <si>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</si>
  <si>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</si>
  <si>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</si>
  <si>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</si>
  <si>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</si>
  <si>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</si>
  <si>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</si>
  <si>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</si>
  <si>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</si>
  <si>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</si>
  <si>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</si>
  <si>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</si>
  <si>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</si>
  <si>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</si>
  <si>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</si>
  <si>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</si>
  <si>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</si>
  <si>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</si>
  <si>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</si>
  <si>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</si>
  <si>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</si>
  <si>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</si>
  <si>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</si>
  <si>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</si>
  <si>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</si>
  <si>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</si>
  <si>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</si>
  <si>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</si>
  <si>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</si>
  <si>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</si>
  <si>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</si>
  <si>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</si>
  <si>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</si>
  <si>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</si>
  <si>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</si>
  <si>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</si>
  <si>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</si>
  <si>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</si>
  <si>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</si>
  <si>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</si>
  <si>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</si>
  <si>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</si>
  <si>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</si>
  <si>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</si>
  <si>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</si>
  <si>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</si>
  <si>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</si>
  <si>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</si>
  <si>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</si>
  <si>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</si>
  <si>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</si>
  <si>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</si>
  <si>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</si>
  <si>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</si>
  <si>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</si>
  <si>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</si>
  <si>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</si>
  <si>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</si>
  <si>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</si>
  <si>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</si>
  <si>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</si>
  <si>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</si>
  <si>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</si>
  <si>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</si>
  <si>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</si>
  <si>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</si>
  <si>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</si>
  <si>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</si>
  <si>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</si>
  <si>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</si>
  <si>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</si>
  <si>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</si>
  <si>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</si>
  <si>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</si>
  <si>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</si>
  <si>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</si>
  <si>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</si>
  <si>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</si>
  <si>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</si>
  <si>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</si>
  <si>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</si>
  <si>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</si>
  <si>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</si>
  <si>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</si>
  <si>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</si>
  <si>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</si>
  <si>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</si>
  <si>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</si>
  <si>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</si>
  <si>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</si>
  <si>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</si>
  <si>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</si>
  <si>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</si>
  <si>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</si>
  <si>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</si>
  <si>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</si>
  <si>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</si>
  <si>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</si>
  <si>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</si>
  <si>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</si>
  <si>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</si>
  <si>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</si>
  <si>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</si>
  <si>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</si>
  <si>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</si>
  <si>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</si>
  <si>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</si>
  <si>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</si>
  <si>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</si>
  <si>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</si>
  <si>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</si>
  <si>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</si>
  <si>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</si>
  <si>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</si>
  <si>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</si>
  <si>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</si>
  <si>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</si>
  <si>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</si>
  <si>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</si>
  <si>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</si>
  <si>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</si>
  <si>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</si>
  <si>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</si>
  <si>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</si>
  <si>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</si>
  <si>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</si>
  <si>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</si>
  <si>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</si>
  <si>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</si>
  <si>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</si>
  <si>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</si>
  <si>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</si>
  <si>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</si>
  <si>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</si>
  <si>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</si>
  <si>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</si>
  <si>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</si>
  <si>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</si>
  <si>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</si>
  <si>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</si>
  <si>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</si>
  <si>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</si>
  <si>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</si>
  <si>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</si>
  <si>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</si>
  <si>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</si>
  <si>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</si>
  <si>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</si>
  <si>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</si>
  <si>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</si>
  <si>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</si>
  <si>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</si>
  <si>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</si>
  <si>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</si>
  <si>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</si>
  <si>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</si>
  <si>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</si>
  <si>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</si>
  <si>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</si>
  <si>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</si>
  <si>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</si>
  <si>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</si>
  <si>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</si>
  <si>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</si>
  <si>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</si>
  <si>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</si>
  <si>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</si>
  <si>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</si>
  <si>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</si>
  <si>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</si>
  <si>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</si>
  <si>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</si>
  <si>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</si>
  <si>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</si>
  <si>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</si>
  <si>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</si>
  <si>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</si>
  <si>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</si>
  <si>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</si>
  <si>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</si>
  <si>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</si>
  <si>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</si>
  <si>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</si>
  <si>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</si>
  <si>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</si>
  <si>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</si>
  <si>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</si>
  <si>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</si>
  <si>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</si>
  <si>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</si>
  <si>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</si>
  <si>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</si>
  <si>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</si>
  <si>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</si>
  <si>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</si>
  <si>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</si>
  <si>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</si>
  <si>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</si>
  <si>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</si>
  <si>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</si>
  <si>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</si>
  <si>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</si>
  <si>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</si>
  <si>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</si>
  <si>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</si>
  <si>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</si>
  <si>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</si>
  <si>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</si>
  <si>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</si>
  <si>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</si>
  <si>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</si>
  <si>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</si>
  <si>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</si>
  <si>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</si>
  <si>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</si>
  <si>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</si>
  <si>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</si>
  <si>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</si>
  <si>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</si>
  <si>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</si>
  <si>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</si>
  <si>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</si>
  <si>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</si>
  <si>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</si>
  <si>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</si>
  <si>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</si>
  <si>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</si>
  <si>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</si>
  <si>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</si>
  <si>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</si>
  <si>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</si>
  <si>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</si>
  <si>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</si>
  <si>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</si>
  <si>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</si>
  <si>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</si>
  <si>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</si>
  <si>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</si>
  <si>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</si>
  <si>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</si>
  <si>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</si>
  <si>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</si>
  <si>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</si>
  <si>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</si>
  <si>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</si>
  <si>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</si>
  <si>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</si>
  <si>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</si>
  <si>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</si>
  <si>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</si>
  <si>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</si>
  <si>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</si>
  <si>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</si>
  <si>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</si>
  <si>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</si>
  <si>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</si>
  <si>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</si>
  <si>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</si>
  <si>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</si>
  <si>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</si>
  <si>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</si>
  <si>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</si>
  <si>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</si>
  <si>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</si>
  <si>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</si>
  <si>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</si>
  <si>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</si>
  <si>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</si>
  <si>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</si>
  <si>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</si>
  <si>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</si>
  <si>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</si>
  <si>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</si>
  <si>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</si>
  <si>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</si>
  <si>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</si>
  <si>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</si>
  <si>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</si>
  <si>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</si>
  <si>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</si>
  <si>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</si>
  <si>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</si>
  <si>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</si>
  <si>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</si>
  <si>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</si>
  <si>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</si>
  <si>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</si>
  <si>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</si>
  <si>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</si>
  <si>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</si>
  <si>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</si>
  <si>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</si>
  <si>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</si>
  <si>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</si>
  <si>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</si>
  <si>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</si>
  <si>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</si>
  <si>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</si>
  <si>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</si>
  <si>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</si>
  <si>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</si>
  <si>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</si>
  <si>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</si>
  <si>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</si>
  <si>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</si>
  <si>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</si>
  <si>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</si>
  <si>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</si>
  <si>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</si>
  <si>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</si>
  <si>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</si>
  <si>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</si>
  <si>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</si>
  <si>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</si>
  <si>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</si>
  <si>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</si>
  <si>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</si>
  <si>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</si>
  <si>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</si>
  <si>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</si>
  <si>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</si>
  <si>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</si>
  <si>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</si>
  <si>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</si>
  <si>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</si>
  <si>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</si>
  <si>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</si>
  <si>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</si>
  <si>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</si>
  <si>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</si>
  <si>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</si>
  <si>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</si>
  <si>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</si>
  <si>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</si>
  <si>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</si>
  <si>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</si>
  <si>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</si>
  <si>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</si>
  <si>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</si>
  <si>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</si>
  <si>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</si>
  <si>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</si>
  <si>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</si>
  <si>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</si>
  <si>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</si>
  <si>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</si>
  <si>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</si>
  <si>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</si>
  <si>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</si>
  <si>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</si>
  <si>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</si>
  <si>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</si>
  <si>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</si>
  <si>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</si>
  <si>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</si>
  <si>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</si>
  <si>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</si>
  <si>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</si>
  <si>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</si>
  <si>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</si>
  <si>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</si>
  <si>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</si>
  <si>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</si>
  <si>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</si>
  <si>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</si>
  <si>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</si>
  <si>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</si>
  <si>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</si>
  <si>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</si>
  <si>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</si>
  <si>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</si>
  <si>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</si>
  <si>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</si>
  <si>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</si>
  <si>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</si>
  <si>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</si>
  <si>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</si>
  <si>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</si>
  <si>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</si>
  <si>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</si>
  <si>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</si>
  <si>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</si>
  <si>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</si>
  <si>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</si>
  <si>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</si>
  <si>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</si>
  <si>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</si>
  <si>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</si>
  <si>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</si>
  <si>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</si>
  <si>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</si>
  <si>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</si>
  <si>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</si>
  <si>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</si>
  <si>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</si>
  <si>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12/06/2025 01:01:00</t>
  </si>
  <si>
    <t>12/06/2025 07:33:00</t>
  </si>
  <si>
    <t>Por regulación de tensión en la SE Cajamarca Norte.</t>
  </si>
  <si>
    <t>L. REQUE - CHICLAYO OESTE</t>
  </si>
  <si>
    <t>L-2297</t>
  </si>
  <si>
    <t>12/06/2025 01:03:00</t>
  </si>
  <si>
    <t>12/06/2025 06:24:00</t>
  </si>
  <si>
    <t>Por regulación de tensión en la SE Chiclayo Oeste.</t>
  </si>
  <si>
    <t>L. REQUE - GUADALUPE</t>
  </si>
  <si>
    <t>L-2236</t>
  </si>
  <si>
    <t>12/06/2025 01:04:00</t>
  </si>
  <si>
    <t>12/06/2025 06:23:00</t>
  </si>
  <si>
    <t>Por regulación de tensión en la SE Guadalupe.</t>
  </si>
  <si>
    <t>L. GUADALUPE - TRUJILLO NORTE</t>
  </si>
  <si>
    <t>L-2235</t>
  </si>
  <si>
    <t>12/06/2025 01:05:00</t>
  </si>
  <si>
    <t>12/06/2025 06:22:00</t>
  </si>
  <si>
    <t>Por regulación de tensión en las SSEE Trujillo Norte y Guadalupe.</t>
  </si>
  <si>
    <t>L. PACHACUTEC - PROGRESO</t>
  </si>
  <si>
    <t>L-2135</t>
  </si>
  <si>
    <t>12/06/2025 03:34:00</t>
  </si>
  <si>
    <t>12/06/2025 08:11:00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</si>
  <si>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</si>
  <si>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</si>
  <si>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</si>
  <si>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</si>
  <si>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</si>
  <si>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</si>
  <si>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</si>
  <si>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</si>
  <si>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</si>
  <si>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</si>
  <si>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</si>
  <si>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</si>
  <si>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</si>
  <si>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</si>
  <si>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</si>
  <si>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</si>
  <si>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</si>
  <si>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</si>
  <si>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</si>
  <si>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</si>
  <si>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06:07:53
</t>
  </si>
  <si>
    <t xml:space="preserve">59.723 
</t>
  </si>
  <si>
    <t xml:space="preserve">23:00:28
</t>
  </si>
  <si>
    <t xml:space="preserve">60.258 
</t>
  </si>
  <si>
    <t>PUCALLPA ISA</t>
  </si>
  <si>
    <t xml:space="preserve">59.724 
</t>
  </si>
  <si>
    <t xml:space="preserve">60.259 
</t>
  </si>
  <si>
    <t>SAN JUAN CCRespaldo</t>
  </si>
  <si>
    <t>TALARA</t>
  </si>
  <si>
    <t xml:space="preserve">00:52:25
</t>
  </si>
  <si>
    <t xml:space="preserve">60.246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</si>
  <si>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</si>
  <si>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</si>
  <si>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</si>
  <si>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</si>
  <si>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</si>
  <si>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</si>
  <si>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</si>
  <si>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</si>
  <si>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</si>
  <si>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</si>
  <si>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</si>
  <si>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</si>
  <si>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</si>
  <si>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</si>
  <si>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</si>
  <si>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</si>
  <si>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</si>
  <si>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</si>
  <si>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</si>
  <si>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6711728 y resultó S/. 507879 (8.19% ) menor que el correspondiente al jueves de la semana pasada.</t>
  </si>
  <si>
    <t>Fecha</t>
  </si>
  <si>
    <t>Costo Total Ejecutado</t>
  </si>
  <si>
    <t>Costo Total Programado</t>
  </si>
  <si>
    <t>JUE 5</t>
  </si>
  <si>
    <t>VIE 6</t>
  </si>
  <si>
    <t>SAB 7</t>
  </si>
  <si>
    <t>DOM 8</t>
  </si>
  <si>
    <t>LUN 9</t>
  </si>
  <si>
    <t>MAR 10</t>
  </si>
  <si>
    <t>MIE 11</t>
  </si>
  <si>
    <t>JUE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</si>
  <si>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</si>
  <si>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</si>
  <si>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</si>
  <si>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</si>
  <si>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</si>
  <si>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</si>
  <si>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</si>
  <si>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</si>
  <si>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</si>
  <si>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</si>
  <si>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</si>
  <si>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</si>
  <si>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</si>
  <si>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</si>
  <si>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</si>
  <si>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</si>
  <si>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</si>
  <si>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</si>
  <si>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</si>
  <si>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</si>
  <si>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</si>
  <si>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</si>
  <si>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</si>
  <si>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</si>
  <si>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</si>
  <si>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</si>
  <si>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</si>
  <si>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</si>
  <si>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</si>
  <si>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</si>
  <si>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</si>
  <si>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</si>
  <si>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</si>
  <si>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</si>
  <si>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</si>
  <si>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</si>
  <si>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</si>
  <si>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</si>
  <si>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</si>
  <si>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</si>
  <si>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</si>
  <si>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</si>
  <si>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</si>
  <si>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</si>
  <si>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</si>
  <si>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</si>
  <si>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</si>
  <si>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</si>
  <si>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</si>
  <si>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</si>
  <si>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</si>
  <si>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</si>
  <si>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</si>
  <si>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</si>
  <si>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</si>
  <si>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</si>
  <si>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</si>
  <si>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</si>
  <si>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</si>
  <si>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</si>
  <si>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</si>
  <si>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</si>
  <si>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</si>
  <si>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</si>
  <si>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</si>
  <si>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</si>
  <si>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95.1342</t>
  </si>
  <si>
    <t>143.4089</t>
  </si>
  <si>
    <t>178</t>
  </si>
  <si>
    <t>164.9664</t>
  </si>
  <si>
    <t>71.5447</t>
  </si>
  <si>
    <t>61.0271</t>
  </si>
  <si>
    <t>141.4766</t>
  </si>
  <si>
    <t>101.6708</t>
  </si>
  <si>
    <t>71.9918</t>
  </si>
  <si>
    <t>94.4431</t>
  </si>
  <si>
    <t>55.3892</t>
  </si>
  <si>
    <t>78.4141</t>
  </si>
  <si>
    <t>55.078</t>
  </si>
  <si>
    <t>122.1709</t>
  </si>
  <si>
    <t>108.202</t>
  </si>
  <si>
    <t>75.8013</t>
  </si>
  <si>
    <t>94.0396</t>
  </si>
  <si>
    <t>90.3264</t>
  </si>
  <si>
    <t>82.7653</t>
  </si>
  <si>
    <t>101.9287</t>
  </si>
  <si>
    <t>124.5643</t>
  </si>
  <si>
    <t>85.2137</t>
  </si>
  <si>
    <t>101.9442</t>
  </si>
  <si>
    <t>52.8636</t>
  </si>
  <si>
    <t>130.0701</t>
  </si>
  <si>
    <t>56.1548</t>
  </si>
  <si>
    <t>117.7056</t>
  </si>
  <si>
    <t>105.1936</t>
  </si>
  <si>
    <t>86</t>
  </si>
  <si>
    <t>90.9901</t>
  </si>
  <si>
    <t>29.8348</t>
  </si>
  <si>
    <t>132.2451</t>
  </si>
  <si>
    <t>85.0229</t>
  </si>
  <si>
    <t>85.8056</t>
  </si>
  <si>
    <t>101.7411</t>
  </si>
  <si>
    <t>80.2882</t>
  </si>
  <si>
    <t>70.3535</t>
  </si>
  <si>
    <t>96.7034</t>
  </si>
  <si>
    <t>60.9321</t>
  </si>
  <si>
    <t>75.4093</t>
  </si>
  <si>
    <t>123.4533</t>
  </si>
  <si>
    <t>69.3569</t>
  </si>
  <si>
    <t>116.0209</t>
  </si>
  <si>
    <t>139.6688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</si>
  <si>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</si>
  <si>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</si>
  <si>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</si>
  <si>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</si>
  <si>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</si>
  <si>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</si>
  <si>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</si>
  <si>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</si>
  <si>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</si>
  <si>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</si>
  <si>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</si>
  <si>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</si>
  <si>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</si>
  <si>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</si>
  <si>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</si>
  <si>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</si>
  <si>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</si>
  <si>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</si>
  <si>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</si>
  <si>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</si>
  <si>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</si>
  <si>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</si>
  <si>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</si>
  <si>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</si>
  <si>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</si>
  <si>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</si>
  <si>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</si>
  <si>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</si>
  <si>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</si>
  <si>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</si>
  <si>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</si>
  <si>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</si>
  <si>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</si>
  <si>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</si>
  <si>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</si>
  <si>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</si>
  <si>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</si>
  <si>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</si>
  <si>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</si>
  <si>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</si>
  <si>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</si>
  <si>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</si>
  <si>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15.1203</t>
  </si>
  <si>
    <t>14.6584</t>
  </si>
  <si>
    <t>21</t>
  </si>
  <si>
    <t>14.4934</t>
  </si>
  <si>
    <t>13.6957</t>
  </si>
  <si>
    <t>15.9563</t>
  </si>
  <si>
    <t>14.4636</t>
  </si>
  <si>
    <t>15.8541</t>
  </si>
  <si>
    <t>13.9676</t>
  </si>
  <si>
    <t>14.5311</t>
  </si>
  <si>
    <t>16.121</t>
  </si>
  <si>
    <t>13.569</t>
  </si>
  <si>
    <t>20.4532</t>
  </si>
  <si>
    <t>13.5072</t>
  </si>
  <si>
    <t>20.5679</t>
  </si>
  <si>
    <t>14.3282</t>
  </si>
  <si>
    <t>13.5886</t>
  </si>
  <si>
    <t>13.3942</t>
  </si>
  <si>
    <t>13.5533</t>
  </si>
  <si>
    <t>13.3658</t>
  </si>
  <si>
    <t>13.4698</t>
  </si>
  <si>
    <t>13.2649</t>
  </si>
  <si>
    <t>13.147</t>
  </si>
  <si>
    <t>13.2897</t>
  </si>
  <si>
    <t>13.2536</t>
  </si>
  <si>
    <t>15.5171</t>
  </si>
  <si>
    <t>14.357</t>
  </si>
  <si>
    <t>13.4912</t>
  </si>
  <si>
    <t>13.5673</t>
  </si>
  <si>
    <t>16.7607</t>
  </si>
  <si>
    <t>15.166</t>
  </si>
  <si>
    <t>15.2671</t>
  </si>
  <si>
    <t>16.1658</t>
  </si>
  <si>
    <t>13.738</t>
  </si>
  <si>
    <t>14.3616</t>
  </si>
  <si>
    <t>14.043</t>
  </si>
  <si>
    <t>18.1792</t>
  </si>
  <si>
    <t>20.3229</t>
  </si>
  <si>
    <t>16.3713</t>
  </si>
  <si>
    <t>917-39</t>
  </si>
  <si>
    <t>URS-STK-002 - G1</t>
  </si>
  <si>
    <t>CHMalpas - G1</t>
  </si>
  <si>
    <t>5.0401</t>
  </si>
  <si>
    <t>4.8861</t>
  </si>
  <si>
    <t>7</t>
  </si>
  <si>
    <t>4.8311</t>
  </si>
  <si>
    <t>4.5652</t>
  </si>
  <si>
    <t>5.3188</t>
  </si>
  <si>
    <t>4.8212</t>
  </si>
  <si>
    <t>5.2847</t>
  </si>
  <si>
    <t>4.6559</t>
  </si>
  <si>
    <t>4.8437</t>
  </si>
  <si>
    <t>5.3737</t>
  </si>
  <si>
    <t>4.523</t>
  </si>
  <si>
    <t>6.8177</t>
  </si>
  <si>
    <t>4.5024</t>
  </si>
  <si>
    <t>6.856</t>
  </si>
  <si>
    <t>4.7761</t>
  </si>
  <si>
    <t>4.5295</t>
  </si>
  <si>
    <t>4.4647</t>
  </si>
  <si>
    <t>4.5178</t>
  </si>
  <si>
    <t>4.4553</t>
  </si>
  <si>
    <t>4.4899</t>
  </si>
  <si>
    <t>4.4216</t>
  </si>
  <si>
    <t>4.3823</t>
  </si>
  <si>
    <t>4.4299</t>
  </si>
  <si>
    <t>4.4179</t>
  </si>
  <si>
    <t>5.1724</t>
  </si>
  <si>
    <t>4.7857</t>
  </si>
  <si>
    <t>4.4971</t>
  </si>
  <si>
    <t>4.5224</t>
  </si>
  <si>
    <t>5.5869</t>
  </si>
  <si>
    <t>5.0553</t>
  </si>
  <si>
    <t>5.089</t>
  </si>
  <si>
    <t>5.3886</t>
  </si>
  <si>
    <t>4.5793</t>
  </si>
  <si>
    <t>4.7872</t>
  </si>
  <si>
    <t>4.681</t>
  </si>
  <si>
    <t>6.0597</t>
  </si>
  <si>
    <t>6.7743</t>
  </si>
  <si>
    <t>5.4571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</si>
  <si>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</si>
  <si>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</si>
  <si>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</si>
  <si>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</si>
  <si>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</si>
  <si>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</si>
  <si>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</si>
  <si>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</si>
  <si>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</si>
  <si>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</si>
  <si>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</si>
  <si>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</si>
  <si>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</si>
  <si>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</si>
  <si>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</si>
  <si>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</si>
  <si>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</si>
  <si>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</si>
  <si>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</si>
  <si>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</si>
  <si>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</si>
  <si>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</si>
  <si>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</si>
  <si>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</si>
  <si>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</si>
  <si>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</si>
  <si>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</si>
  <si>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</si>
  <si>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</si>
  <si>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</si>
  <si>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</si>
  <si>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</si>
  <si>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</si>
  <si>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</si>
  <si>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</si>
  <si>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</si>
  <si>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</si>
  <si>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</si>
  <si>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</si>
  <si>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</si>
  <si>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</si>
  <si>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</si>
  <si>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</si>
  <si>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</si>
  <si>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</si>
  <si>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</si>
  <si>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</si>
  <si>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</si>
  <si>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</si>
  <si>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</si>
  <si>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</si>
  <si>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</si>
  <si>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</si>
  <si>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</si>
  <si>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</si>
  <si>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t>
  </si>
  <si>
    <t>29.7549</t>
  </si>
  <si>
    <t>29.1526</t>
  </si>
  <si>
    <t>27.1125</t>
  </si>
  <si>
    <t>56.8722</t>
  </si>
  <si>
    <t>25.4647</t>
  </si>
  <si>
    <t>43.9362</t>
  </si>
  <si>
    <t>25.8025</t>
  </si>
  <si>
    <t>42.7496</t>
  </si>
  <si>
    <t>44.1482</t>
  </si>
  <si>
    <t>34.202</t>
  </si>
  <si>
    <t>14.0924</t>
  </si>
  <si>
    <t>30.7326</t>
  </si>
  <si>
    <t>19.2558</t>
  </si>
  <si>
    <t>23.5753</t>
  </si>
  <si>
    <t>25.0281</t>
  </si>
  <si>
    <t>47.1209</t>
  </si>
  <si>
    <t>25.218</t>
  </si>
  <si>
    <t>48.6903</t>
  </si>
  <si>
    <t>48.5493</t>
  </si>
  <si>
    <t>23.9871</t>
  </si>
  <si>
    <t>22.303</t>
  </si>
  <si>
    <t>53.5591</t>
  </si>
  <si>
    <t>25.2829</t>
  </si>
  <si>
    <t>74.8454</t>
  </si>
  <si>
    <t>64.7629</t>
  </si>
  <si>
    <t>26.3145</t>
  </si>
  <si>
    <t>54.8249</t>
  </si>
  <si>
    <t>31.7638</t>
  </si>
  <si>
    <t>28.0465</t>
  </si>
  <si>
    <t>30.5818</t>
  </si>
  <si>
    <t>40.2569</t>
  </si>
  <si>
    <t>38.5858</t>
  </si>
  <si>
    <t>40.3578</t>
  </si>
  <si>
    <t>29.5872</t>
  </si>
  <si>
    <t>31.6791</t>
  </si>
  <si>
    <t>18.0723</t>
  </si>
  <si>
    <t>41.4748</t>
  </si>
  <si>
    <t>57.9111</t>
  </si>
  <si>
    <t>34.32</t>
  </si>
  <si>
    <t>24.1787</t>
  </si>
  <si>
    <t>27.2017</t>
  </si>
  <si>
    <t>31.4003</t>
  </si>
  <si>
    <t>34.0503</t>
  </si>
  <si>
    <t>26.4237</t>
  </si>
  <si>
    <t>45.7869</t>
  </si>
  <si>
    <t>8.1072</t>
  </si>
  <si>
    <t>86.5447</t>
  </si>
  <si>
    <t>47.9454</t>
  </si>
  <si>
    <t>20.2831</t>
  </si>
  <si>
    <t>922-14965</t>
  </si>
  <si>
    <t>URS-STK-004 - G1</t>
  </si>
  <si>
    <t>CHCheves - G1</t>
  </si>
  <si>
    <t>15.0219</t>
  </si>
  <si>
    <t>10.5287</t>
  </si>
  <si>
    <t>17.3824</t>
  </si>
  <si>
    <t>18.3671</t>
  </si>
  <si>
    <t>11.3783</t>
  </si>
  <si>
    <t>33.7695</t>
  </si>
  <si>
    <t>26.5941</t>
  </si>
  <si>
    <t>18.0777</t>
  </si>
  <si>
    <t>12.0626</t>
  </si>
  <si>
    <t>14.4282</t>
  </si>
  <si>
    <t>12.6598</t>
  </si>
  <si>
    <t>15.2269</t>
  </si>
  <si>
    <t>11.3851</t>
  </si>
  <si>
    <t>33.5697</t>
  </si>
  <si>
    <t>9.2263</t>
  </si>
  <si>
    <t>922-14966</t>
  </si>
  <si>
    <t>URS-STK-004 - G2</t>
  </si>
  <si>
    <t>CHCheves - G2</t>
  </si>
  <si>
    <t>28.9143</t>
  </si>
  <si>
    <t>15.2738</t>
  </si>
  <si>
    <t>25.3672</t>
  </si>
  <si>
    <t>28.7538</t>
  </si>
  <si>
    <t>13.8397</t>
  </si>
  <si>
    <t>14.7798</t>
  </si>
  <si>
    <t>48.2513</t>
  </si>
  <si>
    <t>36.7471</t>
  </si>
  <si>
    <t>19.7012</t>
  </si>
  <si>
    <t>25.8287</t>
  </si>
  <si>
    <t>25.926</t>
  </si>
  <si>
    <t>25.1309</t>
  </si>
  <si>
    <t>20.294</t>
  </si>
  <si>
    <t>52.975</t>
  </si>
  <si>
    <t>38.7191</t>
  </si>
  <si>
    <t>923-13656</t>
  </si>
  <si>
    <t>URS-TCH-001</t>
  </si>
  <si>
    <t>CTOllero</t>
  </si>
  <si>
    <t>923-13657</t>
  </si>
  <si>
    <t>URS-TCH-001 - TG1</t>
  </si>
  <si>
    <t>CTOllero - TG1</t>
  </si>
  <si>
    <t>923-18479</t>
  </si>
  <si>
    <t>URS-TCH-001 - TV</t>
  </si>
  <si>
    <t>CTOllero - TV</t>
  </si>
  <si>
    <t>924-272</t>
  </si>
  <si>
    <t>URS-ENL-001</t>
  </si>
  <si>
    <t>CHHuinco</t>
  </si>
  <si>
    <t>51.7589</t>
  </si>
  <si>
    <t>12</t>
  </si>
  <si>
    <t>77.8329</t>
  </si>
  <si>
    <t>32.5765</t>
  </si>
  <si>
    <t>49.7948</t>
  </si>
  <si>
    <t>34.0891</t>
  </si>
  <si>
    <t>32.6389</t>
  </si>
  <si>
    <t>28.8131</t>
  </si>
  <si>
    <t>6.2815</t>
  </si>
  <si>
    <t>11.2791</t>
  </si>
  <si>
    <t>31.3589</t>
  </si>
  <si>
    <t>10.5879</t>
  </si>
  <si>
    <t>24.9312</t>
  </si>
  <si>
    <t>19.9922</t>
  </si>
  <si>
    <t>59.9299</t>
  </si>
  <si>
    <t>31.7781</t>
  </si>
  <si>
    <t>50.4655</t>
  </si>
  <si>
    <t>23.0312</t>
  </si>
  <si>
    <t>90</t>
  </si>
  <si>
    <t>36.4722</t>
  </si>
  <si>
    <t>77.1229</t>
  </si>
  <si>
    <t>24.6705</t>
  </si>
  <si>
    <t>67.5657</t>
  </si>
  <si>
    <t>36.7712</t>
  </si>
  <si>
    <t>43.5154</t>
  </si>
  <si>
    <t>37.7007</t>
  </si>
  <si>
    <t>27.5569</t>
  </si>
  <si>
    <t>36.7387</t>
  </si>
  <si>
    <t>47.2789</t>
  </si>
  <si>
    <t>45.8939</t>
  </si>
  <si>
    <t>46.9271</t>
  </si>
  <si>
    <t>70.1157</t>
  </si>
  <si>
    <t>89.1546</t>
  </si>
  <si>
    <t>19.0197</t>
  </si>
  <si>
    <t>35.1734</t>
  </si>
  <si>
    <t>77.9182</t>
  </si>
  <si>
    <t>66.3458</t>
  </si>
  <si>
    <t>21.5017</t>
  </si>
  <si>
    <t>60.9611</t>
  </si>
  <si>
    <t>38.0701</t>
  </si>
  <si>
    <t>80.096</t>
  </si>
  <si>
    <t>28.6852</t>
  </si>
  <si>
    <t>89.9989</t>
  </si>
  <si>
    <t>40.5508</t>
  </si>
  <si>
    <t>76.9437</t>
  </si>
  <si>
    <t>38.9434</t>
  </si>
  <si>
    <t>58.3982</t>
  </si>
  <si>
    <t>45.8014</t>
  </si>
  <si>
    <t>42.7674</t>
  </si>
  <si>
    <t>78.4703</t>
  </si>
  <si>
    <t>17.0897</t>
  </si>
  <si>
    <t>82.9982</t>
  </si>
  <si>
    <t>82.9027</t>
  </si>
  <si>
    <t>86.8256</t>
  </si>
  <si>
    <t>71.6727</t>
  </si>
  <si>
    <t>44.6242</t>
  </si>
  <si>
    <t>84.9258</t>
  </si>
  <si>
    <t>63.2406</t>
  </si>
  <si>
    <t>47.7629</t>
  </si>
  <si>
    <t>45.0842</t>
  </si>
  <si>
    <t>44.6327</t>
  </si>
  <si>
    <t>67.3392</t>
  </si>
  <si>
    <t>17.6719</t>
  </si>
  <si>
    <t>924-22</t>
  </si>
  <si>
    <t>URS-ENL-001 - G1</t>
  </si>
  <si>
    <t>CHHuinco - G1</t>
  </si>
  <si>
    <t>20.1048</t>
  </si>
  <si>
    <t>10.6105</t>
  </si>
  <si>
    <t>25.4697</t>
  </si>
  <si>
    <t>30.2909</t>
  </si>
  <si>
    <t>12.1824</t>
  </si>
  <si>
    <t>24.3443</t>
  </si>
  <si>
    <t>8.1409</t>
  </si>
  <si>
    <t>25.5595</t>
  </si>
  <si>
    <t>21.9426</t>
  </si>
  <si>
    <t>18.9739</t>
  </si>
  <si>
    <t>18.5823</t>
  </si>
  <si>
    <t>14.0653</t>
  </si>
  <si>
    <t>22.9469</t>
  </si>
  <si>
    <t>22.3094</t>
  </si>
  <si>
    <t>35.0579</t>
  </si>
  <si>
    <t>41.3917</t>
  </si>
  <si>
    <t>11.7295</t>
  </si>
  <si>
    <t>38.9591</t>
  </si>
  <si>
    <t>25.9193</t>
  </si>
  <si>
    <t>30.4806</t>
  </si>
  <si>
    <t>10.2436</t>
  </si>
  <si>
    <t>11.7901</t>
  </si>
  <si>
    <t>45.135</t>
  </si>
  <si>
    <t>29.7626</t>
  </si>
  <si>
    <t>21.351</t>
  </si>
  <si>
    <t>30.1669</t>
  </si>
  <si>
    <t>27.6646</t>
  </si>
  <si>
    <t>41.9391</t>
  </si>
  <si>
    <t>43.4128</t>
  </si>
  <si>
    <t>42.9554</t>
  </si>
  <si>
    <t>30</t>
  </si>
  <si>
    <t>34.0511</t>
  </si>
  <si>
    <t>924-23</t>
  </si>
  <si>
    <t>URS-ENL-001 - G2</t>
  </si>
  <si>
    <t>CHHuinco - G2</t>
  </si>
  <si>
    <t>38.4661</t>
  </si>
  <si>
    <t>24.7415</t>
  </si>
  <si>
    <t>19.7204</t>
  </si>
  <si>
    <t>10.5571</t>
  </si>
  <si>
    <t>24.9958</t>
  </si>
  <si>
    <t>29.4182</t>
  </si>
  <si>
    <t>12.1075</t>
  </si>
  <si>
    <t>28.4343</t>
  </si>
  <si>
    <t>27.9341</t>
  </si>
  <si>
    <t>11.2117</t>
  </si>
  <si>
    <t>21.5728</t>
  </si>
  <si>
    <t>18.7267</t>
  </si>
  <si>
    <t>18.1563</t>
  </si>
  <si>
    <t>13.8809</t>
  </si>
  <si>
    <t>28.8932</t>
  </si>
  <si>
    <t>18.1366</t>
  </si>
  <si>
    <t>40.9636</t>
  </si>
  <si>
    <t>35.5125</t>
  </si>
  <si>
    <t>41.9704</t>
  </si>
  <si>
    <t>33.2882</t>
  </si>
  <si>
    <t>924-24</t>
  </si>
  <si>
    <t>URS-ENL-001 - G3</t>
  </si>
  <si>
    <t>CHHuinco - G3</t>
  </si>
  <si>
    <t>25.8794</t>
  </si>
  <si>
    <t>39.3668</t>
  </si>
  <si>
    <t>25.0533</t>
  </si>
  <si>
    <t>39.6316</t>
  </si>
  <si>
    <t>19.3328</t>
  </si>
  <si>
    <t>24.6178</t>
  </si>
  <si>
    <t>13.0197</t>
  </si>
  <si>
    <t>11.7189</t>
  </si>
  <si>
    <t>14.5072</t>
  </si>
  <si>
    <t>17.5828</t>
  </si>
  <si>
    <t>33.7272</t>
  </si>
  <si>
    <t>22.432</t>
  </si>
  <si>
    <t>20.2754</t>
  </si>
  <si>
    <t>33.7336</t>
  </si>
  <si>
    <t>9.1808</t>
  </si>
  <si>
    <t>29.505</t>
  </si>
  <si>
    <t>21.4164</t>
  </si>
  <si>
    <t>30.1668</t>
  </si>
  <si>
    <t>27.6668</t>
  </si>
  <si>
    <t>36.1602</t>
  </si>
  <si>
    <t>31.8143</t>
  </si>
  <si>
    <t>30.0002</t>
  </si>
  <si>
    <t>924-25</t>
  </si>
  <si>
    <t>URS-ENL-001 - G4</t>
  </si>
  <si>
    <t>CHHuinco - G4</t>
  </si>
  <si>
    <t>11.7249</t>
  </si>
  <si>
    <t>34.5786</t>
  </si>
  <si>
    <t>43.2102</t>
  </si>
  <si>
    <t>31.4262</t>
  </si>
  <si>
    <t>29.9998</t>
  </si>
  <si>
    <t>1906-280</t>
  </si>
  <si>
    <t>URS-ENL-002</t>
  </si>
  <si>
    <t>CHMatuca</t>
  </si>
  <si>
    <t>7.043</t>
  </si>
  <si>
    <t>11.6723</t>
  </si>
  <si>
    <t>7.0493</t>
  </si>
  <si>
    <t>11.4408</t>
  </si>
  <si>
    <t>11.4484</t>
  </si>
  <si>
    <t>7.0336</t>
  </si>
  <si>
    <t>15</t>
  </si>
  <si>
    <t>11.4659</t>
  </si>
  <si>
    <t>12.0712</t>
  </si>
  <si>
    <t>7.0443</t>
  </si>
  <si>
    <t>11.3706</t>
  </si>
  <si>
    <t>7.0415</t>
  </si>
  <si>
    <t>11.9915</t>
  </si>
  <si>
    <t>7.0488</t>
  </si>
  <si>
    <t>11.1211</t>
  </si>
  <si>
    <t>7.0444</t>
  </si>
  <si>
    <t>7.0414</t>
  </si>
  <si>
    <t>11.0097</t>
  </si>
  <si>
    <t>7.0357</t>
  </si>
  <si>
    <t>14.581</t>
  </si>
  <si>
    <t>7.0375</t>
  </si>
  <si>
    <t>11.0211</t>
  </si>
  <si>
    <t>7.6982</t>
  </si>
  <si>
    <t>14.6563</t>
  </si>
  <si>
    <t>11.37</t>
  </si>
  <si>
    <t>7.0533</t>
  </si>
  <si>
    <t>8</t>
  </si>
  <si>
    <t>10.9475</t>
  </si>
  <si>
    <t>7.0828</t>
  </si>
  <si>
    <t>7.128</t>
  </si>
  <si>
    <t>10.8929</t>
  </si>
  <si>
    <t>7.0489</t>
  </si>
  <si>
    <t>10.9249</t>
  </si>
  <si>
    <t>7.0438</t>
  </si>
  <si>
    <t>10.8593</t>
  </si>
  <si>
    <t>7.0512</t>
  </si>
  <si>
    <t>10.8056</t>
  </si>
  <si>
    <t>7.0835</t>
  </si>
  <si>
    <t>10.8877</t>
  </si>
  <si>
    <t>7.0542</t>
  </si>
  <si>
    <t>10.8523</t>
  </si>
  <si>
    <t>11.8717</t>
  </si>
  <si>
    <t>11.3168</t>
  </si>
  <si>
    <t>7.1329</t>
  </si>
  <si>
    <t>12.4238</t>
  </si>
  <si>
    <t>7.0596</t>
  </si>
  <si>
    <t>11.6492</t>
  </si>
  <si>
    <t>7.0975</t>
  </si>
  <si>
    <t>11.7327</t>
  </si>
  <si>
    <t>7.1159</t>
  </si>
  <si>
    <t>12.1293</t>
  </si>
  <si>
    <t>7.9989</t>
  </si>
  <si>
    <t>11.0475</t>
  </si>
  <si>
    <t>7.1598</t>
  </si>
  <si>
    <t>11.4155</t>
  </si>
  <si>
    <t>7.1617</t>
  </si>
  <si>
    <t>7.0894</t>
  </si>
  <si>
    <t>11.1872</t>
  </si>
  <si>
    <t>11.833</t>
  </si>
  <si>
    <t>7.1968</t>
  </si>
  <si>
    <t>7.2473</t>
  </si>
  <si>
    <t>13.1893</t>
  </si>
  <si>
    <t>14.4902</t>
  </si>
  <si>
    <t>7.2059</t>
  </si>
  <si>
    <t>12.1744</t>
  </si>
  <si>
    <t>7.3311</t>
  </si>
  <si>
    <t>7.0668</t>
  </si>
  <si>
    <t>12.2639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</si>
  <si>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</si>
  <si>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</si>
  <si>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</si>
  <si>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</si>
  <si>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</si>
  <si>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</si>
  <si>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</si>
  <si>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</si>
  <si>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</si>
  <si>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</si>
  <si>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</si>
  <si>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</si>
  <si>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</si>
  <si>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</si>
  <si>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</si>
  <si>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</si>
  <si>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</si>
  <si>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</si>
  <si>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</si>
  <si>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</si>
  <si>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</si>
  <si>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</si>
  <si>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</si>
  <si>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</si>
  <si>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</si>
  <si>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98.8836</t>
  </si>
  <si>
    <t>27.5418</t>
  </si>
  <si>
    <t>73.9019</t>
  </si>
  <si>
    <t>87.7814</t>
  </si>
  <si>
    <t>95.0137</t>
  </si>
  <si>
    <t>36.5234</t>
  </si>
  <si>
    <t>51.5211</t>
  </si>
  <si>
    <t>43.2949</t>
  </si>
  <si>
    <t>68.516</t>
  </si>
  <si>
    <t>86.9742</t>
  </si>
  <si>
    <t>105.0764</t>
  </si>
  <si>
    <t>71.8029</t>
  </si>
  <si>
    <t>89.5752</t>
  </si>
  <si>
    <t>41.8048</t>
  </si>
  <si>
    <t>44.5979</t>
  </si>
  <si>
    <t>37.9288</t>
  </si>
  <si>
    <t>44.9153</t>
  </si>
  <si>
    <t>73.6891</t>
  </si>
  <si>
    <t>91.3689</t>
  </si>
  <si>
    <t>63.1865</t>
  </si>
  <si>
    <t>53.196</t>
  </si>
  <si>
    <t>75.9595</t>
  </si>
  <si>
    <t>28.5311</t>
  </si>
  <si>
    <t>97.7717</t>
  </si>
  <si>
    <t>16.7563</t>
  </si>
  <si>
    <t>53.6301</t>
  </si>
  <si>
    <t>28.2557</t>
  </si>
  <si>
    <t>46.9673</t>
  </si>
  <si>
    <t>30.7541</t>
  </si>
  <si>
    <t>29.4551</t>
  </si>
  <si>
    <t>100.2042</t>
  </si>
  <si>
    <t>14.3262</t>
  </si>
  <si>
    <t>94.7152</t>
  </si>
  <si>
    <t>91.8412</t>
  </si>
  <si>
    <t>107.2371</t>
  </si>
  <si>
    <t>117.1751</t>
  </si>
  <si>
    <t>6.0001</t>
  </si>
  <si>
    <t>58.9025</t>
  </si>
  <si>
    <t>56.0248</t>
  </si>
  <si>
    <t>58.3377</t>
  </si>
  <si>
    <t>42.3518</t>
  </si>
  <si>
    <t>68.1773</t>
  </si>
  <si>
    <t>43.5252</t>
  </si>
  <si>
    <t>55.2008</t>
  </si>
  <si>
    <t>58.2224</t>
  </si>
  <si>
    <t>42.3232</t>
  </si>
  <si>
    <t>55.2293</t>
  </si>
  <si>
    <t>46.4218</t>
  </si>
  <si>
    <t>60.9573</t>
  </si>
  <si>
    <t>31.782</t>
  </si>
  <si>
    <t>86.4189</t>
  </si>
  <si>
    <t>113.0368</t>
  </si>
  <si>
    <t>74.4403</t>
  </si>
  <si>
    <t>33.4583</t>
  </si>
  <si>
    <t>69.8859</t>
  </si>
  <si>
    <t>43.4762</t>
  </si>
  <si>
    <t>69.9004</t>
  </si>
  <si>
    <t>45.7103</t>
  </si>
  <si>
    <t>65.9272</t>
  </si>
  <si>
    <t>51.9588</t>
  </si>
  <si>
    <t>107.3758</t>
  </si>
  <si>
    <t>67.8683</t>
  </si>
  <si>
    <t>47.5763</t>
  </si>
  <si>
    <t>70.4502</t>
  </si>
  <si>
    <t>50.0032</t>
  </si>
  <si>
    <t>117.929</t>
  </si>
  <si>
    <t>108.1865</t>
  </si>
  <si>
    <t>1965-15211</t>
  </si>
  <si>
    <t>URS-KALL-003 - G1</t>
  </si>
  <si>
    <t>CHCeAgui - G1</t>
  </si>
  <si>
    <t>1965-15212</t>
  </si>
  <si>
    <t>URS-KALL-003 - G2</t>
  </si>
  <si>
    <t>CHCeAgui - G2</t>
  </si>
  <si>
    <t>1965-15213</t>
  </si>
  <si>
    <t>URS-KALL-003 - G3</t>
  </si>
  <si>
    <t>CHCeAgui - G3</t>
  </si>
  <si>
    <t>2253-12600</t>
  </si>
  <si>
    <t>C.H. PLATANAL</t>
  </si>
  <si>
    <t>URS-CLP-001</t>
  </si>
  <si>
    <t>CHPlatan</t>
  </si>
  <si>
    <t>6.7122</t>
  </si>
  <si>
    <t>68.3238</t>
  </si>
  <si>
    <t>64.2441</t>
  </si>
  <si>
    <t>65.6177</t>
  </si>
  <si>
    <t>86.4553</t>
  </si>
  <si>
    <t>52.9603</t>
  </si>
  <si>
    <t>28.5516</t>
  </si>
  <si>
    <t>20.5888</t>
  </si>
  <si>
    <t>55.3648</t>
  </si>
  <si>
    <t>47.183</t>
  </si>
  <si>
    <t>53.3932</t>
  </si>
  <si>
    <t>19.8326</t>
  </si>
  <si>
    <t>39.5301</t>
  </si>
  <si>
    <t>88.6962</t>
  </si>
  <si>
    <t>42.191</t>
  </si>
  <si>
    <t>44.6086</t>
  </si>
  <si>
    <t>38.2114</t>
  </si>
  <si>
    <t>31.5067</t>
  </si>
  <si>
    <t>29.3814</t>
  </si>
  <si>
    <t>52.7123</t>
  </si>
  <si>
    <t>21.5322</t>
  </si>
  <si>
    <t>35.4924</t>
  </si>
  <si>
    <t>28.3071</t>
  </si>
  <si>
    <t>33.999</t>
  </si>
  <si>
    <t>43.6131</t>
  </si>
  <si>
    <t>54.4653</t>
  </si>
  <si>
    <t>75.2089</t>
  </si>
  <si>
    <t>61.7454</t>
  </si>
  <si>
    <t>35.764</t>
  </si>
  <si>
    <t>42.0471</t>
  </si>
  <si>
    <t>75.7974</t>
  </si>
  <si>
    <t>52.3621</t>
  </si>
  <si>
    <t>65.3222</t>
  </si>
  <si>
    <t>15.9087</t>
  </si>
  <si>
    <t>68.5811</t>
  </si>
  <si>
    <t>77.9126</t>
  </si>
  <si>
    <t>55.0432</t>
  </si>
  <si>
    <t>72.489</t>
  </si>
  <si>
    <t>77.8894</t>
  </si>
  <si>
    <t>86.1366</t>
  </si>
  <si>
    <t>79.585</t>
  </si>
  <si>
    <t>55.6486</t>
  </si>
  <si>
    <t>19.2232</t>
  </si>
  <si>
    <t>2253-12601</t>
  </si>
  <si>
    <t>URS-CLP-001 - G1</t>
  </si>
  <si>
    <t>CHPlatan - G1</t>
  </si>
  <si>
    <t>2253-12602</t>
  </si>
  <si>
    <t>URS-CLP-001 - G2</t>
  </si>
  <si>
    <t>CHPlatan - G2</t>
  </si>
  <si>
    <t>3168-1191</t>
  </si>
  <si>
    <t>URS-CHI-001</t>
  </si>
  <si>
    <t>CHChimay</t>
  </si>
  <si>
    <t>11.3519</t>
  </si>
  <si>
    <t>14.6912</t>
  </si>
  <si>
    <t>12.932</t>
  </si>
  <si>
    <t>27.5451</t>
  </si>
  <si>
    <t>14.7756</t>
  </si>
  <si>
    <t>17.5346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</si>
  <si>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</si>
  <si>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</si>
  <si>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</si>
  <si>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</si>
  <si>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</si>
  <si>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</si>
  <si>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</si>
  <si>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</si>
  <si>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</si>
  <si>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</si>
  <si>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</si>
  <si>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</si>
  <si>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</si>
  <si>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</si>
  <si>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</si>
  <si>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</si>
  <si>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</si>
  <si>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</si>
  <si>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</si>
  <si>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</si>
  <si>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</si>
  <si>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</si>
  <si>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</si>
  <si>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</si>
  <si>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</si>
  <si>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</si>
  <si>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</si>
  <si>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</si>
  <si>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</si>
  <si>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</si>
  <si>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</si>
  <si>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</si>
  <si>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</si>
  <si>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</si>
  <si>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</si>
  <si>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</si>
  <si>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</si>
  <si>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</si>
  <si>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</si>
  <si>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</si>
  <si>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</si>
  <si>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</si>
  <si>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</si>
  <si>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</si>
  <si>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</si>
  <si>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</si>
  <si>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</si>
  <si>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</si>
  <si>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</si>
  <si>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</si>
  <si>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</si>
  <si>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</si>
  <si>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</si>
  <si>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</si>
  <si>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</si>
  <si>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</si>
  <si>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</si>
  <si>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</si>
  <si>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ELECTRO ORIENTE</t>
  </si>
  <si>
    <t>HIDRO - TÉRMICO</t>
  </si>
  <si>
    <t>####</t>
  </si>
  <si>
    <t xml:space="preserve">Se actualizó el despacho ejecutado de la C.H. Carpapata,C.T.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</si>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</sst>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940.25300000000004</c:v>
                </c:pt>
                <c:pt idx="1">
                  <c:v>922.58159999999998</c:v>
                </c:pt>
                <c:pt idx="2">
                  <c:v>903.02549999999997</c:v>
                </c:pt>
                <c:pt idx="3">
                  <c:v>885.54960000000005</c:v>
                </c:pt>
                <c:pt idx="4">
                  <c:v>885.73500000000001</c:v>
                </c:pt>
                <c:pt idx="5">
                  <c:v>866.53309999999999</c:v>
                </c:pt>
                <c:pt idx="6">
                  <c:v>871.90150000000006</c:v>
                </c:pt>
                <c:pt idx="7">
                  <c:v>906.10879999999997</c:v>
                </c:pt>
                <c:pt idx="8">
                  <c:v>917.56330000000003</c:v>
                </c:pt>
                <c:pt idx="9">
                  <c:v>927.12459999999999</c:v>
                </c:pt>
                <c:pt idx="10">
                  <c:v>919.88310000000001</c:v>
                </c:pt>
                <c:pt idx="11">
                  <c:v>999.22619999999995</c:v>
                </c:pt>
                <c:pt idx="12">
                  <c:v>1076.7476999999999</c:v>
                </c:pt>
                <c:pt idx="13">
                  <c:v>1019.134</c:v>
                </c:pt>
                <c:pt idx="14">
                  <c:v>1033.7706000000001</c:v>
                </c:pt>
                <c:pt idx="15">
                  <c:v>1036.4634000000001</c:v>
                </c:pt>
                <c:pt idx="16">
                  <c:v>1065.0912000000001</c:v>
                </c:pt>
                <c:pt idx="17">
                  <c:v>1081.5942</c:v>
                </c:pt>
                <c:pt idx="18">
                  <c:v>1093.5735</c:v>
                </c:pt>
                <c:pt idx="19">
                  <c:v>1112.7807</c:v>
                </c:pt>
                <c:pt idx="20">
                  <c:v>1130.7868000000001</c:v>
                </c:pt>
                <c:pt idx="21">
                  <c:v>1136.4473</c:v>
                </c:pt>
                <c:pt idx="22">
                  <c:v>1152.2167999999999</c:v>
                </c:pt>
                <c:pt idx="23">
                  <c:v>1153.1525999999999</c:v>
                </c:pt>
                <c:pt idx="24">
                  <c:v>1180.2705000000001</c:v>
                </c:pt>
                <c:pt idx="25">
                  <c:v>1123.4804999999999</c:v>
                </c:pt>
                <c:pt idx="26">
                  <c:v>1094.4948999999999</c:v>
                </c:pt>
                <c:pt idx="27">
                  <c:v>1132.7238</c:v>
                </c:pt>
                <c:pt idx="28">
                  <c:v>1162.1976999999999</c:v>
                </c:pt>
                <c:pt idx="29">
                  <c:v>1163.702</c:v>
                </c:pt>
                <c:pt idx="30">
                  <c:v>1130.4776999999999</c:v>
                </c:pt>
                <c:pt idx="31">
                  <c:v>1149.1685</c:v>
                </c:pt>
                <c:pt idx="32">
                  <c:v>1111.6303</c:v>
                </c:pt>
                <c:pt idx="33">
                  <c:v>1146.568</c:v>
                </c:pt>
                <c:pt idx="34">
                  <c:v>1093.9454000000001</c:v>
                </c:pt>
                <c:pt idx="35">
                  <c:v>1085.4448</c:v>
                </c:pt>
                <c:pt idx="36">
                  <c:v>1164.1306</c:v>
                </c:pt>
                <c:pt idx="37">
                  <c:v>1192.2157999999999</c:v>
                </c:pt>
                <c:pt idx="38">
                  <c:v>1187.9988000000001</c:v>
                </c:pt>
                <c:pt idx="39">
                  <c:v>1179.3518999999999</c:v>
                </c:pt>
                <c:pt idx="40">
                  <c:v>1167.8294000000001</c:v>
                </c:pt>
                <c:pt idx="41">
                  <c:v>1150.8743999999999</c:v>
                </c:pt>
                <c:pt idx="42">
                  <c:v>1141.2898</c:v>
                </c:pt>
                <c:pt idx="43">
                  <c:v>1114.3008</c:v>
                </c:pt>
                <c:pt idx="44">
                  <c:v>1109.1953000000001</c:v>
                </c:pt>
                <c:pt idx="45">
                  <c:v>1038.3819000000001</c:v>
                </c:pt>
                <c:pt idx="46">
                  <c:v>1016.8057</c:v>
                </c:pt>
                <c:pt idx="47">
                  <c:v>966.53650000000005</c:v>
                </c:pt>
              </c:numCache>
            </c:numRef>
          </c:val>
          <c:smooth val="0"/>
          <c:extLst>
            <c:ext xmlns:c16="http://schemas.microsoft.com/office/drawing/2014/chart" uri="{C3380CC4-5D6E-409C-BE32-E72D297353CC}">
              <c16:uniqueId val="{00000000-6E23-412D-88E8-C97BB220B88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1798.4285</c:v>
                </c:pt>
                <c:pt idx="1">
                  <c:v>1801.886</c:v>
                </c:pt>
                <c:pt idx="2">
                  <c:v>1807.74</c:v>
                </c:pt>
                <c:pt idx="3">
                  <c:v>1777.2434000000001</c:v>
                </c:pt>
                <c:pt idx="4">
                  <c:v>1771.8574000000001</c:v>
                </c:pt>
                <c:pt idx="5">
                  <c:v>1772.6847</c:v>
                </c:pt>
                <c:pt idx="6">
                  <c:v>1764.3244</c:v>
                </c:pt>
                <c:pt idx="7">
                  <c:v>1786.3782000000001</c:v>
                </c:pt>
                <c:pt idx="8">
                  <c:v>1789.2483999999999</c:v>
                </c:pt>
                <c:pt idx="9">
                  <c:v>1817.0796</c:v>
                </c:pt>
                <c:pt idx="10">
                  <c:v>1829.1472000000001</c:v>
                </c:pt>
                <c:pt idx="11">
                  <c:v>1859.9114</c:v>
                </c:pt>
                <c:pt idx="12">
                  <c:v>1850.4364</c:v>
                </c:pt>
                <c:pt idx="13">
                  <c:v>1840.7260000000001</c:v>
                </c:pt>
                <c:pt idx="14">
                  <c:v>1824.9426000000001</c:v>
                </c:pt>
                <c:pt idx="15">
                  <c:v>1815.9390000000001</c:v>
                </c:pt>
                <c:pt idx="16">
                  <c:v>1809.5579</c:v>
                </c:pt>
                <c:pt idx="17">
                  <c:v>1802.4156</c:v>
                </c:pt>
                <c:pt idx="18">
                  <c:v>1785.0242000000001</c:v>
                </c:pt>
                <c:pt idx="19">
                  <c:v>1772.4440999999999</c:v>
                </c:pt>
                <c:pt idx="20">
                  <c:v>1816.9972</c:v>
                </c:pt>
                <c:pt idx="21">
                  <c:v>1809.8257000000001</c:v>
                </c:pt>
                <c:pt idx="22">
                  <c:v>1815.104</c:v>
                </c:pt>
                <c:pt idx="23">
                  <c:v>1813.2610999999999</c:v>
                </c:pt>
                <c:pt idx="24">
                  <c:v>1801.8801000000001</c:v>
                </c:pt>
                <c:pt idx="25">
                  <c:v>1742.4861000000001</c:v>
                </c:pt>
                <c:pt idx="26">
                  <c:v>1732.7282</c:v>
                </c:pt>
                <c:pt idx="27">
                  <c:v>1765.2161000000001</c:v>
                </c:pt>
                <c:pt idx="28">
                  <c:v>1784.6406999999999</c:v>
                </c:pt>
                <c:pt idx="29">
                  <c:v>1751.7407000000001</c:v>
                </c:pt>
                <c:pt idx="30">
                  <c:v>1784.8706999999999</c:v>
                </c:pt>
                <c:pt idx="31">
                  <c:v>1799.3611000000001</c:v>
                </c:pt>
                <c:pt idx="32">
                  <c:v>1823.1543999999999</c:v>
                </c:pt>
                <c:pt idx="33">
                  <c:v>1828.3963000000001</c:v>
                </c:pt>
                <c:pt idx="34">
                  <c:v>1870.0150000000001</c:v>
                </c:pt>
                <c:pt idx="35">
                  <c:v>1879.0796</c:v>
                </c:pt>
                <c:pt idx="36">
                  <c:v>1898.5952</c:v>
                </c:pt>
                <c:pt idx="37">
                  <c:v>1864.3842</c:v>
                </c:pt>
                <c:pt idx="38">
                  <c:v>1855.5148999999999</c:v>
                </c:pt>
                <c:pt idx="39">
                  <c:v>1880.2795000000001</c:v>
                </c:pt>
                <c:pt idx="40">
                  <c:v>1892.8843999999999</c:v>
                </c:pt>
                <c:pt idx="41">
                  <c:v>1942.7601999999999</c:v>
                </c:pt>
                <c:pt idx="42">
                  <c:v>1915.7783999999999</c:v>
                </c:pt>
                <c:pt idx="43">
                  <c:v>1919.9519</c:v>
                </c:pt>
                <c:pt idx="44">
                  <c:v>1899.3641</c:v>
                </c:pt>
                <c:pt idx="45">
                  <c:v>1878.2298000000001</c:v>
                </c:pt>
                <c:pt idx="46">
                  <c:v>1845.0911000000001</c:v>
                </c:pt>
                <c:pt idx="47">
                  <c:v>1827.3187</c:v>
                </c:pt>
              </c:numCache>
            </c:numRef>
          </c:val>
          <c:smooth val="0"/>
          <c:extLst>
            <c:ext xmlns:c16="http://schemas.microsoft.com/office/drawing/2014/chart" uri="{C3380CC4-5D6E-409C-BE32-E72D297353CC}">
              <c16:uniqueId val="{00000001-6E23-412D-88E8-C97BB220B88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3806.6804999999999</c:v>
                </c:pt>
                <c:pt idx="1">
                  <c:v>3672.3944000000001</c:v>
                </c:pt>
                <c:pt idx="2">
                  <c:v>3537.7894999999999</c:v>
                </c:pt>
                <c:pt idx="3">
                  <c:v>3430.6680000000001</c:v>
                </c:pt>
                <c:pt idx="4">
                  <c:v>3489.9706000000001</c:v>
                </c:pt>
                <c:pt idx="5">
                  <c:v>3430.7561999999998</c:v>
                </c:pt>
                <c:pt idx="6">
                  <c:v>3396.4391000000001</c:v>
                </c:pt>
                <c:pt idx="7">
                  <c:v>3414.6790000000001</c:v>
                </c:pt>
                <c:pt idx="8">
                  <c:v>3348.3523</c:v>
                </c:pt>
                <c:pt idx="9">
                  <c:v>3480.1678000000002</c:v>
                </c:pt>
                <c:pt idx="10">
                  <c:v>3454.3436999999999</c:v>
                </c:pt>
                <c:pt idx="11">
                  <c:v>3632.0284000000001</c:v>
                </c:pt>
                <c:pt idx="12">
                  <c:v>3706.1858999999999</c:v>
                </c:pt>
                <c:pt idx="13">
                  <c:v>3811.9009999999998</c:v>
                </c:pt>
                <c:pt idx="14">
                  <c:v>3910.4587999999999</c:v>
                </c:pt>
                <c:pt idx="15">
                  <c:v>3888.9656</c:v>
                </c:pt>
                <c:pt idx="16">
                  <c:v>4136.9228999999996</c:v>
                </c:pt>
                <c:pt idx="17">
                  <c:v>4123.9712</c:v>
                </c:pt>
                <c:pt idx="18">
                  <c:v>4339.5762999999997</c:v>
                </c:pt>
                <c:pt idx="19">
                  <c:v>4353.6541999999999</c:v>
                </c:pt>
                <c:pt idx="20">
                  <c:v>4332.2929999999997</c:v>
                </c:pt>
                <c:pt idx="21">
                  <c:v>4449.0079999999998</c:v>
                </c:pt>
                <c:pt idx="22">
                  <c:v>4393.3522000000003</c:v>
                </c:pt>
                <c:pt idx="23">
                  <c:v>4470.0622999999996</c:v>
                </c:pt>
                <c:pt idx="24">
                  <c:v>4372.6203999999998</c:v>
                </c:pt>
                <c:pt idx="25">
                  <c:v>4327.3044</c:v>
                </c:pt>
                <c:pt idx="26">
                  <c:v>4318.6489000000001</c:v>
                </c:pt>
                <c:pt idx="27">
                  <c:v>4271.6291000000001</c:v>
                </c:pt>
                <c:pt idx="28">
                  <c:v>4442.8325999999997</c:v>
                </c:pt>
                <c:pt idx="29">
                  <c:v>4405.4282999999996</c:v>
                </c:pt>
                <c:pt idx="30">
                  <c:v>4387.1256000000003</c:v>
                </c:pt>
                <c:pt idx="31">
                  <c:v>4438.2503999999999</c:v>
                </c:pt>
                <c:pt idx="32">
                  <c:v>4444.2883000000002</c:v>
                </c:pt>
                <c:pt idx="33">
                  <c:v>4376.4137000000001</c:v>
                </c:pt>
                <c:pt idx="34">
                  <c:v>4465.3116</c:v>
                </c:pt>
                <c:pt idx="35">
                  <c:v>4383.3446000000004</c:v>
                </c:pt>
                <c:pt idx="36">
                  <c:v>4382.5312000000004</c:v>
                </c:pt>
                <c:pt idx="37">
                  <c:v>4335.1710000000003</c:v>
                </c:pt>
                <c:pt idx="38">
                  <c:v>4361.9562999999998</c:v>
                </c:pt>
                <c:pt idx="39">
                  <c:v>4349.5255999999999</c:v>
                </c:pt>
                <c:pt idx="40">
                  <c:v>4329.6621999999998</c:v>
                </c:pt>
                <c:pt idx="41">
                  <c:v>4331.2424000000001</c:v>
                </c:pt>
                <c:pt idx="42">
                  <c:v>4296.5068000000001</c:v>
                </c:pt>
                <c:pt idx="43">
                  <c:v>4288.5203000000001</c:v>
                </c:pt>
                <c:pt idx="44">
                  <c:v>4272.8036000000002</c:v>
                </c:pt>
                <c:pt idx="45">
                  <c:v>4114.9642999999996</c:v>
                </c:pt>
                <c:pt idx="46">
                  <c:v>3941.8721999999998</c:v>
                </c:pt>
                <c:pt idx="47">
                  <c:v>3802.7118</c:v>
                </c:pt>
              </c:numCache>
            </c:numRef>
          </c:val>
          <c:smooth val="0"/>
          <c:extLst>
            <c:ext xmlns:c16="http://schemas.microsoft.com/office/drawing/2014/chart" uri="{C3380CC4-5D6E-409C-BE32-E72D297353CC}">
              <c16:uniqueId val="{00000002-6E23-412D-88E8-C97BB220B88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0DB-41EE-AA6D-403C67313F3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0DB-41EE-AA6D-403C67313F3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39.48516</c:v>
                </c:pt>
                <c:pt idx="1">
                  <c:v>42.369399999999999</c:v>
                </c:pt>
                <c:pt idx="2">
                  <c:v>48.532800000000002</c:v>
                </c:pt>
                <c:pt idx="3">
                  <c:v>48.75076</c:v>
                </c:pt>
                <c:pt idx="4">
                  <c:v>48.702370000000002</c:v>
                </c:pt>
                <c:pt idx="5">
                  <c:v>45.91901</c:v>
                </c:pt>
                <c:pt idx="6">
                  <c:v>43.364609999999999</c:v>
                </c:pt>
                <c:pt idx="7">
                  <c:v>48.63655</c:v>
                </c:pt>
                <c:pt idx="8">
                  <c:v>48.095820000000003</c:v>
                </c:pt>
                <c:pt idx="9">
                  <c:v>48.537709999999997</c:v>
                </c:pt>
                <c:pt idx="10">
                  <c:v>45.62341</c:v>
                </c:pt>
                <c:pt idx="11">
                  <c:v>47.632080000000002</c:v>
                </c:pt>
                <c:pt idx="12">
                  <c:v>46.37341</c:v>
                </c:pt>
                <c:pt idx="13">
                  <c:v>45.992989999999999</c:v>
                </c:pt>
                <c:pt idx="14">
                  <c:v>46.596730000000001</c:v>
                </c:pt>
                <c:pt idx="15">
                  <c:v>45.621679999999998</c:v>
                </c:pt>
                <c:pt idx="16">
                  <c:v>40.816989999999997</c:v>
                </c:pt>
                <c:pt idx="17">
                  <c:v>41.994169999999997</c:v>
                </c:pt>
                <c:pt idx="18">
                  <c:v>41.723610000000001</c:v>
                </c:pt>
                <c:pt idx="19">
                  <c:v>41.834350000000001</c:v>
                </c:pt>
                <c:pt idx="20">
                  <c:v>41.707500000000003</c:v>
                </c:pt>
                <c:pt idx="21">
                  <c:v>41.930199999999999</c:v>
                </c:pt>
                <c:pt idx="22">
                  <c:v>42.001100000000001</c:v>
                </c:pt>
                <c:pt idx="23">
                  <c:v>41.853349999999999</c:v>
                </c:pt>
                <c:pt idx="24">
                  <c:v>41.740519999999997</c:v>
                </c:pt>
                <c:pt idx="25">
                  <c:v>40.95955</c:v>
                </c:pt>
                <c:pt idx="26">
                  <c:v>36.583060000000003</c:v>
                </c:pt>
                <c:pt idx="27">
                  <c:v>40.51229</c:v>
                </c:pt>
                <c:pt idx="28">
                  <c:v>40.180639999999997</c:v>
                </c:pt>
                <c:pt idx="29">
                  <c:v>39.75432</c:v>
                </c:pt>
                <c:pt idx="30">
                  <c:v>40.255760000000002</c:v>
                </c:pt>
                <c:pt idx="31">
                  <c:v>39.977980000000002</c:v>
                </c:pt>
                <c:pt idx="32">
                  <c:v>37.490630000000003</c:v>
                </c:pt>
                <c:pt idx="33">
                  <c:v>40.083779999999997</c:v>
                </c:pt>
                <c:pt idx="34">
                  <c:v>35.952390000000001</c:v>
                </c:pt>
                <c:pt idx="35">
                  <c:v>27.076730000000001</c:v>
                </c:pt>
                <c:pt idx="36">
                  <c:v>15.695</c:v>
                </c:pt>
                <c:pt idx="37">
                  <c:v>15.490830000000001</c:v>
                </c:pt>
                <c:pt idx="38">
                  <c:v>14.88904</c:v>
                </c:pt>
                <c:pt idx="39">
                  <c:v>15.20251</c:v>
                </c:pt>
                <c:pt idx="40">
                  <c:v>15.202730000000001</c:v>
                </c:pt>
                <c:pt idx="41">
                  <c:v>15.397690000000001</c:v>
                </c:pt>
                <c:pt idx="42">
                  <c:v>21.534289999999999</c:v>
                </c:pt>
                <c:pt idx="43">
                  <c:v>28.00393</c:v>
                </c:pt>
                <c:pt idx="44">
                  <c:v>37.913589999999999</c:v>
                </c:pt>
                <c:pt idx="45">
                  <c:v>38.746549999999999</c:v>
                </c:pt>
                <c:pt idx="46">
                  <c:v>42.455730000000003</c:v>
                </c:pt>
                <c:pt idx="47">
                  <c:v>42.34111</c:v>
                </c:pt>
              </c:numCache>
            </c:numRef>
          </c:val>
          <c:smooth val="0"/>
          <c:extLst>
            <c:ext xmlns:c16="http://schemas.microsoft.com/office/drawing/2014/chart" uri="{C3380CC4-5D6E-409C-BE32-E72D297353CC}">
              <c16:uniqueId val="{00000002-40DB-41EE-AA6D-403C67313F3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12.225</c:v>
                </c:pt>
                <c:pt idx="1">
                  <c:v>12.356</c:v>
                </c:pt>
                <c:pt idx="2">
                  <c:v>12.179</c:v>
                </c:pt>
                <c:pt idx="3">
                  <c:v>12.282</c:v>
                </c:pt>
                <c:pt idx="4">
                  <c:v>12.541</c:v>
                </c:pt>
                <c:pt idx="5">
                  <c:v>12.629</c:v>
                </c:pt>
                <c:pt idx="6">
                  <c:v>12.311</c:v>
                </c:pt>
                <c:pt idx="7">
                  <c:v>12.162000000000001</c:v>
                </c:pt>
                <c:pt idx="8">
                  <c:v>12.638999999999999</c:v>
                </c:pt>
                <c:pt idx="9">
                  <c:v>11.646000000000001</c:v>
                </c:pt>
                <c:pt idx="10">
                  <c:v>11.337999999999999</c:v>
                </c:pt>
                <c:pt idx="11">
                  <c:v>9.8849999999999998</c:v>
                </c:pt>
                <c:pt idx="12">
                  <c:v>9.5229999999999997</c:v>
                </c:pt>
                <c:pt idx="13">
                  <c:v>9.0129999999999999</c:v>
                </c:pt>
                <c:pt idx="14">
                  <c:v>9.2469999999999999</c:v>
                </c:pt>
                <c:pt idx="15">
                  <c:v>10.597</c:v>
                </c:pt>
                <c:pt idx="16">
                  <c:v>10.86</c:v>
                </c:pt>
                <c:pt idx="17">
                  <c:v>11.472</c:v>
                </c:pt>
                <c:pt idx="18">
                  <c:v>11.118</c:v>
                </c:pt>
                <c:pt idx="19">
                  <c:v>10.68</c:v>
                </c:pt>
                <c:pt idx="20">
                  <c:v>9.9779999999999998</c:v>
                </c:pt>
                <c:pt idx="21">
                  <c:v>10.923999999999999</c:v>
                </c:pt>
                <c:pt idx="22">
                  <c:v>8.9550000000000001</c:v>
                </c:pt>
                <c:pt idx="23">
                  <c:v>9.2210000000000001</c:v>
                </c:pt>
                <c:pt idx="24">
                  <c:v>8.3149999999999995</c:v>
                </c:pt>
                <c:pt idx="25">
                  <c:v>8.9655000000000005</c:v>
                </c:pt>
                <c:pt idx="26">
                  <c:v>9.6159999999999997</c:v>
                </c:pt>
                <c:pt idx="27">
                  <c:v>9.9429999999999996</c:v>
                </c:pt>
                <c:pt idx="28">
                  <c:v>10.131</c:v>
                </c:pt>
                <c:pt idx="29">
                  <c:v>9.5570000000000004</c:v>
                </c:pt>
                <c:pt idx="30">
                  <c:v>9.7569999999999997</c:v>
                </c:pt>
                <c:pt idx="31">
                  <c:v>9.4779999999999998</c:v>
                </c:pt>
                <c:pt idx="32">
                  <c:v>9.7859999999999996</c:v>
                </c:pt>
                <c:pt idx="33">
                  <c:v>8.8800000000000008</c:v>
                </c:pt>
                <c:pt idx="34">
                  <c:v>8.9890000000000008</c:v>
                </c:pt>
                <c:pt idx="35">
                  <c:v>8.39</c:v>
                </c:pt>
                <c:pt idx="36">
                  <c:v>7.5819999999999999</c:v>
                </c:pt>
                <c:pt idx="37">
                  <c:v>7.5190000000000001</c:v>
                </c:pt>
                <c:pt idx="38">
                  <c:v>7.9470000000000001</c:v>
                </c:pt>
                <c:pt idx="39">
                  <c:v>8.3149999999999995</c:v>
                </c:pt>
                <c:pt idx="40">
                  <c:v>9.1059999999999999</c:v>
                </c:pt>
                <c:pt idx="41">
                  <c:v>9.3330000000000002</c:v>
                </c:pt>
                <c:pt idx="42">
                  <c:v>9.5459999999999994</c:v>
                </c:pt>
                <c:pt idx="43">
                  <c:v>10.082000000000001</c:v>
                </c:pt>
                <c:pt idx="44">
                  <c:v>10.105</c:v>
                </c:pt>
                <c:pt idx="45">
                  <c:v>9.7799999999999994</c:v>
                </c:pt>
                <c:pt idx="46">
                  <c:v>10.27</c:v>
                </c:pt>
                <c:pt idx="47">
                  <c:v>9.5749999999999993</c:v>
                </c:pt>
              </c:numCache>
            </c:numRef>
          </c:val>
          <c:smooth val="0"/>
          <c:extLst>
            <c:ext xmlns:c16="http://schemas.microsoft.com/office/drawing/2014/chart" uri="{C3380CC4-5D6E-409C-BE32-E72D297353CC}">
              <c16:uniqueId val="{00000003-40DB-41EE-AA6D-403C67313F3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0DB-41EE-AA6D-403C67313F3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0DB-41EE-AA6D-403C67313F3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0DB-41EE-AA6D-403C67313F3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0DB-41EE-AA6D-403C67313F3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19.554300000000001</c:v>
                </c:pt>
                <c:pt idx="1">
                  <c:v>19.340399999999999</c:v>
                </c:pt>
                <c:pt idx="2">
                  <c:v>19.566199999999998</c:v>
                </c:pt>
                <c:pt idx="3">
                  <c:v>19.497800000000002</c:v>
                </c:pt>
                <c:pt idx="4">
                  <c:v>19.9679</c:v>
                </c:pt>
                <c:pt idx="5">
                  <c:v>19.426400000000001</c:v>
                </c:pt>
                <c:pt idx="6">
                  <c:v>19.161999999999999</c:v>
                </c:pt>
                <c:pt idx="7">
                  <c:v>19.3889</c:v>
                </c:pt>
                <c:pt idx="8">
                  <c:v>19.346</c:v>
                </c:pt>
                <c:pt idx="9">
                  <c:v>19.442599999999999</c:v>
                </c:pt>
                <c:pt idx="10">
                  <c:v>20.3383</c:v>
                </c:pt>
                <c:pt idx="11">
                  <c:v>19.980799999999999</c:v>
                </c:pt>
                <c:pt idx="12">
                  <c:v>20.011700000000001</c:v>
                </c:pt>
                <c:pt idx="13">
                  <c:v>19.834099999999999</c:v>
                </c:pt>
                <c:pt idx="14">
                  <c:v>19.789300000000001</c:v>
                </c:pt>
                <c:pt idx="15">
                  <c:v>18.3657</c:v>
                </c:pt>
                <c:pt idx="16">
                  <c:v>18.7227</c:v>
                </c:pt>
                <c:pt idx="17">
                  <c:v>19.4146</c:v>
                </c:pt>
                <c:pt idx="18">
                  <c:v>19.840499999999999</c:v>
                </c:pt>
                <c:pt idx="19">
                  <c:v>19.506799999999998</c:v>
                </c:pt>
                <c:pt idx="20">
                  <c:v>19.512899999999998</c:v>
                </c:pt>
                <c:pt idx="21">
                  <c:v>19.379899999999999</c:v>
                </c:pt>
                <c:pt idx="22">
                  <c:v>19.018599999999999</c:v>
                </c:pt>
                <c:pt idx="23">
                  <c:v>19.166799999999999</c:v>
                </c:pt>
                <c:pt idx="24">
                  <c:v>18.546700000000001</c:v>
                </c:pt>
                <c:pt idx="25">
                  <c:v>19.0578</c:v>
                </c:pt>
                <c:pt idx="26">
                  <c:v>19.227699999999999</c:v>
                </c:pt>
                <c:pt idx="27">
                  <c:v>18.5886</c:v>
                </c:pt>
                <c:pt idx="28">
                  <c:v>17.889800000000001</c:v>
                </c:pt>
                <c:pt idx="29">
                  <c:v>18.3429</c:v>
                </c:pt>
                <c:pt idx="30">
                  <c:v>19.356200000000001</c:v>
                </c:pt>
                <c:pt idx="31">
                  <c:v>19.427</c:v>
                </c:pt>
                <c:pt idx="32">
                  <c:v>19.361999999999998</c:v>
                </c:pt>
                <c:pt idx="33">
                  <c:v>19.207799999999999</c:v>
                </c:pt>
                <c:pt idx="34">
                  <c:v>18.867000000000001</c:v>
                </c:pt>
                <c:pt idx="35">
                  <c:v>17.646799999999999</c:v>
                </c:pt>
                <c:pt idx="36">
                  <c:v>18.8368</c:v>
                </c:pt>
                <c:pt idx="37">
                  <c:v>19.2029</c:v>
                </c:pt>
                <c:pt idx="38">
                  <c:v>19.290299999999998</c:v>
                </c:pt>
                <c:pt idx="39">
                  <c:v>19.614699999999999</c:v>
                </c:pt>
                <c:pt idx="40">
                  <c:v>19.7455</c:v>
                </c:pt>
                <c:pt idx="41">
                  <c:v>20.0106</c:v>
                </c:pt>
                <c:pt idx="42">
                  <c:v>19.655000000000001</c:v>
                </c:pt>
                <c:pt idx="43">
                  <c:v>19.069500000000001</c:v>
                </c:pt>
                <c:pt idx="44">
                  <c:v>19.647300000000001</c:v>
                </c:pt>
                <c:pt idx="45">
                  <c:v>19.578700000000001</c:v>
                </c:pt>
                <c:pt idx="46">
                  <c:v>19.384399999999999</c:v>
                </c:pt>
                <c:pt idx="47">
                  <c:v>19.459700000000002</c:v>
                </c:pt>
              </c:numCache>
            </c:numRef>
          </c:val>
          <c:smooth val="0"/>
          <c:extLst>
            <c:ext xmlns:c16="http://schemas.microsoft.com/office/drawing/2014/chart" uri="{C3380CC4-5D6E-409C-BE32-E72D297353CC}">
              <c16:uniqueId val="{00000008-40DB-41EE-AA6D-403C67313F3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27.160710000000002</c:v>
                </c:pt>
                <c:pt idx="1">
                  <c:v>27.396129999999999</c:v>
                </c:pt>
                <c:pt idx="2">
                  <c:v>27.090250000000001</c:v>
                </c:pt>
                <c:pt idx="3">
                  <c:v>26.84074</c:v>
                </c:pt>
                <c:pt idx="4">
                  <c:v>26.745660000000001</c:v>
                </c:pt>
                <c:pt idx="5">
                  <c:v>26.782609999999998</c:v>
                </c:pt>
                <c:pt idx="6">
                  <c:v>27.039960000000001</c:v>
                </c:pt>
                <c:pt idx="7">
                  <c:v>27.22682</c:v>
                </c:pt>
                <c:pt idx="8">
                  <c:v>27.200430000000001</c:v>
                </c:pt>
                <c:pt idx="9">
                  <c:v>27.218050000000002</c:v>
                </c:pt>
                <c:pt idx="10">
                  <c:v>27.44436</c:v>
                </c:pt>
                <c:pt idx="11">
                  <c:v>27.632290000000001</c:v>
                </c:pt>
                <c:pt idx="12">
                  <c:v>27.654389999999999</c:v>
                </c:pt>
                <c:pt idx="13">
                  <c:v>27.580580000000001</c:v>
                </c:pt>
                <c:pt idx="14">
                  <c:v>27.548970000000001</c:v>
                </c:pt>
                <c:pt idx="15">
                  <c:v>26.900459999999999</c:v>
                </c:pt>
                <c:pt idx="16">
                  <c:v>26.674430000000001</c:v>
                </c:pt>
                <c:pt idx="17">
                  <c:v>27.15803</c:v>
                </c:pt>
                <c:pt idx="18">
                  <c:v>27.30265</c:v>
                </c:pt>
                <c:pt idx="19">
                  <c:v>27.33305</c:v>
                </c:pt>
                <c:pt idx="20">
                  <c:v>27.236989999999999</c:v>
                </c:pt>
                <c:pt idx="21">
                  <c:v>26.845079999999999</c:v>
                </c:pt>
                <c:pt idx="22">
                  <c:v>27.290400000000002</c:v>
                </c:pt>
                <c:pt idx="23">
                  <c:v>27.110399999999998</c:v>
                </c:pt>
                <c:pt idx="24">
                  <c:v>26.320239999999998</c:v>
                </c:pt>
                <c:pt idx="25">
                  <c:v>26.475739999999998</c:v>
                </c:pt>
                <c:pt idx="26">
                  <c:v>26.869230000000002</c:v>
                </c:pt>
                <c:pt idx="27">
                  <c:v>26.787310000000002</c:v>
                </c:pt>
                <c:pt idx="28">
                  <c:v>27.560870000000001</c:v>
                </c:pt>
                <c:pt idx="29">
                  <c:v>27.12764</c:v>
                </c:pt>
                <c:pt idx="30">
                  <c:v>26.86899</c:v>
                </c:pt>
                <c:pt idx="31">
                  <c:v>27.237100000000002</c:v>
                </c:pt>
                <c:pt idx="32">
                  <c:v>27.071539999999999</c:v>
                </c:pt>
                <c:pt idx="33">
                  <c:v>27.01295</c:v>
                </c:pt>
                <c:pt idx="34">
                  <c:v>26.96463</c:v>
                </c:pt>
                <c:pt idx="35">
                  <c:v>27.43047</c:v>
                </c:pt>
                <c:pt idx="36">
                  <c:v>28.176400000000001</c:v>
                </c:pt>
                <c:pt idx="37">
                  <c:v>28.215299999999999</c:v>
                </c:pt>
                <c:pt idx="38">
                  <c:v>28.544540000000001</c:v>
                </c:pt>
                <c:pt idx="39">
                  <c:v>28.88203</c:v>
                </c:pt>
                <c:pt idx="40">
                  <c:v>28.760999999999999</c:v>
                </c:pt>
                <c:pt idx="41">
                  <c:v>28.43038</c:v>
                </c:pt>
                <c:pt idx="42">
                  <c:v>27.802040000000002</c:v>
                </c:pt>
                <c:pt idx="43">
                  <c:v>27.560839999999999</c:v>
                </c:pt>
                <c:pt idx="44">
                  <c:v>27.153770000000002</c:v>
                </c:pt>
                <c:pt idx="45">
                  <c:v>26.638839999999998</c:v>
                </c:pt>
                <c:pt idx="46">
                  <c:v>26.866949999999999</c:v>
                </c:pt>
                <c:pt idx="47">
                  <c:v>26.516690000000001</c:v>
                </c:pt>
              </c:numCache>
            </c:numRef>
          </c:val>
          <c:smooth val="0"/>
          <c:extLst>
            <c:ext xmlns:c16="http://schemas.microsoft.com/office/drawing/2014/chart" uri="{C3380CC4-5D6E-409C-BE32-E72D297353CC}">
              <c16:uniqueId val="{00000009-40DB-41EE-AA6D-403C67313F3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13.658899999999999</c:v>
                </c:pt>
                <c:pt idx="1">
                  <c:v>13.6188</c:v>
                </c:pt>
                <c:pt idx="2">
                  <c:v>13.585100000000001</c:v>
                </c:pt>
                <c:pt idx="3">
                  <c:v>13.674099999999999</c:v>
                </c:pt>
                <c:pt idx="4">
                  <c:v>14.600899999999999</c:v>
                </c:pt>
                <c:pt idx="5">
                  <c:v>14.095599999999999</c:v>
                </c:pt>
                <c:pt idx="6">
                  <c:v>14.085800000000001</c:v>
                </c:pt>
                <c:pt idx="7">
                  <c:v>13.915900000000001</c:v>
                </c:pt>
                <c:pt idx="8">
                  <c:v>15.242599999999999</c:v>
                </c:pt>
                <c:pt idx="9">
                  <c:v>15.570399999999999</c:v>
                </c:pt>
                <c:pt idx="10">
                  <c:v>15.9156</c:v>
                </c:pt>
                <c:pt idx="11">
                  <c:v>15.3584</c:v>
                </c:pt>
                <c:pt idx="12">
                  <c:v>14.5168</c:v>
                </c:pt>
                <c:pt idx="13">
                  <c:v>14.173</c:v>
                </c:pt>
                <c:pt idx="14">
                  <c:v>10.8969</c:v>
                </c:pt>
                <c:pt idx="15">
                  <c:v>10.8246</c:v>
                </c:pt>
                <c:pt idx="16">
                  <c:v>10.9847</c:v>
                </c:pt>
                <c:pt idx="17">
                  <c:v>10.9579</c:v>
                </c:pt>
                <c:pt idx="18">
                  <c:v>10.553100000000001</c:v>
                </c:pt>
                <c:pt idx="19">
                  <c:v>10.456799999999999</c:v>
                </c:pt>
                <c:pt idx="20">
                  <c:v>10.9976</c:v>
                </c:pt>
                <c:pt idx="21">
                  <c:v>10.488300000000001</c:v>
                </c:pt>
                <c:pt idx="22">
                  <c:v>10.4116</c:v>
                </c:pt>
                <c:pt idx="23">
                  <c:v>10.424200000000001</c:v>
                </c:pt>
                <c:pt idx="24">
                  <c:v>13.129</c:v>
                </c:pt>
                <c:pt idx="25">
                  <c:v>13.5954</c:v>
                </c:pt>
                <c:pt idx="26">
                  <c:v>14.208500000000001</c:v>
                </c:pt>
                <c:pt idx="27">
                  <c:v>14.3889</c:v>
                </c:pt>
                <c:pt idx="28">
                  <c:v>14.348800000000001</c:v>
                </c:pt>
                <c:pt idx="29">
                  <c:v>14.3469</c:v>
                </c:pt>
                <c:pt idx="30">
                  <c:v>14.033099999999999</c:v>
                </c:pt>
                <c:pt idx="31">
                  <c:v>15.024100000000001</c:v>
                </c:pt>
                <c:pt idx="32">
                  <c:v>14.773</c:v>
                </c:pt>
                <c:pt idx="33">
                  <c:v>14.597099999999999</c:v>
                </c:pt>
                <c:pt idx="34">
                  <c:v>15.508599999999999</c:v>
                </c:pt>
                <c:pt idx="35">
                  <c:v>15.4086</c:v>
                </c:pt>
                <c:pt idx="36">
                  <c:v>15.4031</c:v>
                </c:pt>
                <c:pt idx="37">
                  <c:v>15.534599999999999</c:v>
                </c:pt>
                <c:pt idx="38">
                  <c:v>14.269600000000001</c:v>
                </c:pt>
                <c:pt idx="39">
                  <c:v>13.869400000000001</c:v>
                </c:pt>
                <c:pt idx="40">
                  <c:v>10.999599999999999</c:v>
                </c:pt>
                <c:pt idx="41">
                  <c:v>11.162000000000001</c:v>
                </c:pt>
                <c:pt idx="42">
                  <c:v>11.2684</c:v>
                </c:pt>
                <c:pt idx="43">
                  <c:v>11.406000000000001</c:v>
                </c:pt>
                <c:pt idx="44">
                  <c:v>11.215199999999999</c:v>
                </c:pt>
                <c:pt idx="45">
                  <c:v>10.8385</c:v>
                </c:pt>
                <c:pt idx="46">
                  <c:v>13.2851</c:v>
                </c:pt>
                <c:pt idx="47">
                  <c:v>13.701499999999999</c:v>
                </c:pt>
              </c:numCache>
            </c:numRef>
          </c:val>
          <c:smooth val="0"/>
          <c:extLst>
            <c:ext xmlns:c16="http://schemas.microsoft.com/office/drawing/2014/chart" uri="{C3380CC4-5D6E-409C-BE32-E72D297353CC}">
              <c16:uniqueId val="{0000000A-40DB-41EE-AA6D-403C67313F3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13.62</c:v>
                </c:pt>
                <c:pt idx="2">
                  <c:v>13.49</c:v>
                </c:pt>
                <c:pt idx="3">
                  <c:v>13.54</c:v>
                </c:pt>
                <c:pt idx="4">
                  <c:v>13.48</c:v>
                </c:pt>
                <c:pt idx="5">
                  <c:v>13.53</c:v>
                </c:pt>
                <c:pt idx="6">
                  <c:v>13.99</c:v>
                </c:pt>
                <c:pt idx="7">
                  <c:v>13.93</c:v>
                </c:pt>
                <c:pt idx="8">
                  <c:v>13.47</c:v>
                </c:pt>
                <c:pt idx="9">
                  <c:v>12.51</c:v>
                </c:pt>
                <c:pt idx="10">
                  <c:v>12.9</c:v>
                </c:pt>
                <c:pt idx="11">
                  <c:v>13.72</c:v>
                </c:pt>
                <c:pt idx="12">
                  <c:v>13.83</c:v>
                </c:pt>
                <c:pt idx="13">
                  <c:v>13.75</c:v>
                </c:pt>
                <c:pt idx="14">
                  <c:v>13.7</c:v>
                </c:pt>
                <c:pt idx="15">
                  <c:v>13.24</c:v>
                </c:pt>
                <c:pt idx="16">
                  <c:v>11.47</c:v>
                </c:pt>
                <c:pt idx="17">
                  <c:v>11.3</c:v>
                </c:pt>
                <c:pt idx="18">
                  <c:v>11.33</c:v>
                </c:pt>
                <c:pt idx="19">
                  <c:v>12.92</c:v>
                </c:pt>
                <c:pt idx="20">
                  <c:v>12.99</c:v>
                </c:pt>
                <c:pt idx="21">
                  <c:v>13.22</c:v>
                </c:pt>
                <c:pt idx="22">
                  <c:v>13.4</c:v>
                </c:pt>
                <c:pt idx="23">
                  <c:v>12.11</c:v>
                </c:pt>
                <c:pt idx="24">
                  <c:v>13.31</c:v>
                </c:pt>
                <c:pt idx="25">
                  <c:v>12.5</c:v>
                </c:pt>
                <c:pt idx="26">
                  <c:v>13.25</c:v>
                </c:pt>
                <c:pt idx="27">
                  <c:v>13.43</c:v>
                </c:pt>
                <c:pt idx="28">
                  <c:v>13.04</c:v>
                </c:pt>
                <c:pt idx="29">
                  <c:v>12.79</c:v>
                </c:pt>
                <c:pt idx="30">
                  <c:v>12.58</c:v>
                </c:pt>
                <c:pt idx="31">
                  <c:v>12.35</c:v>
                </c:pt>
                <c:pt idx="32">
                  <c:v>12.59</c:v>
                </c:pt>
                <c:pt idx="33">
                  <c:v>12.67</c:v>
                </c:pt>
                <c:pt idx="34">
                  <c:v>12.67</c:v>
                </c:pt>
                <c:pt idx="35">
                  <c:v>12.66</c:v>
                </c:pt>
                <c:pt idx="36">
                  <c:v>12.83</c:v>
                </c:pt>
                <c:pt idx="37">
                  <c:v>12.93</c:v>
                </c:pt>
                <c:pt idx="38">
                  <c:v>13.06</c:v>
                </c:pt>
                <c:pt idx="39">
                  <c:v>12.57</c:v>
                </c:pt>
                <c:pt idx="40">
                  <c:v>12.87</c:v>
                </c:pt>
                <c:pt idx="41">
                  <c:v>13.07</c:v>
                </c:pt>
                <c:pt idx="42">
                  <c:v>12.93</c:v>
                </c:pt>
                <c:pt idx="43">
                  <c:v>12.43</c:v>
                </c:pt>
                <c:pt idx="44">
                  <c:v>10.48</c:v>
                </c:pt>
                <c:pt idx="45">
                  <c:v>10.44</c:v>
                </c:pt>
                <c:pt idx="46">
                  <c:v>12.91</c:v>
                </c:pt>
                <c:pt idx="47">
                  <c:v>12.9</c:v>
                </c:pt>
              </c:numCache>
            </c:numRef>
          </c:val>
          <c:smooth val="0"/>
          <c:extLst>
            <c:ext xmlns:c16="http://schemas.microsoft.com/office/drawing/2014/chart" uri="{C3380CC4-5D6E-409C-BE32-E72D297353CC}">
              <c16:uniqueId val="{0000000B-40DB-41EE-AA6D-403C67313F3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33.793999999999997</c:v>
                </c:pt>
                <c:pt idx="1">
                  <c:v>33.195999999999998</c:v>
                </c:pt>
                <c:pt idx="2">
                  <c:v>33.351999999999997</c:v>
                </c:pt>
                <c:pt idx="3">
                  <c:v>33.491999999999997</c:v>
                </c:pt>
                <c:pt idx="4">
                  <c:v>33.1</c:v>
                </c:pt>
                <c:pt idx="5">
                  <c:v>33.962000000000003</c:v>
                </c:pt>
                <c:pt idx="6">
                  <c:v>33.902000000000001</c:v>
                </c:pt>
                <c:pt idx="7">
                  <c:v>33.917999999999999</c:v>
                </c:pt>
                <c:pt idx="8">
                  <c:v>34.381999999999998</c:v>
                </c:pt>
                <c:pt idx="9">
                  <c:v>34.328000000000003</c:v>
                </c:pt>
                <c:pt idx="10">
                  <c:v>33.646000000000001</c:v>
                </c:pt>
                <c:pt idx="11">
                  <c:v>34.345999999999997</c:v>
                </c:pt>
                <c:pt idx="12">
                  <c:v>33.201999999999998</c:v>
                </c:pt>
                <c:pt idx="13">
                  <c:v>31.763999999999999</c:v>
                </c:pt>
                <c:pt idx="14">
                  <c:v>31.312000000000001</c:v>
                </c:pt>
                <c:pt idx="15">
                  <c:v>31.45</c:v>
                </c:pt>
                <c:pt idx="16">
                  <c:v>30.702000000000002</c:v>
                </c:pt>
                <c:pt idx="17">
                  <c:v>29.864000000000001</c:v>
                </c:pt>
                <c:pt idx="18">
                  <c:v>29.771999999999998</c:v>
                </c:pt>
                <c:pt idx="19">
                  <c:v>29.248000000000001</c:v>
                </c:pt>
                <c:pt idx="20">
                  <c:v>29.324000000000002</c:v>
                </c:pt>
                <c:pt idx="21">
                  <c:v>29.757999999999999</c:v>
                </c:pt>
                <c:pt idx="22">
                  <c:v>29.494</c:v>
                </c:pt>
                <c:pt idx="23">
                  <c:v>29.908000000000001</c:v>
                </c:pt>
                <c:pt idx="24">
                  <c:v>29.526</c:v>
                </c:pt>
                <c:pt idx="25">
                  <c:v>30.135999999999999</c:v>
                </c:pt>
                <c:pt idx="26">
                  <c:v>29.366</c:v>
                </c:pt>
                <c:pt idx="27">
                  <c:v>29.096</c:v>
                </c:pt>
                <c:pt idx="28">
                  <c:v>29.46</c:v>
                </c:pt>
                <c:pt idx="29">
                  <c:v>29.565999999999999</c:v>
                </c:pt>
                <c:pt idx="30">
                  <c:v>28.442</c:v>
                </c:pt>
                <c:pt idx="31">
                  <c:v>30.11</c:v>
                </c:pt>
                <c:pt idx="32">
                  <c:v>31.646000000000001</c:v>
                </c:pt>
                <c:pt idx="33">
                  <c:v>32.148000000000003</c:v>
                </c:pt>
                <c:pt idx="34">
                  <c:v>32.72</c:v>
                </c:pt>
                <c:pt idx="35">
                  <c:v>33.308</c:v>
                </c:pt>
                <c:pt idx="36">
                  <c:v>34.188000000000002</c:v>
                </c:pt>
                <c:pt idx="37">
                  <c:v>34.991999999999997</c:v>
                </c:pt>
                <c:pt idx="38">
                  <c:v>34.840000000000003</c:v>
                </c:pt>
                <c:pt idx="39">
                  <c:v>35.107999999999997</c:v>
                </c:pt>
                <c:pt idx="40">
                  <c:v>35.15</c:v>
                </c:pt>
                <c:pt idx="41">
                  <c:v>37.014000000000003</c:v>
                </c:pt>
                <c:pt idx="42">
                  <c:v>36.765999999999998</c:v>
                </c:pt>
                <c:pt idx="43">
                  <c:v>37.19</c:v>
                </c:pt>
                <c:pt idx="44">
                  <c:v>36.536000000000001</c:v>
                </c:pt>
                <c:pt idx="45">
                  <c:v>35.561999999999998</c:v>
                </c:pt>
                <c:pt idx="46">
                  <c:v>36.11</c:v>
                </c:pt>
                <c:pt idx="47">
                  <c:v>35.543999999999997</c:v>
                </c:pt>
              </c:numCache>
            </c:numRef>
          </c:val>
          <c:smooth val="0"/>
          <c:extLst>
            <c:ext xmlns:c16="http://schemas.microsoft.com/office/drawing/2014/chart" uri="{C3380CC4-5D6E-409C-BE32-E72D297353CC}">
              <c16:uniqueId val="{0000000C-40DB-41EE-AA6D-403C67313F3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0DB-41EE-AA6D-403C67313F3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0DB-41EE-AA6D-403C67313F3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41.973999999999997</c:v>
                </c:pt>
                <c:pt idx="1">
                  <c:v>42.167000000000002</c:v>
                </c:pt>
                <c:pt idx="2">
                  <c:v>42.155000000000001</c:v>
                </c:pt>
                <c:pt idx="3">
                  <c:v>41.988999999999997</c:v>
                </c:pt>
                <c:pt idx="4">
                  <c:v>41.771999999999998</c:v>
                </c:pt>
                <c:pt idx="5">
                  <c:v>41.582999999999998</c:v>
                </c:pt>
                <c:pt idx="6">
                  <c:v>41.753999999999998</c:v>
                </c:pt>
                <c:pt idx="7">
                  <c:v>42.110999999999997</c:v>
                </c:pt>
                <c:pt idx="8">
                  <c:v>42.024000000000001</c:v>
                </c:pt>
                <c:pt idx="9">
                  <c:v>41.966000000000001</c:v>
                </c:pt>
                <c:pt idx="10">
                  <c:v>42.401000000000003</c:v>
                </c:pt>
                <c:pt idx="11">
                  <c:v>42.210999999999999</c:v>
                </c:pt>
                <c:pt idx="12">
                  <c:v>42.262</c:v>
                </c:pt>
                <c:pt idx="13">
                  <c:v>41.665999999999997</c:v>
                </c:pt>
                <c:pt idx="14">
                  <c:v>41.463000000000001</c:v>
                </c:pt>
                <c:pt idx="15">
                  <c:v>41.363999999999997</c:v>
                </c:pt>
                <c:pt idx="16">
                  <c:v>41.478000000000002</c:v>
                </c:pt>
                <c:pt idx="17">
                  <c:v>41.24</c:v>
                </c:pt>
                <c:pt idx="18">
                  <c:v>41.438000000000002</c:v>
                </c:pt>
                <c:pt idx="19">
                  <c:v>41.290999999999997</c:v>
                </c:pt>
                <c:pt idx="20">
                  <c:v>41.679000000000002</c:v>
                </c:pt>
                <c:pt idx="21">
                  <c:v>41.704000000000001</c:v>
                </c:pt>
                <c:pt idx="22">
                  <c:v>42.210999999999999</c:v>
                </c:pt>
                <c:pt idx="23">
                  <c:v>41.779000000000003</c:v>
                </c:pt>
                <c:pt idx="24">
                  <c:v>41.973999999999997</c:v>
                </c:pt>
                <c:pt idx="25">
                  <c:v>41.82</c:v>
                </c:pt>
                <c:pt idx="26">
                  <c:v>42.075000000000003</c:v>
                </c:pt>
                <c:pt idx="27">
                  <c:v>42.19</c:v>
                </c:pt>
                <c:pt idx="28">
                  <c:v>41.786999999999999</c:v>
                </c:pt>
                <c:pt idx="29">
                  <c:v>41.665999999999997</c:v>
                </c:pt>
                <c:pt idx="30">
                  <c:v>41.57</c:v>
                </c:pt>
                <c:pt idx="31">
                  <c:v>41.895000000000003</c:v>
                </c:pt>
                <c:pt idx="32">
                  <c:v>41.988999999999997</c:v>
                </c:pt>
                <c:pt idx="33">
                  <c:v>41.688000000000002</c:v>
                </c:pt>
                <c:pt idx="34">
                  <c:v>41.744</c:v>
                </c:pt>
                <c:pt idx="35">
                  <c:v>41.843000000000004</c:v>
                </c:pt>
                <c:pt idx="36">
                  <c:v>42.067999999999998</c:v>
                </c:pt>
                <c:pt idx="37">
                  <c:v>42.348999999999997</c:v>
                </c:pt>
                <c:pt idx="38">
                  <c:v>42.247</c:v>
                </c:pt>
                <c:pt idx="39">
                  <c:v>42.179000000000002</c:v>
                </c:pt>
                <c:pt idx="40">
                  <c:v>42.152999999999999</c:v>
                </c:pt>
                <c:pt idx="41">
                  <c:v>42.365000000000002</c:v>
                </c:pt>
                <c:pt idx="42">
                  <c:v>42.781999999999996</c:v>
                </c:pt>
                <c:pt idx="43">
                  <c:v>43.085000000000001</c:v>
                </c:pt>
                <c:pt idx="44">
                  <c:v>42.933999999999997</c:v>
                </c:pt>
                <c:pt idx="45">
                  <c:v>42.975000000000001</c:v>
                </c:pt>
                <c:pt idx="46">
                  <c:v>42.892000000000003</c:v>
                </c:pt>
                <c:pt idx="47">
                  <c:v>42.972999999999999</c:v>
                </c:pt>
              </c:numCache>
            </c:numRef>
          </c:val>
          <c:smooth val="0"/>
          <c:extLst>
            <c:ext xmlns:c16="http://schemas.microsoft.com/office/drawing/2014/chart" uri="{C3380CC4-5D6E-409C-BE32-E72D297353CC}">
              <c16:uniqueId val="{0000000F-40DB-41EE-AA6D-403C67313F3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0DB-41EE-AA6D-403C67313F3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12.0509</c:v>
                </c:pt>
                <c:pt idx="1">
                  <c:v>12.280900000000001</c:v>
                </c:pt>
                <c:pt idx="2">
                  <c:v>9.5121000000000002</c:v>
                </c:pt>
                <c:pt idx="3">
                  <c:v>10.884600000000001</c:v>
                </c:pt>
                <c:pt idx="4">
                  <c:v>7.1031000000000004</c:v>
                </c:pt>
                <c:pt idx="5">
                  <c:v>8.7032000000000007</c:v>
                </c:pt>
                <c:pt idx="6">
                  <c:v>9.5456000000000003</c:v>
                </c:pt>
                <c:pt idx="7">
                  <c:v>41.101199999999999</c:v>
                </c:pt>
                <c:pt idx="8">
                  <c:v>37.756999999999998</c:v>
                </c:pt>
                <c:pt idx="9">
                  <c:v>42.15</c:v>
                </c:pt>
                <c:pt idx="10">
                  <c:v>40.924100000000003</c:v>
                </c:pt>
                <c:pt idx="11">
                  <c:v>37.155200000000001</c:v>
                </c:pt>
                <c:pt idx="12">
                  <c:v>41.14</c:v>
                </c:pt>
                <c:pt idx="13">
                  <c:v>39.858400000000003</c:v>
                </c:pt>
                <c:pt idx="14">
                  <c:v>29.943200000000001</c:v>
                </c:pt>
                <c:pt idx="15">
                  <c:v>25.242799999999999</c:v>
                </c:pt>
                <c:pt idx="16">
                  <c:v>14.819800000000001</c:v>
                </c:pt>
                <c:pt idx="17">
                  <c:v>13.8741</c:v>
                </c:pt>
                <c:pt idx="18">
                  <c:v>9.9606999999999992</c:v>
                </c:pt>
                <c:pt idx="19">
                  <c:v>10.198399999999999</c:v>
                </c:pt>
                <c:pt idx="20">
                  <c:v>8.5507000000000009</c:v>
                </c:pt>
                <c:pt idx="21">
                  <c:v>9.5681999999999992</c:v>
                </c:pt>
                <c:pt idx="22">
                  <c:v>9.0327999999999999</c:v>
                </c:pt>
                <c:pt idx="23">
                  <c:v>6.4142000000000001</c:v>
                </c:pt>
                <c:pt idx="24">
                  <c:v>33.473799999999997</c:v>
                </c:pt>
                <c:pt idx="25">
                  <c:v>11.9506</c:v>
                </c:pt>
                <c:pt idx="26">
                  <c:v>12.2841</c:v>
                </c:pt>
                <c:pt idx="27">
                  <c:v>16.024699999999999</c:v>
                </c:pt>
                <c:pt idx="28">
                  <c:v>41.1372</c:v>
                </c:pt>
                <c:pt idx="29">
                  <c:v>40.533499999999997</c:v>
                </c:pt>
                <c:pt idx="30">
                  <c:v>35.653399999999998</c:v>
                </c:pt>
                <c:pt idx="31">
                  <c:v>28.063800000000001</c:v>
                </c:pt>
                <c:pt idx="32">
                  <c:v>36.406100000000002</c:v>
                </c:pt>
                <c:pt idx="33">
                  <c:v>32.885899999999999</c:v>
                </c:pt>
                <c:pt idx="34">
                  <c:v>36.351799999999997</c:v>
                </c:pt>
                <c:pt idx="35">
                  <c:v>32.3536</c:v>
                </c:pt>
                <c:pt idx="36">
                  <c:v>11.878399999999999</c:v>
                </c:pt>
                <c:pt idx="37">
                  <c:v>7.3155000000000001</c:v>
                </c:pt>
                <c:pt idx="38">
                  <c:v>8.9108999999999998</c:v>
                </c:pt>
                <c:pt idx="39">
                  <c:v>10.116</c:v>
                </c:pt>
                <c:pt idx="40">
                  <c:v>9.1028000000000002</c:v>
                </c:pt>
                <c:pt idx="41">
                  <c:v>7.5797999999999996</c:v>
                </c:pt>
                <c:pt idx="42">
                  <c:v>12.052899999999999</c:v>
                </c:pt>
                <c:pt idx="43">
                  <c:v>12.127000000000001</c:v>
                </c:pt>
                <c:pt idx="44">
                  <c:v>33.546700000000001</c:v>
                </c:pt>
                <c:pt idx="45">
                  <c:v>15.7357</c:v>
                </c:pt>
                <c:pt idx="46">
                  <c:v>14.9091</c:v>
                </c:pt>
                <c:pt idx="47">
                  <c:v>12.1867</c:v>
                </c:pt>
              </c:numCache>
            </c:numRef>
          </c:val>
          <c:smooth val="0"/>
          <c:extLst>
            <c:ext xmlns:c16="http://schemas.microsoft.com/office/drawing/2014/chart" uri="{C3380CC4-5D6E-409C-BE32-E72D297353CC}">
              <c16:uniqueId val="{00000011-40DB-41EE-AA6D-403C67313F3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0DB-41EE-AA6D-403C67313F3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9.1</c:v>
                </c:pt>
                <c:pt idx="2">
                  <c:v>9.1</c:v>
                </c:pt>
                <c:pt idx="3">
                  <c:v>9</c:v>
                </c:pt>
                <c:pt idx="4">
                  <c:v>8.8000000000000007</c:v>
                </c:pt>
                <c:pt idx="5">
                  <c:v>8.8000000000000007</c:v>
                </c:pt>
                <c:pt idx="6">
                  <c:v>8.8000000000000007</c:v>
                </c:pt>
                <c:pt idx="7">
                  <c:v>8.8000000000000007</c:v>
                </c:pt>
                <c:pt idx="8">
                  <c:v>8.8000000000000007</c:v>
                </c:pt>
                <c:pt idx="9">
                  <c:v>9</c:v>
                </c:pt>
                <c:pt idx="10">
                  <c:v>9</c:v>
                </c:pt>
                <c:pt idx="11">
                  <c:v>8.9</c:v>
                </c:pt>
                <c:pt idx="12">
                  <c:v>8.9</c:v>
                </c:pt>
                <c:pt idx="13">
                  <c:v>9.1</c:v>
                </c:pt>
                <c:pt idx="14">
                  <c:v>8.4</c:v>
                </c:pt>
                <c:pt idx="15">
                  <c:v>7.7</c:v>
                </c:pt>
                <c:pt idx="16">
                  <c:v>7.8</c:v>
                </c:pt>
                <c:pt idx="17">
                  <c:v>7.9</c:v>
                </c:pt>
                <c:pt idx="18">
                  <c:v>8.8000000000000007</c:v>
                </c:pt>
                <c:pt idx="19">
                  <c:v>9.6</c:v>
                </c:pt>
                <c:pt idx="20">
                  <c:v>9.4</c:v>
                </c:pt>
                <c:pt idx="21">
                  <c:v>8.8000000000000007</c:v>
                </c:pt>
                <c:pt idx="22">
                  <c:v>9.1</c:v>
                </c:pt>
                <c:pt idx="23">
                  <c:v>9.4</c:v>
                </c:pt>
                <c:pt idx="24">
                  <c:v>9.4</c:v>
                </c:pt>
                <c:pt idx="25">
                  <c:v>9.5</c:v>
                </c:pt>
                <c:pt idx="26">
                  <c:v>9.5</c:v>
                </c:pt>
                <c:pt idx="27">
                  <c:v>9.6999999999999993</c:v>
                </c:pt>
                <c:pt idx="28">
                  <c:v>9.6999999999999993</c:v>
                </c:pt>
                <c:pt idx="29">
                  <c:v>9.6999999999999993</c:v>
                </c:pt>
                <c:pt idx="30">
                  <c:v>9.5</c:v>
                </c:pt>
                <c:pt idx="31">
                  <c:v>9.1999999999999993</c:v>
                </c:pt>
                <c:pt idx="32">
                  <c:v>9.1</c:v>
                </c:pt>
                <c:pt idx="33">
                  <c:v>9</c:v>
                </c:pt>
                <c:pt idx="34">
                  <c:v>8.5</c:v>
                </c:pt>
                <c:pt idx="35">
                  <c:v>8.4</c:v>
                </c:pt>
                <c:pt idx="36">
                  <c:v>8.4</c:v>
                </c:pt>
                <c:pt idx="37">
                  <c:v>8.4</c:v>
                </c:pt>
                <c:pt idx="38">
                  <c:v>8.3000000000000007</c:v>
                </c:pt>
                <c:pt idx="39">
                  <c:v>8.1999999999999993</c:v>
                </c:pt>
                <c:pt idx="40">
                  <c:v>8</c:v>
                </c:pt>
                <c:pt idx="41">
                  <c:v>7.7</c:v>
                </c:pt>
                <c:pt idx="42">
                  <c:v>7.7</c:v>
                </c:pt>
                <c:pt idx="43">
                  <c:v>7.7</c:v>
                </c:pt>
                <c:pt idx="44">
                  <c:v>8.6</c:v>
                </c:pt>
                <c:pt idx="45">
                  <c:v>9.1999999999999993</c:v>
                </c:pt>
                <c:pt idx="46">
                  <c:v>9.1999999999999993</c:v>
                </c:pt>
                <c:pt idx="47">
                  <c:v>9.1999999999999993</c:v>
                </c:pt>
              </c:numCache>
            </c:numRef>
          </c:val>
          <c:smooth val="0"/>
          <c:extLst>
            <c:ext xmlns:c16="http://schemas.microsoft.com/office/drawing/2014/chart" uri="{C3380CC4-5D6E-409C-BE32-E72D297353CC}">
              <c16:uniqueId val="{00000013-40DB-41EE-AA6D-403C67313F3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0DB-41EE-AA6D-403C67313F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157.24460999999999</c:v>
                </c:pt>
                <c:pt idx="1">
                  <c:v>158.99771999999999</c:v>
                </c:pt>
                <c:pt idx="2">
                  <c:v>109.21575</c:v>
                </c:pt>
                <c:pt idx="3">
                  <c:v>160.13482999999999</c:v>
                </c:pt>
                <c:pt idx="4">
                  <c:v>148.08949999999999</c:v>
                </c:pt>
                <c:pt idx="5">
                  <c:v>150.89653000000001</c:v>
                </c:pt>
                <c:pt idx="6">
                  <c:v>130.71043</c:v>
                </c:pt>
                <c:pt idx="7">
                  <c:v>103.6347</c:v>
                </c:pt>
                <c:pt idx="8">
                  <c:v>152.03237999999999</c:v>
                </c:pt>
                <c:pt idx="9">
                  <c:v>154.81755999999999</c:v>
                </c:pt>
                <c:pt idx="10">
                  <c:v>134.58377999999999</c:v>
                </c:pt>
                <c:pt idx="11">
                  <c:v>99.004270000000005</c:v>
                </c:pt>
                <c:pt idx="12">
                  <c:v>157.79177999999999</c:v>
                </c:pt>
                <c:pt idx="13">
                  <c:v>145.80219</c:v>
                </c:pt>
                <c:pt idx="14">
                  <c:v>126.88679999999999</c:v>
                </c:pt>
                <c:pt idx="15">
                  <c:v>119.04653</c:v>
                </c:pt>
                <c:pt idx="16">
                  <c:v>103.49648000000001</c:v>
                </c:pt>
                <c:pt idx="17">
                  <c:v>152.05698000000001</c:v>
                </c:pt>
                <c:pt idx="18">
                  <c:v>142.80208999999999</c:v>
                </c:pt>
                <c:pt idx="19">
                  <c:v>134.99610999999999</c:v>
                </c:pt>
                <c:pt idx="20">
                  <c:v>119.61244000000001</c:v>
                </c:pt>
                <c:pt idx="21">
                  <c:v>102.82518</c:v>
                </c:pt>
                <c:pt idx="22">
                  <c:v>149.75756000000001</c:v>
                </c:pt>
                <c:pt idx="23">
                  <c:v>145.04383000000001</c:v>
                </c:pt>
                <c:pt idx="24">
                  <c:v>133.86968999999999</c:v>
                </c:pt>
                <c:pt idx="25">
                  <c:v>106.541</c:v>
                </c:pt>
                <c:pt idx="26">
                  <c:v>107.10261</c:v>
                </c:pt>
                <c:pt idx="27">
                  <c:v>128.53256999999999</c:v>
                </c:pt>
                <c:pt idx="28">
                  <c:v>132.38122000000001</c:v>
                </c:pt>
                <c:pt idx="29">
                  <c:v>139.03451999999999</c:v>
                </c:pt>
                <c:pt idx="30">
                  <c:v>113.84952</c:v>
                </c:pt>
                <c:pt idx="31">
                  <c:v>93.893550000000005</c:v>
                </c:pt>
                <c:pt idx="32">
                  <c:v>156.36027999999999</c:v>
                </c:pt>
                <c:pt idx="33">
                  <c:v>140.24758</c:v>
                </c:pt>
                <c:pt idx="34">
                  <c:v>139.90991</c:v>
                </c:pt>
                <c:pt idx="35">
                  <c:v>47.039099999999998</c:v>
                </c:pt>
                <c:pt idx="36">
                  <c:v>43.060870000000001</c:v>
                </c:pt>
                <c:pt idx="37">
                  <c:v>32.889200000000002</c:v>
                </c:pt>
                <c:pt idx="38">
                  <c:v>32.741700000000002</c:v>
                </c:pt>
                <c:pt idx="39">
                  <c:v>31.776199999999999</c:v>
                </c:pt>
                <c:pt idx="40">
                  <c:v>28.406780000000001</c:v>
                </c:pt>
                <c:pt idx="41">
                  <c:v>32.179920000000003</c:v>
                </c:pt>
                <c:pt idx="42">
                  <c:v>26.68243</c:v>
                </c:pt>
                <c:pt idx="43">
                  <c:v>33.467919999999999</c:v>
                </c:pt>
                <c:pt idx="44">
                  <c:v>130.20911000000001</c:v>
                </c:pt>
                <c:pt idx="45">
                  <c:v>86.42662</c:v>
                </c:pt>
                <c:pt idx="46">
                  <c:v>63.192360000000001</c:v>
                </c:pt>
                <c:pt idx="47">
                  <c:v>117.06305</c:v>
                </c:pt>
              </c:numCache>
            </c:numRef>
          </c:val>
          <c:smooth val="0"/>
          <c:extLst>
            <c:ext xmlns:c16="http://schemas.microsoft.com/office/drawing/2014/chart" uri="{C3380CC4-5D6E-409C-BE32-E72D297353CC}">
              <c16:uniqueId val="{00000000-B0B3-4B32-9977-F05AB92D7FE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0B3-4B32-9977-F05AB92D7FE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0B3-4B32-9977-F05AB92D7FE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0B3-4B32-9977-F05AB92D7FE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0B3-4B32-9977-F05AB92D7FE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13.87</c:v>
                </c:pt>
                <c:pt idx="1">
                  <c:v>15.55</c:v>
                </c:pt>
                <c:pt idx="2">
                  <c:v>15.88</c:v>
                </c:pt>
                <c:pt idx="3">
                  <c:v>15.59</c:v>
                </c:pt>
                <c:pt idx="4">
                  <c:v>15.32</c:v>
                </c:pt>
                <c:pt idx="5">
                  <c:v>14.24</c:v>
                </c:pt>
                <c:pt idx="6">
                  <c:v>12.76</c:v>
                </c:pt>
                <c:pt idx="7">
                  <c:v>13.31</c:v>
                </c:pt>
                <c:pt idx="8">
                  <c:v>14.39</c:v>
                </c:pt>
                <c:pt idx="9">
                  <c:v>14.05</c:v>
                </c:pt>
                <c:pt idx="10">
                  <c:v>13.77</c:v>
                </c:pt>
                <c:pt idx="11">
                  <c:v>14.72</c:v>
                </c:pt>
                <c:pt idx="12">
                  <c:v>14.87</c:v>
                </c:pt>
                <c:pt idx="13">
                  <c:v>15.22</c:v>
                </c:pt>
                <c:pt idx="14">
                  <c:v>14.31</c:v>
                </c:pt>
                <c:pt idx="15">
                  <c:v>13.5</c:v>
                </c:pt>
                <c:pt idx="16">
                  <c:v>13.86</c:v>
                </c:pt>
                <c:pt idx="17">
                  <c:v>14.01</c:v>
                </c:pt>
                <c:pt idx="18">
                  <c:v>13.63</c:v>
                </c:pt>
                <c:pt idx="19">
                  <c:v>14.91</c:v>
                </c:pt>
                <c:pt idx="20">
                  <c:v>15.11</c:v>
                </c:pt>
                <c:pt idx="21">
                  <c:v>14.64</c:v>
                </c:pt>
                <c:pt idx="22">
                  <c:v>14.55</c:v>
                </c:pt>
                <c:pt idx="23">
                  <c:v>15.58</c:v>
                </c:pt>
                <c:pt idx="24">
                  <c:v>15.7</c:v>
                </c:pt>
                <c:pt idx="25">
                  <c:v>14.64</c:v>
                </c:pt>
                <c:pt idx="26">
                  <c:v>15.9</c:v>
                </c:pt>
                <c:pt idx="27">
                  <c:v>15.92</c:v>
                </c:pt>
                <c:pt idx="28">
                  <c:v>15.43</c:v>
                </c:pt>
                <c:pt idx="29">
                  <c:v>14.77</c:v>
                </c:pt>
                <c:pt idx="30">
                  <c:v>13.31</c:v>
                </c:pt>
                <c:pt idx="31">
                  <c:v>12.58</c:v>
                </c:pt>
                <c:pt idx="32">
                  <c:v>12.9</c:v>
                </c:pt>
                <c:pt idx="33">
                  <c:v>13.98</c:v>
                </c:pt>
                <c:pt idx="34">
                  <c:v>14.44</c:v>
                </c:pt>
                <c:pt idx="35">
                  <c:v>15.11</c:v>
                </c:pt>
                <c:pt idx="36">
                  <c:v>15.36</c:v>
                </c:pt>
                <c:pt idx="37">
                  <c:v>16</c:v>
                </c:pt>
                <c:pt idx="38">
                  <c:v>15.89</c:v>
                </c:pt>
                <c:pt idx="39">
                  <c:v>15.95</c:v>
                </c:pt>
                <c:pt idx="40">
                  <c:v>16.3</c:v>
                </c:pt>
                <c:pt idx="41">
                  <c:v>15.92</c:v>
                </c:pt>
                <c:pt idx="42">
                  <c:v>15.1</c:v>
                </c:pt>
                <c:pt idx="43">
                  <c:v>15.26</c:v>
                </c:pt>
                <c:pt idx="44">
                  <c:v>15.26</c:v>
                </c:pt>
                <c:pt idx="45">
                  <c:v>14.54</c:v>
                </c:pt>
                <c:pt idx="46">
                  <c:v>14.29</c:v>
                </c:pt>
                <c:pt idx="47">
                  <c:v>13.9</c:v>
                </c:pt>
              </c:numCache>
            </c:numRef>
          </c:val>
          <c:smooth val="0"/>
          <c:extLst>
            <c:ext xmlns:c16="http://schemas.microsoft.com/office/drawing/2014/chart" uri="{C3380CC4-5D6E-409C-BE32-E72D297353CC}">
              <c16:uniqueId val="{00000005-B0B3-4B32-9977-F05AB92D7FE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0B3-4B32-9977-F05AB92D7FE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0B3-4B32-9977-F05AB92D7FE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5.3</c:v>
                </c:pt>
                <c:pt idx="1">
                  <c:v>3.9</c:v>
                </c:pt>
                <c:pt idx="2">
                  <c:v>3.8</c:v>
                </c:pt>
                <c:pt idx="3">
                  <c:v>2.6</c:v>
                </c:pt>
                <c:pt idx="4">
                  <c:v>3.7</c:v>
                </c:pt>
                <c:pt idx="5">
                  <c:v>3.9</c:v>
                </c:pt>
                <c:pt idx="6">
                  <c:v>3.7</c:v>
                </c:pt>
                <c:pt idx="7">
                  <c:v>2.5</c:v>
                </c:pt>
                <c:pt idx="8">
                  <c:v>3.4</c:v>
                </c:pt>
                <c:pt idx="9">
                  <c:v>1.5</c:v>
                </c:pt>
                <c:pt idx="10">
                  <c:v>1.1000000000000001</c:v>
                </c:pt>
                <c:pt idx="11">
                  <c:v>1</c:v>
                </c:pt>
                <c:pt idx="12">
                  <c:v>2.2000000000000002</c:v>
                </c:pt>
                <c:pt idx="13">
                  <c:v>3.3</c:v>
                </c:pt>
                <c:pt idx="14">
                  <c:v>3.4</c:v>
                </c:pt>
                <c:pt idx="15">
                  <c:v>4.2</c:v>
                </c:pt>
                <c:pt idx="16">
                  <c:v>2.2999999999999998</c:v>
                </c:pt>
                <c:pt idx="17">
                  <c:v>1.2</c:v>
                </c:pt>
                <c:pt idx="18">
                  <c:v>2.1</c:v>
                </c:pt>
                <c:pt idx="19">
                  <c:v>3.6</c:v>
                </c:pt>
                <c:pt idx="20">
                  <c:v>4.7</c:v>
                </c:pt>
                <c:pt idx="21">
                  <c:v>2.8</c:v>
                </c:pt>
                <c:pt idx="22">
                  <c:v>2.5</c:v>
                </c:pt>
                <c:pt idx="23">
                  <c:v>2.2999999999999998</c:v>
                </c:pt>
                <c:pt idx="24">
                  <c:v>2.9</c:v>
                </c:pt>
                <c:pt idx="25">
                  <c:v>4.0999999999999996</c:v>
                </c:pt>
                <c:pt idx="26">
                  <c:v>2.1</c:v>
                </c:pt>
                <c:pt idx="27">
                  <c:v>3.2</c:v>
                </c:pt>
                <c:pt idx="28">
                  <c:v>3</c:v>
                </c:pt>
                <c:pt idx="29">
                  <c:v>1.7</c:v>
                </c:pt>
                <c:pt idx="30">
                  <c:v>1.4</c:v>
                </c:pt>
                <c:pt idx="31">
                  <c:v>1.2</c:v>
                </c:pt>
                <c:pt idx="32">
                  <c:v>1.1000000000000001</c:v>
                </c:pt>
                <c:pt idx="33">
                  <c:v>1.3</c:v>
                </c:pt>
                <c:pt idx="34">
                  <c:v>1.3</c:v>
                </c:pt>
                <c:pt idx="35">
                  <c:v>1.3</c:v>
                </c:pt>
                <c:pt idx="36">
                  <c:v>1.1000000000000001</c:v>
                </c:pt>
                <c:pt idx="37">
                  <c:v>0.7</c:v>
                </c:pt>
                <c:pt idx="38">
                  <c:v>0.7</c:v>
                </c:pt>
                <c:pt idx="39">
                  <c:v>0.8</c:v>
                </c:pt>
                <c:pt idx="40">
                  <c:v>0.8</c:v>
                </c:pt>
                <c:pt idx="41">
                  <c:v>1.2</c:v>
                </c:pt>
                <c:pt idx="42">
                  <c:v>3.3</c:v>
                </c:pt>
                <c:pt idx="43">
                  <c:v>4.4000000000000004</c:v>
                </c:pt>
                <c:pt idx="44">
                  <c:v>5.3</c:v>
                </c:pt>
                <c:pt idx="45">
                  <c:v>3.3</c:v>
                </c:pt>
                <c:pt idx="46">
                  <c:v>2.2000000000000002</c:v>
                </c:pt>
                <c:pt idx="47">
                  <c:v>2.2000000000000002</c:v>
                </c:pt>
              </c:numCache>
            </c:numRef>
          </c:val>
          <c:smooth val="0"/>
          <c:extLst>
            <c:ext xmlns:c16="http://schemas.microsoft.com/office/drawing/2014/chart" uri="{C3380CC4-5D6E-409C-BE32-E72D297353CC}">
              <c16:uniqueId val="{00000008-B0B3-4B32-9977-F05AB92D7F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0B3-4B32-9977-F05AB92D7FE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4.7812000000000001</c:v>
                </c:pt>
                <c:pt idx="1">
                  <c:v>4.5007999999999999</c:v>
                </c:pt>
                <c:pt idx="2">
                  <c:v>3.5081000000000002</c:v>
                </c:pt>
                <c:pt idx="3">
                  <c:v>2.8429000000000002</c:v>
                </c:pt>
                <c:pt idx="4">
                  <c:v>3.4788999999999999</c:v>
                </c:pt>
                <c:pt idx="5">
                  <c:v>3.5167000000000002</c:v>
                </c:pt>
                <c:pt idx="6">
                  <c:v>3.2782</c:v>
                </c:pt>
                <c:pt idx="7">
                  <c:v>3.7591000000000001</c:v>
                </c:pt>
                <c:pt idx="8">
                  <c:v>4.3170999999999999</c:v>
                </c:pt>
                <c:pt idx="9">
                  <c:v>4.3007</c:v>
                </c:pt>
                <c:pt idx="10">
                  <c:v>3.8389000000000002</c:v>
                </c:pt>
                <c:pt idx="11">
                  <c:v>2.6911</c:v>
                </c:pt>
                <c:pt idx="12">
                  <c:v>3.2223999999999999</c:v>
                </c:pt>
                <c:pt idx="13">
                  <c:v>1.8727</c:v>
                </c:pt>
                <c:pt idx="14">
                  <c:v>2.6223000000000001</c:v>
                </c:pt>
                <c:pt idx="15">
                  <c:v>3.7583000000000002</c:v>
                </c:pt>
                <c:pt idx="16">
                  <c:v>3.4925999999999999</c:v>
                </c:pt>
                <c:pt idx="17">
                  <c:v>2.7248999999999999</c:v>
                </c:pt>
                <c:pt idx="18">
                  <c:v>3.1417000000000002</c:v>
                </c:pt>
                <c:pt idx="19">
                  <c:v>4.0536000000000003</c:v>
                </c:pt>
                <c:pt idx="20">
                  <c:v>4.101</c:v>
                </c:pt>
                <c:pt idx="21">
                  <c:v>2.7372999999999998</c:v>
                </c:pt>
                <c:pt idx="22">
                  <c:v>2.8986999999999998</c:v>
                </c:pt>
                <c:pt idx="23">
                  <c:v>3.3334999999999999</c:v>
                </c:pt>
                <c:pt idx="24">
                  <c:v>4.0339999999999998</c:v>
                </c:pt>
                <c:pt idx="25">
                  <c:v>3.887</c:v>
                </c:pt>
                <c:pt idx="26">
                  <c:v>4.3559999999999999</c:v>
                </c:pt>
                <c:pt idx="27">
                  <c:v>3.7357</c:v>
                </c:pt>
                <c:pt idx="28">
                  <c:v>2.3401999999999998</c:v>
                </c:pt>
                <c:pt idx="29">
                  <c:v>1.4081999999999999</c:v>
                </c:pt>
                <c:pt idx="30">
                  <c:v>1.1174999999999999</c:v>
                </c:pt>
                <c:pt idx="31">
                  <c:v>1.1254999999999999</c:v>
                </c:pt>
                <c:pt idx="32">
                  <c:v>1.2261</c:v>
                </c:pt>
                <c:pt idx="33">
                  <c:v>1.2105999999999999</c:v>
                </c:pt>
                <c:pt idx="34">
                  <c:v>1.2029000000000001</c:v>
                </c:pt>
                <c:pt idx="35">
                  <c:v>1.1822999999999999</c:v>
                </c:pt>
                <c:pt idx="36">
                  <c:v>1.1717</c:v>
                </c:pt>
                <c:pt idx="37">
                  <c:v>1.1393</c:v>
                </c:pt>
                <c:pt idx="38">
                  <c:v>1.0723</c:v>
                </c:pt>
                <c:pt idx="39">
                  <c:v>1.0371999999999999</c:v>
                </c:pt>
                <c:pt idx="40">
                  <c:v>1.2011000000000001</c:v>
                </c:pt>
                <c:pt idx="41">
                  <c:v>1.2914000000000001</c:v>
                </c:pt>
                <c:pt idx="42">
                  <c:v>1.2424999999999999</c:v>
                </c:pt>
                <c:pt idx="43">
                  <c:v>1.2504</c:v>
                </c:pt>
                <c:pt idx="44">
                  <c:v>1.3953</c:v>
                </c:pt>
                <c:pt idx="45">
                  <c:v>1.3184</c:v>
                </c:pt>
                <c:pt idx="46">
                  <c:v>1.3241000000000001</c:v>
                </c:pt>
                <c:pt idx="47">
                  <c:v>5.0105000000000004</c:v>
                </c:pt>
              </c:numCache>
            </c:numRef>
          </c:val>
          <c:smooth val="0"/>
          <c:extLst>
            <c:ext xmlns:c16="http://schemas.microsoft.com/office/drawing/2014/chart" uri="{C3380CC4-5D6E-409C-BE32-E72D297353CC}">
              <c16:uniqueId val="{0000000A-B0B3-4B32-9977-F05AB92D7FE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0B3-4B32-9977-F05AB92D7FE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0B3-4B32-9977-F05AB92D7FE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0B3-4B32-9977-F05AB92D7FE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1.1500999999999999</c:v>
                </c:pt>
                <c:pt idx="1">
                  <c:v>1.0146999999999999</c:v>
                </c:pt>
                <c:pt idx="2">
                  <c:v>0.91059999999999997</c:v>
                </c:pt>
                <c:pt idx="3">
                  <c:v>0.8881</c:v>
                </c:pt>
                <c:pt idx="4">
                  <c:v>0.88629999999999998</c:v>
                </c:pt>
                <c:pt idx="5">
                  <c:v>0.85450000000000004</c:v>
                </c:pt>
                <c:pt idx="6">
                  <c:v>0.81399999999999995</c:v>
                </c:pt>
                <c:pt idx="7">
                  <c:v>0.82420000000000004</c:v>
                </c:pt>
                <c:pt idx="8">
                  <c:v>0.81040000000000001</c:v>
                </c:pt>
                <c:pt idx="9">
                  <c:v>0.80979999999999996</c:v>
                </c:pt>
                <c:pt idx="10">
                  <c:v>0.80110000000000003</c:v>
                </c:pt>
                <c:pt idx="11">
                  <c:v>0.96860000000000002</c:v>
                </c:pt>
                <c:pt idx="12">
                  <c:v>1.1321000000000001</c:v>
                </c:pt>
                <c:pt idx="13">
                  <c:v>1.0959000000000001</c:v>
                </c:pt>
                <c:pt idx="14">
                  <c:v>1.3371</c:v>
                </c:pt>
                <c:pt idx="15">
                  <c:v>1.4058999999999999</c:v>
                </c:pt>
                <c:pt idx="16">
                  <c:v>2.0474999999999999</c:v>
                </c:pt>
                <c:pt idx="17">
                  <c:v>2.5766</c:v>
                </c:pt>
                <c:pt idx="18">
                  <c:v>2.9672000000000001</c:v>
                </c:pt>
                <c:pt idx="19">
                  <c:v>3.3491</c:v>
                </c:pt>
                <c:pt idx="20">
                  <c:v>3.8953000000000002</c:v>
                </c:pt>
                <c:pt idx="21">
                  <c:v>4.1056999999999997</c:v>
                </c:pt>
                <c:pt idx="22">
                  <c:v>4.3883000000000001</c:v>
                </c:pt>
                <c:pt idx="23">
                  <c:v>4.4960000000000004</c:v>
                </c:pt>
                <c:pt idx="24">
                  <c:v>4.5903</c:v>
                </c:pt>
                <c:pt idx="25">
                  <c:v>4.6242000000000001</c:v>
                </c:pt>
                <c:pt idx="26">
                  <c:v>4.6768999999999998</c:v>
                </c:pt>
                <c:pt idx="27">
                  <c:v>4.7297000000000002</c:v>
                </c:pt>
                <c:pt idx="28">
                  <c:v>4.8495999999999997</c:v>
                </c:pt>
                <c:pt idx="29">
                  <c:v>4.8434999999999997</c:v>
                </c:pt>
                <c:pt idx="30">
                  <c:v>4.8018999999999998</c:v>
                </c:pt>
                <c:pt idx="31">
                  <c:v>4.8301999999999996</c:v>
                </c:pt>
                <c:pt idx="32">
                  <c:v>4.8349000000000002</c:v>
                </c:pt>
                <c:pt idx="33">
                  <c:v>4.8268000000000004</c:v>
                </c:pt>
                <c:pt idx="34">
                  <c:v>4.7854000000000001</c:v>
                </c:pt>
                <c:pt idx="35">
                  <c:v>4.6795</c:v>
                </c:pt>
                <c:pt idx="36">
                  <c:v>4.6517999999999997</c:v>
                </c:pt>
                <c:pt idx="37">
                  <c:v>4.6425000000000001</c:v>
                </c:pt>
                <c:pt idx="38">
                  <c:v>4.5538999999999996</c:v>
                </c:pt>
                <c:pt idx="39">
                  <c:v>4.5175999999999998</c:v>
                </c:pt>
                <c:pt idx="40">
                  <c:v>4.4593999999999996</c:v>
                </c:pt>
                <c:pt idx="41">
                  <c:v>4.4246999999999996</c:v>
                </c:pt>
                <c:pt idx="42">
                  <c:v>4.3662000000000001</c:v>
                </c:pt>
                <c:pt idx="43">
                  <c:v>4.0370999999999997</c:v>
                </c:pt>
                <c:pt idx="44">
                  <c:v>2.7153</c:v>
                </c:pt>
                <c:pt idx="45">
                  <c:v>2.1265999999999998</c:v>
                </c:pt>
                <c:pt idx="46">
                  <c:v>1.1977</c:v>
                </c:pt>
                <c:pt idx="47">
                  <c:v>1.0904</c:v>
                </c:pt>
              </c:numCache>
            </c:numRef>
          </c:val>
          <c:smooth val="0"/>
          <c:extLst>
            <c:ext xmlns:c16="http://schemas.microsoft.com/office/drawing/2014/chart" uri="{C3380CC4-5D6E-409C-BE32-E72D297353CC}">
              <c16:uniqueId val="{0000000E-B0B3-4B32-9977-F05AB92D7FE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43.046430000000001</c:v>
                </c:pt>
                <c:pt idx="1">
                  <c:v>42.298969999999997</c:v>
                </c:pt>
                <c:pt idx="2">
                  <c:v>40.89696</c:v>
                </c:pt>
                <c:pt idx="3">
                  <c:v>44.972470000000001</c:v>
                </c:pt>
                <c:pt idx="4">
                  <c:v>45.643819999999998</c:v>
                </c:pt>
                <c:pt idx="5">
                  <c:v>46.550379999999997</c:v>
                </c:pt>
                <c:pt idx="6">
                  <c:v>44.525579999999998</c:v>
                </c:pt>
                <c:pt idx="7">
                  <c:v>44.34769</c:v>
                </c:pt>
                <c:pt idx="8">
                  <c:v>44.052509999999998</c:v>
                </c:pt>
                <c:pt idx="9">
                  <c:v>44.375579999999999</c:v>
                </c:pt>
                <c:pt idx="10">
                  <c:v>44.387819999999998</c:v>
                </c:pt>
                <c:pt idx="11">
                  <c:v>46.538150000000002</c:v>
                </c:pt>
                <c:pt idx="12">
                  <c:v>45.378</c:v>
                </c:pt>
                <c:pt idx="13">
                  <c:v>39.653910000000003</c:v>
                </c:pt>
                <c:pt idx="14">
                  <c:v>43.061459999999997</c:v>
                </c:pt>
                <c:pt idx="15">
                  <c:v>44.765529999999998</c:v>
                </c:pt>
                <c:pt idx="16">
                  <c:v>44.58372</c:v>
                </c:pt>
                <c:pt idx="17">
                  <c:v>45.033000000000001</c:v>
                </c:pt>
                <c:pt idx="18">
                  <c:v>44.235639999999997</c:v>
                </c:pt>
                <c:pt idx="19">
                  <c:v>47.688270000000003</c:v>
                </c:pt>
                <c:pt idx="20">
                  <c:v>48.406610000000001</c:v>
                </c:pt>
                <c:pt idx="21">
                  <c:v>47.891480000000001</c:v>
                </c:pt>
                <c:pt idx="22">
                  <c:v>46.744289999999999</c:v>
                </c:pt>
                <c:pt idx="23">
                  <c:v>47.394930000000002</c:v>
                </c:pt>
                <c:pt idx="24">
                  <c:v>47.056019999999997</c:v>
                </c:pt>
                <c:pt idx="25">
                  <c:v>45.25168</c:v>
                </c:pt>
                <c:pt idx="26">
                  <c:v>42.390949999999997</c:v>
                </c:pt>
                <c:pt idx="27">
                  <c:v>40.788609999999998</c:v>
                </c:pt>
                <c:pt idx="28">
                  <c:v>42.460540000000002</c:v>
                </c:pt>
                <c:pt idx="29">
                  <c:v>42.317540000000001</c:v>
                </c:pt>
                <c:pt idx="30">
                  <c:v>40.540019999999998</c:v>
                </c:pt>
                <c:pt idx="31">
                  <c:v>42.071730000000002</c:v>
                </c:pt>
                <c:pt idx="32">
                  <c:v>43.018479999999997</c:v>
                </c:pt>
                <c:pt idx="33">
                  <c:v>43.342799999999997</c:v>
                </c:pt>
                <c:pt idx="34">
                  <c:v>44.138890000000004</c:v>
                </c:pt>
                <c:pt idx="35">
                  <c:v>44.343890000000002</c:v>
                </c:pt>
                <c:pt idx="36">
                  <c:v>43.695250000000001</c:v>
                </c:pt>
                <c:pt idx="37">
                  <c:v>39.858289999999997</c:v>
                </c:pt>
                <c:pt idx="38">
                  <c:v>44.22925</c:v>
                </c:pt>
                <c:pt idx="39">
                  <c:v>45.387039999999999</c:v>
                </c:pt>
                <c:pt idx="40">
                  <c:v>46.236150000000002</c:v>
                </c:pt>
                <c:pt idx="41">
                  <c:v>48.904000000000003</c:v>
                </c:pt>
                <c:pt idx="42">
                  <c:v>49.800559999999997</c:v>
                </c:pt>
                <c:pt idx="43">
                  <c:v>50.621499999999997</c:v>
                </c:pt>
                <c:pt idx="44">
                  <c:v>49.73171</c:v>
                </c:pt>
                <c:pt idx="45">
                  <c:v>49.987679999999997</c:v>
                </c:pt>
                <c:pt idx="46">
                  <c:v>50.953719999999997</c:v>
                </c:pt>
                <c:pt idx="47">
                  <c:v>50.070700000000002</c:v>
                </c:pt>
              </c:numCache>
            </c:numRef>
          </c:val>
          <c:smooth val="0"/>
          <c:extLst>
            <c:ext xmlns:c16="http://schemas.microsoft.com/office/drawing/2014/chart" uri="{C3380CC4-5D6E-409C-BE32-E72D297353CC}">
              <c16:uniqueId val="{0000000F-B0B3-4B32-9977-F05AB92D7FE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132.45661000000001</c:v>
                </c:pt>
                <c:pt idx="1">
                  <c:v>131.72488000000001</c:v>
                </c:pt>
                <c:pt idx="2">
                  <c:v>129.78047000000001</c:v>
                </c:pt>
                <c:pt idx="3">
                  <c:v>131.62486000000001</c:v>
                </c:pt>
                <c:pt idx="4">
                  <c:v>129.06441000000001</c:v>
                </c:pt>
                <c:pt idx="5">
                  <c:v>131.03939</c:v>
                </c:pt>
                <c:pt idx="6">
                  <c:v>131.01372000000001</c:v>
                </c:pt>
                <c:pt idx="7">
                  <c:v>129.62795</c:v>
                </c:pt>
                <c:pt idx="8">
                  <c:v>130.07304999999999</c:v>
                </c:pt>
                <c:pt idx="9">
                  <c:v>133.83866</c:v>
                </c:pt>
                <c:pt idx="10">
                  <c:v>133.90448000000001</c:v>
                </c:pt>
                <c:pt idx="11">
                  <c:v>133.89108999999999</c:v>
                </c:pt>
                <c:pt idx="12">
                  <c:v>130.88839999999999</c:v>
                </c:pt>
                <c:pt idx="13">
                  <c:v>123.69592</c:v>
                </c:pt>
                <c:pt idx="14">
                  <c:v>127.33516</c:v>
                </c:pt>
                <c:pt idx="15">
                  <c:v>129.37130999999999</c:v>
                </c:pt>
                <c:pt idx="16">
                  <c:v>128.96673999999999</c:v>
                </c:pt>
                <c:pt idx="17">
                  <c:v>133.41184000000001</c:v>
                </c:pt>
                <c:pt idx="18">
                  <c:v>133.54848999999999</c:v>
                </c:pt>
                <c:pt idx="19">
                  <c:v>134.36378999999999</c:v>
                </c:pt>
                <c:pt idx="20">
                  <c:v>131.85928999999999</c:v>
                </c:pt>
                <c:pt idx="21">
                  <c:v>131.06135</c:v>
                </c:pt>
                <c:pt idx="22">
                  <c:v>131.16215</c:v>
                </c:pt>
                <c:pt idx="23">
                  <c:v>134.55062000000001</c:v>
                </c:pt>
                <c:pt idx="24">
                  <c:v>132.30108000000001</c:v>
                </c:pt>
                <c:pt idx="25">
                  <c:v>126.92486</c:v>
                </c:pt>
                <c:pt idx="26">
                  <c:v>130.27159</c:v>
                </c:pt>
                <c:pt idx="27">
                  <c:v>133.14173</c:v>
                </c:pt>
                <c:pt idx="28">
                  <c:v>132.05033</c:v>
                </c:pt>
                <c:pt idx="29">
                  <c:v>129.53402</c:v>
                </c:pt>
                <c:pt idx="30">
                  <c:v>132.46459999999999</c:v>
                </c:pt>
                <c:pt idx="31">
                  <c:v>134.96870999999999</c:v>
                </c:pt>
                <c:pt idx="32">
                  <c:v>133.4606</c:v>
                </c:pt>
                <c:pt idx="33">
                  <c:v>133.66144</c:v>
                </c:pt>
                <c:pt idx="34">
                  <c:v>133.29921999999999</c:v>
                </c:pt>
                <c:pt idx="35">
                  <c:v>133.35679999999999</c:v>
                </c:pt>
                <c:pt idx="36">
                  <c:v>132.10267999999999</c:v>
                </c:pt>
                <c:pt idx="37">
                  <c:v>124.83217999999999</c:v>
                </c:pt>
                <c:pt idx="38">
                  <c:v>127.38864</c:v>
                </c:pt>
                <c:pt idx="39">
                  <c:v>133.37094999999999</c:v>
                </c:pt>
                <c:pt idx="40">
                  <c:v>133.61789999999999</c:v>
                </c:pt>
                <c:pt idx="41">
                  <c:v>133.07849999999999</c:v>
                </c:pt>
                <c:pt idx="42">
                  <c:v>131.86081999999999</c:v>
                </c:pt>
                <c:pt idx="43">
                  <c:v>131.70388</c:v>
                </c:pt>
                <c:pt idx="44">
                  <c:v>129.42572000000001</c:v>
                </c:pt>
                <c:pt idx="45">
                  <c:v>129.84442000000001</c:v>
                </c:pt>
                <c:pt idx="46">
                  <c:v>128.40391</c:v>
                </c:pt>
                <c:pt idx="47">
                  <c:v>128.90934999999999</c:v>
                </c:pt>
              </c:numCache>
            </c:numRef>
          </c:val>
          <c:smooth val="0"/>
          <c:extLst>
            <c:ext xmlns:c16="http://schemas.microsoft.com/office/drawing/2014/chart" uri="{C3380CC4-5D6E-409C-BE32-E72D297353CC}">
              <c16:uniqueId val="{00000010-B0B3-4B32-9977-F05AB92D7FE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28.422699999999999</c:v>
                </c:pt>
                <c:pt idx="1">
                  <c:v>28.2179</c:v>
                </c:pt>
                <c:pt idx="2">
                  <c:v>29.761600000000001</c:v>
                </c:pt>
                <c:pt idx="3">
                  <c:v>29.271000000000001</c:v>
                </c:pt>
                <c:pt idx="4">
                  <c:v>28.3947</c:v>
                </c:pt>
                <c:pt idx="5">
                  <c:v>28.558299999999999</c:v>
                </c:pt>
                <c:pt idx="6">
                  <c:v>29.118400000000001</c:v>
                </c:pt>
                <c:pt idx="7">
                  <c:v>28.336600000000001</c:v>
                </c:pt>
                <c:pt idx="8">
                  <c:v>28.387799999999999</c:v>
                </c:pt>
                <c:pt idx="9">
                  <c:v>28.405799999999999</c:v>
                </c:pt>
                <c:pt idx="10">
                  <c:v>28.402699999999999</c:v>
                </c:pt>
                <c:pt idx="11">
                  <c:v>26.672999999999998</c:v>
                </c:pt>
                <c:pt idx="12">
                  <c:v>24.36</c:v>
                </c:pt>
                <c:pt idx="13">
                  <c:v>24.663399999999999</c:v>
                </c:pt>
                <c:pt idx="14">
                  <c:v>25.064499999999999</c:v>
                </c:pt>
                <c:pt idx="15">
                  <c:v>27.268000000000001</c:v>
                </c:pt>
                <c:pt idx="16">
                  <c:v>27.375800000000002</c:v>
                </c:pt>
                <c:pt idx="17">
                  <c:v>27.831399999999999</c:v>
                </c:pt>
                <c:pt idx="18">
                  <c:v>28.1539</c:v>
                </c:pt>
                <c:pt idx="19">
                  <c:v>29.168399999999998</c:v>
                </c:pt>
                <c:pt idx="20">
                  <c:v>29.319700000000001</c:v>
                </c:pt>
                <c:pt idx="21">
                  <c:v>28.828900000000001</c:v>
                </c:pt>
                <c:pt idx="22">
                  <c:v>28.040099999999999</c:v>
                </c:pt>
                <c:pt idx="23">
                  <c:v>27.915500000000002</c:v>
                </c:pt>
                <c:pt idx="24">
                  <c:v>26.644400000000001</c:v>
                </c:pt>
                <c:pt idx="25">
                  <c:v>27.051400000000001</c:v>
                </c:pt>
                <c:pt idx="26">
                  <c:v>28.13</c:v>
                </c:pt>
                <c:pt idx="27">
                  <c:v>28.289200000000001</c:v>
                </c:pt>
                <c:pt idx="28">
                  <c:v>28.349299999999999</c:v>
                </c:pt>
                <c:pt idx="29">
                  <c:v>28.264399999999998</c:v>
                </c:pt>
                <c:pt idx="30">
                  <c:v>27.780799999999999</c:v>
                </c:pt>
                <c:pt idx="31">
                  <c:v>27.3599</c:v>
                </c:pt>
                <c:pt idx="32">
                  <c:v>27.166699999999999</c:v>
                </c:pt>
                <c:pt idx="33">
                  <c:v>26.3108</c:v>
                </c:pt>
                <c:pt idx="34">
                  <c:v>25.240200000000002</c:v>
                </c:pt>
                <c:pt idx="35">
                  <c:v>25.609400000000001</c:v>
                </c:pt>
                <c:pt idx="36">
                  <c:v>25.928999999999998</c:v>
                </c:pt>
                <c:pt idx="37">
                  <c:v>27.055199999999999</c:v>
                </c:pt>
                <c:pt idx="38">
                  <c:v>27.1601</c:v>
                </c:pt>
                <c:pt idx="39">
                  <c:v>27.1175</c:v>
                </c:pt>
                <c:pt idx="40">
                  <c:v>26.781600000000001</c:v>
                </c:pt>
                <c:pt idx="41">
                  <c:v>26.601800000000001</c:v>
                </c:pt>
                <c:pt idx="42">
                  <c:v>27.980499999999999</c:v>
                </c:pt>
                <c:pt idx="43">
                  <c:v>27.7652</c:v>
                </c:pt>
                <c:pt idx="44">
                  <c:v>28.157</c:v>
                </c:pt>
                <c:pt idx="45">
                  <c:v>28.674700000000001</c:v>
                </c:pt>
                <c:pt idx="46">
                  <c:v>28.767900000000001</c:v>
                </c:pt>
                <c:pt idx="47">
                  <c:v>28.221800000000002</c:v>
                </c:pt>
              </c:numCache>
            </c:numRef>
          </c:val>
          <c:smooth val="0"/>
          <c:extLst>
            <c:ext xmlns:c16="http://schemas.microsoft.com/office/drawing/2014/chart" uri="{C3380CC4-5D6E-409C-BE32-E72D297353CC}">
              <c16:uniqueId val="{00000011-B0B3-4B32-9977-F05AB92D7FE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0B3-4B32-9977-F05AB92D7FE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115.54</c:v>
                </c:pt>
                <c:pt idx="1">
                  <c:v>117.42</c:v>
                </c:pt>
                <c:pt idx="2">
                  <c:v>115.22</c:v>
                </c:pt>
                <c:pt idx="3">
                  <c:v>116.41</c:v>
                </c:pt>
                <c:pt idx="4">
                  <c:v>119.23</c:v>
                </c:pt>
                <c:pt idx="5">
                  <c:v>115.77</c:v>
                </c:pt>
                <c:pt idx="6">
                  <c:v>116.76</c:v>
                </c:pt>
                <c:pt idx="7">
                  <c:v>116.82</c:v>
                </c:pt>
                <c:pt idx="8">
                  <c:v>113.49</c:v>
                </c:pt>
                <c:pt idx="9">
                  <c:v>112.13</c:v>
                </c:pt>
                <c:pt idx="10">
                  <c:v>114.14</c:v>
                </c:pt>
                <c:pt idx="11">
                  <c:v>112.57</c:v>
                </c:pt>
                <c:pt idx="12">
                  <c:v>112.42</c:v>
                </c:pt>
                <c:pt idx="13">
                  <c:v>113.19</c:v>
                </c:pt>
                <c:pt idx="14">
                  <c:v>115.8</c:v>
                </c:pt>
                <c:pt idx="15">
                  <c:v>114.15</c:v>
                </c:pt>
                <c:pt idx="16">
                  <c:v>115.11</c:v>
                </c:pt>
                <c:pt idx="17">
                  <c:v>113.47</c:v>
                </c:pt>
                <c:pt idx="18">
                  <c:v>113.11</c:v>
                </c:pt>
                <c:pt idx="19">
                  <c:v>111.39</c:v>
                </c:pt>
                <c:pt idx="20">
                  <c:v>114.79</c:v>
                </c:pt>
                <c:pt idx="21">
                  <c:v>111.52</c:v>
                </c:pt>
                <c:pt idx="22">
                  <c:v>113.29</c:v>
                </c:pt>
                <c:pt idx="23">
                  <c:v>113.71</c:v>
                </c:pt>
                <c:pt idx="24">
                  <c:v>110.63</c:v>
                </c:pt>
                <c:pt idx="25">
                  <c:v>115.91</c:v>
                </c:pt>
                <c:pt idx="26">
                  <c:v>115.96</c:v>
                </c:pt>
                <c:pt idx="27">
                  <c:v>118.2</c:v>
                </c:pt>
                <c:pt idx="28">
                  <c:v>119.55</c:v>
                </c:pt>
                <c:pt idx="29">
                  <c:v>119.52</c:v>
                </c:pt>
                <c:pt idx="30">
                  <c:v>116.69</c:v>
                </c:pt>
                <c:pt idx="31">
                  <c:v>118.96</c:v>
                </c:pt>
                <c:pt idx="32">
                  <c:v>116.27</c:v>
                </c:pt>
                <c:pt idx="33">
                  <c:v>117.29</c:v>
                </c:pt>
                <c:pt idx="34">
                  <c:v>119.44</c:v>
                </c:pt>
                <c:pt idx="35">
                  <c:v>119.7</c:v>
                </c:pt>
                <c:pt idx="36">
                  <c:v>113.83</c:v>
                </c:pt>
                <c:pt idx="37">
                  <c:v>115.81</c:v>
                </c:pt>
                <c:pt idx="38">
                  <c:v>115.4</c:v>
                </c:pt>
                <c:pt idx="39">
                  <c:v>112.17</c:v>
                </c:pt>
                <c:pt idx="40">
                  <c:v>117.44</c:v>
                </c:pt>
                <c:pt idx="41">
                  <c:v>118.19</c:v>
                </c:pt>
                <c:pt idx="42">
                  <c:v>117.96</c:v>
                </c:pt>
                <c:pt idx="43">
                  <c:v>121.33</c:v>
                </c:pt>
                <c:pt idx="44">
                  <c:v>120.45</c:v>
                </c:pt>
                <c:pt idx="45">
                  <c:v>122.81</c:v>
                </c:pt>
                <c:pt idx="46">
                  <c:v>120.63</c:v>
                </c:pt>
                <c:pt idx="47">
                  <c:v>120.15</c:v>
                </c:pt>
              </c:numCache>
            </c:numRef>
          </c:val>
          <c:smooth val="0"/>
          <c:extLst>
            <c:ext xmlns:c16="http://schemas.microsoft.com/office/drawing/2014/chart" uri="{C3380CC4-5D6E-409C-BE32-E72D297353CC}">
              <c16:uniqueId val="{00000013-B0B3-4B32-9977-F05AB92D7FE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0B3-4B32-9977-F05AB92D7FE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39.614350000000002</c:v>
                </c:pt>
                <c:pt idx="1">
                  <c:v>40.498130000000003</c:v>
                </c:pt>
                <c:pt idx="2">
                  <c:v>39.609220000000001</c:v>
                </c:pt>
                <c:pt idx="3">
                  <c:v>39.270820000000001</c:v>
                </c:pt>
                <c:pt idx="4">
                  <c:v>39.361460000000001</c:v>
                </c:pt>
                <c:pt idx="5">
                  <c:v>39.382089999999998</c:v>
                </c:pt>
                <c:pt idx="6">
                  <c:v>37.352020000000003</c:v>
                </c:pt>
                <c:pt idx="7">
                  <c:v>37.781269999999999</c:v>
                </c:pt>
                <c:pt idx="8">
                  <c:v>36.905810000000002</c:v>
                </c:pt>
                <c:pt idx="9">
                  <c:v>37.029600000000002</c:v>
                </c:pt>
                <c:pt idx="10">
                  <c:v>36.677660000000003</c:v>
                </c:pt>
                <c:pt idx="11">
                  <c:v>34.427880000000002</c:v>
                </c:pt>
                <c:pt idx="12">
                  <c:v>33.914360000000002</c:v>
                </c:pt>
                <c:pt idx="13">
                  <c:v>31.874459999999999</c:v>
                </c:pt>
                <c:pt idx="14">
                  <c:v>32.919589999999999</c:v>
                </c:pt>
                <c:pt idx="15">
                  <c:v>34.13682</c:v>
                </c:pt>
                <c:pt idx="16">
                  <c:v>35.95928</c:v>
                </c:pt>
                <c:pt idx="17">
                  <c:v>35.656950000000002</c:v>
                </c:pt>
                <c:pt idx="18">
                  <c:v>36.096249999999998</c:v>
                </c:pt>
                <c:pt idx="19">
                  <c:v>36.451900000000002</c:v>
                </c:pt>
                <c:pt idx="20">
                  <c:v>36.931890000000003</c:v>
                </c:pt>
                <c:pt idx="21">
                  <c:v>37.383609999999997</c:v>
                </c:pt>
                <c:pt idx="22">
                  <c:v>37.53604</c:v>
                </c:pt>
                <c:pt idx="23">
                  <c:v>38.083840000000002</c:v>
                </c:pt>
                <c:pt idx="24">
                  <c:v>36.879339999999999</c:v>
                </c:pt>
                <c:pt idx="25">
                  <c:v>36.882750000000001</c:v>
                </c:pt>
                <c:pt idx="26">
                  <c:v>37.32546</c:v>
                </c:pt>
                <c:pt idx="27">
                  <c:v>37.86356</c:v>
                </c:pt>
                <c:pt idx="28">
                  <c:v>38.419699999999999</c:v>
                </c:pt>
                <c:pt idx="29">
                  <c:v>38.334859999999999</c:v>
                </c:pt>
                <c:pt idx="30">
                  <c:v>38.364159999999998</c:v>
                </c:pt>
                <c:pt idx="31">
                  <c:v>38.329650000000001</c:v>
                </c:pt>
                <c:pt idx="32">
                  <c:v>37.475009999999997</c:v>
                </c:pt>
                <c:pt idx="33">
                  <c:v>37.321489999999997</c:v>
                </c:pt>
                <c:pt idx="34">
                  <c:v>36.59675</c:v>
                </c:pt>
                <c:pt idx="35">
                  <c:v>35.452550000000002</c:v>
                </c:pt>
                <c:pt idx="36">
                  <c:v>33.17886</c:v>
                </c:pt>
                <c:pt idx="37">
                  <c:v>30.87678</c:v>
                </c:pt>
                <c:pt idx="38">
                  <c:v>31.922830000000001</c:v>
                </c:pt>
                <c:pt idx="39">
                  <c:v>34.26379</c:v>
                </c:pt>
                <c:pt idx="40">
                  <c:v>36.406709999999997</c:v>
                </c:pt>
                <c:pt idx="41">
                  <c:v>36.90943</c:v>
                </c:pt>
                <c:pt idx="42">
                  <c:v>36.941940000000002</c:v>
                </c:pt>
                <c:pt idx="43">
                  <c:v>37.417119999999997</c:v>
                </c:pt>
                <c:pt idx="44">
                  <c:v>38.344949999999997</c:v>
                </c:pt>
                <c:pt idx="45">
                  <c:v>39.784700000000001</c:v>
                </c:pt>
                <c:pt idx="46">
                  <c:v>38.213479999999997</c:v>
                </c:pt>
                <c:pt idx="47">
                  <c:v>38.759480000000003</c:v>
                </c:pt>
              </c:numCache>
            </c:numRef>
          </c:val>
          <c:smooth val="0"/>
          <c:extLst>
            <c:ext xmlns:c16="http://schemas.microsoft.com/office/drawing/2014/chart" uri="{C3380CC4-5D6E-409C-BE32-E72D297353CC}">
              <c16:uniqueId val="{00000015-B0B3-4B32-9977-F05AB92D7FE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31.54082</c:v>
                </c:pt>
                <c:pt idx="1">
                  <c:v>31.484660000000002</c:v>
                </c:pt>
                <c:pt idx="2">
                  <c:v>31.977409999999999</c:v>
                </c:pt>
                <c:pt idx="3">
                  <c:v>32.069769999999998</c:v>
                </c:pt>
                <c:pt idx="4">
                  <c:v>31.366589999999999</c:v>
                </c:pt>
                <c:pt idx="5">
                  <c:v>31.13984</c:v>
                </c:pt>
                <c:pt idx="6">
                  <c:v>30.752770000000002</c:v>
                </c:pt>
                <c:pt idx="7">
                  <c:v>30.09666</c:v>
                </c:pt>
                <c:pt idx="8">
                  <c:v>29.947980000000001</c:v>
                </c:pt>
                <c:pt idx="9">
                  <c:v>29.264209999999999</c:v>
                </c:pt>
                <c:pt idx="10">
                  <c:v>30.558319999999998</c:v>
                </c:pt>
                <c:pt idx="11">
                  <c:v>31.364370000000001</c:v>
                </c:pt>
                <c:pt idx="12">
                  <c:v>31.08831</c:v>
                </c:pt>
                <c:pt idx="13">
                  <c:v>31.485949999999999</c:v>
                </c:pt>
                <c:pt idx="14">
                  <c:v>31.863980000000002</c:v>
                </c:pt>
                <c:pt idx="15">
                  <c:v>31.94679</c:v>
                </c:pt>
                <c:pt idx="16">
                  <c:v>32.424520000000001</c:v>
                </c:pt>
                <c:pt idx="17">
                  <c:v>33.71293</c:v>
                </c:pt>
                <c:pt idx="18">
                  <c:v>33.888809999999999</c:v>
                </c:pt>
                <c:pt idx="19">
                  <c:v>33.511960000000002</c:v>
                </c:pt>
                <c:pt idx="20">
                  <c:v>33.172240000000002</c:v>
                </c:pt>
                <c:pt idx="21">
                  <c:v>34.018439999999998</c:v>
                </c:pt>
                <c:pt idx="22">
                  <c:v>33.898589999999999</c:v>
                </c:pt>
                <c:pt idx="23">
                  <c:v>33.393770000000004</c:v>
                </c:pt>
                <c:pt idx="24">
                  <c:v>33.234160000000003</c:v>
                </c:pt>
                <c:pt idx="25">
                  <c:v>33.187600000000003</c:v>
                </c:pt>
                <c:pt idx="26">
                  <c:v>33.522919999999999</c:v>
                </c:pt>
                <c:pt idx="27">
                  <c:v>33.556980000000003</c:v>
                </c:pt>
                <c:pt idx="28">
                  <c:v>33.783329999999999</c:v>
                </c:pt>
                <c:pt idx="29">
                  <c:v>34.117449999999998</c:v>
                </c:pt>
                <c:pt idx="30">
                  <c:v>33.513579999999997</c:v>
                </c:pt>
                <c:pt idx="31">
                  <c:v>32.745449999999998</c:v>
                </c:pt>
                <c:pt idx="32">
                  <c:v>31.83756</c:v>
                </c:pt>
                <c:pt idx="33">
                  <c:v>30.62059</c:v>
                </c:pt>
                <c:pt idx="34">
                  <c:v>30.691649999999999</c:v>
                </c:pt>
                <c:pt idx="35">
                  <c:v>29.846350000000001</c:v>
                </c:pt>
                <c:pt idx="36">
                  <c:v>25.120650000000001</c:v>
                </c:pt>
                <c:pt idx="37">
                  <c:v>25.448599999999999</c:v>
                </c:pt>
                <c:pt idx="38">
                  <c:v>25.753520000000002</c:v>
                </c:pt>
                <c:pt idx="39">
                  <c:v>25.104880000000001</c:v>
                </c:pt>
                <c:pt idx="40">
                  <c:v>28.274380000000001</c:v>
                </c:pt>
                <c:pt idx="41">
                  <c:v>28.980399999999999</c:v>
                </c:pt>
                <c:pt idx="42">
                  <c:v>28.869959999999999</c:v>
                </c:pt>
                <c:pt idx="43">
                  <c:v>29.297260000000001</c:v>
                </c:pt>
                <c:pt idx="44">
                  <c:v>29.465229999999998</c:v>
                </c:pt>
                <c:pt idx="45">
                  <c:v>29.443529999999999</c:v>
                </c:pt>
                <c:pt idx="46">
                  <c:v>30.035789999999999</c:v>
                </c:pt>
                <c:pt idx="47">
                  <c:v>29.737390000000001</c:v>
                </c:pt>
              </c:numCache>
            </c:numRef>
          </c:val>
          <c:smooth val="0"/>
          <c:extLst>
            <c:ext xmlns:c16="http://schemas.microsoft.com/office/drawing/2014/chart" uri="{C3380CC4-5D6E-409C-BE32-E72D297353CC}">
              <c16:uniqueId val="{00000016-B0B3-4B32-9977-F05AB92D7F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2EB-4DD8-A3A6-5FF3AAD9BC9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195.6908</c:v>
                </c:pt>
                <c:pt idx="1">
                  <c:v>150.31559999999999</c:v>
                </c:pt>
                <c:pt idx="2">
                  <c:v>120.90309999999999</c:v>
                </c:pt>
                <c:pt idx="3">
                  <c:v>121.2915</c:v>
                </c:pt>
                <c:pt idx="4">
                  <c:v>118.7098</c:v>
                </c:pt>
                <c:pt idx="5">
                  <c:v>117.82510000000001</c:v>
                </c:pt>
                <c:pt idx="6">
                  <c:v>117.7749</c:v>
                </c:pt>
                <c:pt idx="7">
                  <c:v>119.2975</c:v>
                </c:pt>
                <c:pt idx="8">
                  <c:v>125.6683</c:v>
                </c:pt>
                <c:pt idx="9">
                  <c:v>115.896</c:v>
                </c:pt>
                <c:pt idx="10">
                  <c:v>115.62439999999999</c:v>
                </c:pt>
                <c:pt idx="11">
                  <c:v>137.79310000000001</c:v>
                </c:pt>
                <c:pt idx="12">
                  <c:v>150.20840000000001</c:v>
                </c:pt>
                <c:pt idx="13">
                  <c:v>149.97120000000001</c:v>
                </c:pt>
                <c:pt idx="14">
                  <c:v>149.0718</c:v>
                </c:pt>
                <c:pt idx="15">
                  <c:v>148.4562</c:v>
                </c:pt>
                <c:pt idx="16">
                  <c:v>146.96940000000001</c:v>
                </c:pt>
                <c:pt idx="17">
                  <c:v>149.38329999999999</c:v>
                </c:pt>
                <c:pt idx="18">
                  <c:v>150.8937</c:v>
                </c:pt>
                <c:pt idx="19">
                  <c:v>150.88210000000001</c:v>
                </c:pt>
                <c:pt idx="20">
                  <c:v>151.49709999999999</c:v>
                </c:pt>
                <c:pt idx="21">
                  <c:v>151.9367</c:v>
                </c:pt>
                <c:pt idx="22">
                  <c:v>149.15620000000001</c:v>
                </c:pt>
                <c:pt idx="23">
                  <c:v>149.45410000000001</c:v>
                </c:pt>
                <c:pt idx="24">
                  <c:v>149.0849</c:v>
                </c:pt>
                <c:pt idx="25">
                  <c:v>144.36660000000001</c:v>
                </c:pt>
                <c:pt idx="26">
                  <c:v>145.94810000000001</c:v>
                </c:pt>
                <c:pt idx="27">
                  <c:v>148.83600000000001</c:v>
                </c:pt>
                <c:pt idx="28">
                  <c:v>149.29249999999999</c:v>
                </c:pt>
                <c:pt idx="29">
                  <c:v>153.04140000000001</c:v>
                </c:pt>
                <c:pt idx="30">
                  <c:v>153.1181</c:v>
                </c:pt>
                <c:pt idx="31">
                  <c:v>149.7302</c:v>
                </c:pt>
                <c:pt idx="32">
                  <c:v>150.13630000000001</c:v>
                </c:pt>
                <c:pt idx="33">
                  <c:v>150.03809999999999</c:v>
                </c:pt>
                <c:pt idx="34">
                  <c:v>165.27359999999999</c:v>
                </c:pt>
                <c:pt idx="35">
                  <c:v>140.83109999999999</c:v>
                </c:pt>
                <c:pt idx="36">
                  <c:v>63.639800000000001</c:v>
                </c:pt>
                <c:pt idx="37">
                  <c:v>60.053600000000003</c:v>
                </c:pt>
                <c:pt idx="38">
                  <c:v>59.596800000000002</c:v>
                </c:pt>
                <c:pt idx="39">
                  <c:v>59.211500000000001</c:v>
                </c:pt>
                <c:pt idx="40">
                  <c:v>62.417299999999997</c:v>
                </c:pt>
                <c:pt idx="41">
                  <c:v>73.343100000000007</c:v>
                </c:pt>
                <c:pt idx="42">
                  <c:v>100.70269999999999</c:v>
                </c:pt>
                <c:pt idx="43">
                  <c:v>192.06489999999999</c:v>
                </c:pt>
                <c:pt idx="44">
                  <c:v>188.10130000000001</c:v>
                </c:pt>
                <c:pt idx="45">
                  <c:v>192.04519999999999</c:v>
                </c:pt>
                <c:pt idx="46">
                  <c:v>201.37629999999999</c:v>
                </c:pt>
                <c:pt idx="47">
                  <c:v>197.5941</c:v>
                </c:pt>
              </c:numCache>
            </c:numRef>
          </c:val>
          <c:smooth val="0"/>
          <c:extLst>
            <c:ext xmlns:c16="http://schemas.microsoft.com/office/drawing/2014/chart" uri="{C3380CC4-5D6E-409C-BE32-E72D297353CC}">
              <c16:uniqueId val="{00000001-02EB-4DD8-A3A6-5FF3AAD9BC9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33.866439999999997</c:v>
                </c:pt>
                <c:pt idx="1">
                  <c:v>34.220480000000002</c:v>
                </c:pt>
                <c:pt idx="2">
                  <c:v>35.379600000000003</c:v>
                </c:pt>
                <c:pt idx="3">
                  <c:v>35.843730000000001</c:v>
                </c:pt>
                <c:pt idx="4">
                  <c:v>35.376309999999997</c:v>
                </c:pt>
                <c:pt idx="5">
                  <c:v>35.623109999999997</c:v>
                </c:pt>
                <c:pt idx="6">
                  <c:v>35.586309999999997</c:v>
                </c:pt>
                <c:pt idx="7">
                  <c:v>35.565399999999997</c:v>
                </c:pt>
                <c:pt idx="8">
                  <c:v>35.041580000000003</c:v>
                </c:pt>
                <c:pt idx="9">
                  <c:v>34.497250000000001</c:v>
                </c:pt>
                <c:pt idx="10">
                  <c:v>34.497459999999997</c:v>
                </c:pt>
                <c:pt idx="11">
                  <c:v>33.095660000000002</c:v>
                </c:pt>
                <c:pt idx="12">
                  <c:v>32.814959999999999</c:v>
                </c:pt>
                <c:pt idx="13">
                  <c:v>30.95458</c:v>
                </c:pt>
                <c:pt idx="14">
                  <c:v>29.269469999999998</c:v>
                </c:pt>
                <c:pt idx="15">
                  <c:v>30.31662</c:v>
                </c:pt>
                <c:pt idx="16">
                  <c:v>32.234909999999999</c:v>
                </c:pt>
                <c:pt idx="17">
                  <c:v>33.649929999999998</c:v>
                </c:pt>
                <c:pt idx="18">
                  <c:v>34.607309999999998</c:v>
                </c:pt>
                <c:pt idx="19">
                  <c:v>34.465359999999997</c:v>
                </c:pt>
                <c:pt idx="20">
                  <c:v>35.306579999999997</c:v>
                </c:pt>
                <c:pt idx="21">
                  <c:v>36.066240000000001</c:v>
                </c:pt>
                <c:pt idx="22">
                  <c:v>36.321680000000001</c:v>
                </c:pt>
                <c:pt idx="23">
                  <c:v>36.252279999999999</c:v>
                </c:pt>
                <c:pt idx="24">
                  <c:v>35.439</c:v>
                </c:pt>
                <c:pt idx="25">
                  <c:v>35.203319999999998</c:v>
                </c:pt>
                <c:pt idx="26">
                  <c:v>35.890999999999998</c:v>
                </c:pt>
                <c:pt idx="27">
                  <c:v>35.708799999999997</c:v>
                </c:pt>
                <c:pt idx="28">
                  <c:v>36.653500000000001</c:v>
                </c:pt>
                <c:pt idx="29">
                  <c:v>36.333120000000001</c:v>
                </c:pt>
                <c:pt idx="30">
                  <c:v>36.938960000000002</c:v>
                </c:pt>
                <c:pt idx="31">
                  <c:v>36.188009999999998</c:v>
                </c:pt>
                <c:pt idx="32">
                  <c:v>36.021160000000002</c:v>
                </c:pt>
                <c:pt idx="33">
                  <c:v>34.88964</c:v>
                </c:pt>
                <c:pt idx="34">
                  <c:v>34.30912</c:v>
                </c:pt>
                <c:pt idx="35">
                  <c:v>34.49288</c:v>
                </c:pt>
                <c:pt idx="36">
                  <c:v>32.617649999999998</c:v>
                </c:pt>
                <c:pt idx="37">
                  <c:v>32.797159999999998</c:v>
                </c:pt>
                <c:pt idx="38">
                  <c:v>31.25647</c:v>
                </c:pt>
                <c:pt idx="39">
                  <c:v>31.476559999999999</c:v>
                </c:pt>
                <c:pt idx="40">
                  <c:v>34.437939999999998</c:v>
                </c:pt>
                <c:pt idx="41">
                  <c:v>34.15869</c:v>
                </c:pt>
                <c:pt idx="42">
                  <c:v>36.607559999999999</c:v>
                </c:pt>
                <c:pt idx="43">
                  <c:v>37.621130000000001</c:v>
                </c:pt>
                <c:pt idx="44">
                  <c:v>37.292720000000003</c:v>
                </c:pt>
                <c:pt idx="45">
                  <c:v>36.326830000000001</c:v>
                </c:pt>
                <c:pt idx="46">
                  <c:v>36.416699999999999</c:v>
                </c:pt>
                <c:pt idx="47">
                  <c:v>36.776910000000001</c:v>
                </c:pt>
              </c:numCache>
            </c:numRef>
          </c:val>
          <c:smooth val="0"/>
          <c:extLst>
            <c:ext xmlns:c16="http://schemas.microsoft.com/office/drawing/2014/chart" uri="{C3380CC4-5D6E-409C-BE32-E72D297353CC}">
              <c16:uniqueId val="{00000002-02EB-4DD8-A3A6-5FF3AAD9BC9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2EB-4DD8-A3A6-5FF3AAD9BC9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2EB-4DD8-A3A6-5FF3AAD9BC9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2EB-4DD8-A3A6-5FF3AAD9BC9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5.0999999999999996</c:v>
                </c:pt>
                <c:pt idx="3">
                  <c:v>5.3</c:v>
                </c:pt>
                <c:pt idx="4">
                  <c:v>5.2</c:v>
                </c:pt>
                <c:pt idx="5">
                  <c:v>5.0999999999999996</c:v>
                </c:pt>
                <c:pt idx="6">
                  <c:v>5.2</c:v>
                </c:pt>
                <c:pt idx="7">
                  <c:v>5.2</c:v>
                </c:pt>
                <c:pt idx="8">
                  <c:v>5.3</c:v>
                </c:pt>
                <c:pt idx="9">
                  <c:v>5.4</c:v>
                </c:pt>
                <c:pt idx="10">
                  <c:v>5.0999999999999996</c:v>
                </c:pt>
                <c:pt idx="11">
                  <c:v>5.2</c:v>
                </c:pt>
                <c:pt idx="12">
                  <c:v>5.2</c:v>
                </c:pt>
                <c:pt idx="13">
                  <c:v>5.2</c:v>
                </c:pt>
                <c:pt idx="14">
                  <c:v>5.0999999999999996</c:v>
                </c:pt>
                <c:pt idx="15">
                  <c:v>5.2</c:v>
                </c:pt>
                <c:pt idx="16">
                  <c:v>5.3</c:v>
                </c:pt>
                <c:pt idx="17">
                  <c:v>5.3</c:v>
                </c:pt>
                <c:pt idx="18">
                  <c:v>5.0999999999999996</c:v>
                </c:pt>
                <c:pt idx="19">
                  <c:v>5</c:v>
                </c:pt>
                <c:pt idx="20">
                  <c:v>5.0999999999999996</c:v>
                </c:pt>
                <c:pt idx="21">
                  <c:v>5</c:v>
                </c:pt>
                <c:pt idx="22">
                  <c:v>5.0999999999999996</c:v>
                </c:pt>
                <c:pt idx="23">
                  <c:v>5.0999999999999996</c:v>
                </c:pt>
                <c:pt idx="24">
                  <c:v>5</c:v>
                </c:pt>
                <c:pt idx="25">
                  <c:v>4.8</c:v>
                </c:pt>
                <c:pt idx="26">
                  <c:v>5.0999999999999996</c:v>
                </c:pt>
                <c:pt idx="27">
                  <c:v>5</c:v>
                </c:pt>
                <c:pt idx="28">
                  <c:v>5.2</c:v>
                </c:pt>
                <c:pt idx="29">
                  <c:v>4.9000000000000004</c:v>
                </c:pt>
                <c:pt idx="30">
                  <c:v>5.0999999999999996</c:v>
                </c:pt>
                <c:pt idx="31">
                  <c:v>5.0999999999999996</c:v>
                </c:pt>
                <c:pt idx="32">
                  <c:v>5.2</c:v>
                </c:pt>
                <c:pt idx="33">
                  <c:v>5.4</c:v>
                </c:pt>
                <c:pt idx="34">
                  <c:v>5.3</c:v>
                </c:pt>
                <c:pt idx="35">
                  <c:v>5.4</c:v>
                </c:pt>
                <c:pt idx="36">
                  <c:v>5.3</c:v>
                </c:pt>
                <c:pt idx="37">
                  <c:v>5.3</c:v>
                </c:pt>
                <c:pt idx="38">
                  <c:v>5.4</c:v>
                </c:pt>
                <c:pt idx="39">
                  <c:v>5.4</c:v>
                </c:pt>
                <c:pt idx="40">
                  <c:v>5.4</c:v>
                </c:pt>
                <c:pt idx="41">
                  <c:v>5.4</c:v>
                </c:pt>
                <c:pt idx="42">
                  <c:v>5.4</c:v>
                </c:pt>
                <c:pt idx="43">
                  <c:v>5.4</c:v>
                </c:pt>
                <c:pt idx="44">
                  <c:v>5.6</c:v>
                </c:pt>
                <c:pt idx="45">
                  <c:v>5.4</c:v>
                </c:pt>
                <c:pt idx="46">
                  <c:v>5.5</c:v>
                </c:pt>
                <c:pt idx="47">
                  <c:v>5.4</c:v>
                </c:pt>
              </c:numCache>
            </c:numRef>
          </c:val>
          <c:smooth val="0"/>
          <c:extLst>
            <c:ext xmlns:c16="http://schemas.microsoft.com/office/drawing/2014/chart" uri="{C3380CC4-5D6E-409C-BE32-E72D297353CC}">
              <c16:uniqueId val="{00000006-02EB-4DD8-A3A6-5FF3AAD9BC9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2EB-4DD8-A3A6-5FF3AAD9BC9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71.833190000000002</c:v>
                </c:pt>
                <c:pt idx="1">
                  <c:v>72.950739999999996</c:v>
                </c:pt>
                <c:pt idx="2">
                  <c:v>73.309989999999999</c:v>
                </c:pt>
                <c:pt idx="3">
                  <c:v>73.16789</c:v>
                </c:pt>
                <c:pt idx="4">
                  <c:v>73.122969999999995</c:v>
                </c:pt>
                <c:pt idx="5">
                  <c:v>72.991600000000005</c:v>
                </c:pt>
                <c:pt idx="6">
                  <c:v>72.726029999999994</c:v>
                </c:pt>
                <c:pt idx="7">
                  <c:v>72.723269999999999</c:v>
                </c:pt>
                <c:pt idx="8">
                  <c:v>72.321669999999997</c:v>
                </c:pt>
                <c:pt idx="9">
                  <c:v>72.407560000000004</c:v>
                </c:pt>
                <c:pt idx="10">
                  <c:v>72.478290000000001</c:v>
                </c:pt>
                <c:pt idx="11">
                  <c:v>71.966189999999997</c:v>
                </c:pt>
                <c:pt idx="12">
                  <c:v>71.797449999999998</c:v>
                </c:pt>
                <c:pt idx="13">
                  <c:v>71.584789999999998</c:v>
                </c:pt>
                <c:pt idx="14">
                  <c:v>71.43741</c:v>
                </c:pt>
                <c:pt idx="15">
                  <c:v>72.020250000000004</c:v>
                </c:pt>
                <c:pt idx="16">
                  <c:v>71.994759999999999</c:v>
                </c:pt>
                <c:pt idx="17">
                  <c:v>71.172160000000005</c:v>
                </c:pt>
                <c:pt idx="18">
                  <c:v>71.202449999999999</c:v>
                </c:pt>
                <c:pt idx="19">
                  <c:v>70.887609999999995</c:v>
                </c:pt>
                <c:pt idx="20">
                  <c:v>71.047129999999996</c:v>
                </c:pt>
                <c:pt idx="21">
                  <c:v>71.670439999999999</c:v>
                </c:pt>
                <c:pt idx="22">
                  <c:v>71.568650000000005</c:v>
                </c:pt>
                <c:pt idx="23">
                  <c:v>72.002380000000002</c:v>
                </c:pt>
                <c:pt idx="24">
                  <c:v>71.735399999999998</c:v>
                </c:pt>
                <c:pt idx="25">
                  <c:v>71.757140000000007</c:v>
                </c:pt>
                <c:pt idx="26">
                  <c:v>71.588999999999999</c:v>
                </c:pt>
                <c:pt idx="27">
                  <c:v>71.891620000000003</c:v>
                </c:pt>
                <c:pt idx="28">
                  <c:v>71.931920000000005</c:v>
                </c:pt>
                <c:pt idx="29">
                  <c:v>71.969830000000002</c:v>
                </c:pt>
                <c:pt idx="30">
                  <c:v>71.675579999999997</c:v>
                </c:pt>
                <c:pt idx="31">
                  <c:v>71.480199999999996</c:v>
                </c:pt>
                <c:pt idx="32">
                  <c:v>71.85575</c:v>
                </c:pt>
                <c:pt idx="33">
                  <c:v>44.488410000000002</c:v>
                </c:pt>
                <c:pt idx="34">
                  <c:v>32.271090000000001</c:v>
                </c:pt>
                <c:pt idx="35">
                  <c:v>32.539409999999997</c:v>
                </c:pt>
                <c:pt idx="36">
                  <c:v>32.537059999999997</c:v>
                </c:pt>
                <c:pt idx="37">
                  <c:v>32.496740000000003</c:v>
                </c:pt>
                <c:pt idx="38">
                  <c:v>32.566839999999999</c:v>
                </c:pt>
                <c:pt idx="39">
                  <c:v>32.873710000000003</c:v>
                </c:pt>
                <c:pt idx="40">
                  <c:v>32.940089999999998</c:v>
                </c:pt>
                <c:pt idx="41">
                  <c:v>46.514719999999997</c:v>
                </c:pt>
                <c:pt idx="42">
                  <c:v>56.031309999999998</c:v>
                </c:pt>
                <c:pt idx="43">
                  <c:v>68.661259999999999</c:v>
                </c:pt>
                <c:pt idx="44">
                  <c:v>72.566929999999999</c:v>
                </c:pt>
                <c:pt idx="45">
                  <c:v>72.435289999999995</c:v>
                </c:pt>
                <c:pt idx="46">
                  <c:v>72.610339999999994</c:v>
                </c:pt>
                <c:pt idx="47">
                  <c:v>73.604759999999999</c:v>
                </c:pt>
              </c:numCache>
            </c:numRef>
          </c:val>
          <c:smooth val="0"/>
          <c:extLst>
            <c:ext xmlns:c16="http://schemas.microsoft.com/office/drawing/2014/chart" uri="{C3380CC4-5D6E-409C-BE32-E72D297353CC}">
              <c16:uniqueId val="{00000008-02EB-4DD8-A3A6-5FF3AAD9BC9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2EB-4DD8-A3A6-5FF3AAD9BC9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19.05</c:v>
                </c:pt>
                <c:pt idx="1">
                  <c:v>19.05</c:v>
                </c:pt>
                <c:pt idx="2">
                  <c:v>19.05</c:v>
                </c:pt>
                <c:pt idx="3">
                  <c:v>19.05</c:v>
                </c:pt>
                <c:pt idx="4">
                  <c:v>19.05</c:v>
                </c:pt>
                <c:pt idx="5">
                  <c:v>19.05</c:v>
                </c:pt>
                <c:pt idx="6">
                  <c:v>19.05</c:v>
                </c:pt>
                <c:pt idx="7">
                  <c:v>19.05</c:v>
                </c:pt>
                <c:pt idx="8">
                  <c:v>19.05</c:v>
                </c:pt>
                <c:pt idx="9">
                  <c:v>19.05</c:v>
                </c:pt>
                <c:pt idx="10">
                  <c:v>19.05</c:v>
                </c:pt>
                <c:pt idx="11">
                  <c:v>19.05</c:v>
                </c:pt>
                <c:pt idx="12">
                  <c:v>19.05</c:v>
                </c:pt>
                <c:pt idx="13">
                  <c:v>19.05</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18.8</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02EB-4DD8-A3A6-5FF3AAD9BC9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2EB-4DD8-A3A6-5FF3AAD9BC9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2EB-4DD8-A3A6-5FF3AAD9BC9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13.375959999999999</c:v>
                </c:pt>
                <c:pt idx="1">
                  <c:v>14.129250000000001</c:v>
                </c:pt>
                <c:pt idx="2">
                  <c:v>12.942489999999999</c:v>
                </c:pt>
                <c:pt idx="3">
                  <c:v>12.766030000000001</c:v>
                </c:pt>
                <c:pt idx="4">
                  <c:v>15.03572</c:v>
                </c:pt>
                <c:pt idx="5">
                  <c:v>15.93946</c:v>
                </c:pt>
                <c:pt idx="6">
                  <c:v>12.61951</c:v>
                </c:pt>
                <c:pt idx="7">
                  <c:v>14.237259999999999</c:v>
                </c:pt>
                <c:pt idx="8">
                  <c:v>14.199590000000001</c:v>
                </c:pt>
                <c:pt idx="9">
                  <c:v>13.46106</c:v>
                </c:pt>
                <c:pt idx="10">
                  <c:v>13.676</c:v>
                </c:pt>
                <c:pt idx="11">
                  <c:v>17.112480000000001</c:v>
                </c:pt>
                <c:pt idx="12">
                  <c:v>12.92604</c:v>
                </c:pt>
                <c:pt idx="13">
                  <c:v>13.75376</c:v>
                </c:pt>
                <c:pt idx="14">
                  <c:v>14.38838</c:v>
                </c:pt>
                <c:pt idx="15">
                  <c:v>13.95932</c:v>
                </c:pt>
                <c:pt idx="16">
                  <c:v>14.3446</c:v>
                </c:pt>
                <c:pt idx="17">
                  <c:v>13.64479</c:v>
                </c:pt>
                <c:pt idx="18">
                  <c:v>13.18078</c:v>
                </c:pt>
                <c:pt idx="19">
                  <c:v>14.462160000000001</c:v>
                </c:pt>
                <c:pt idx="20">
                  <c:v>12.50773</c:v>
                </c:pt>
                <c:pt idx="21">
                  <c:v>10.051030000000001</c:v>
                </c:pt>
                <c:pt idx="22">
                  <c:v>12.645110000000001</c:v>
                </c:pt>
                <c:pt idx="23">
                  <c:v>14.442740000000001</c:v>
                </c:pt>
                <c:pt idx="24">
                  <c:v>12.66217</c:v>
                </c:pt>
                <c:pt idx="25">
                  <c:v>12.12218</c:v>
                </c:pt>
                <c:pt idx="26">
                  <c:v>12.67841</c:v>
                </c:pt>
                <c:pt idx="27">
                  <c:v>11.23269</c:v>
                </c:pt>
                <c:pt idx="28">
                  <c:v>14.91006</c:v>
                </c:pt>
                <c:pt idx="29">
                  <c:v>15.424899999999999</c:v>
                </c:pt>
                <c:pt idx="30">
                  <c:v>13.20247</c:v>
                </c:pt>
                <c:pt idx="31">
                  <c:v>13.728059999999999</c:v>
                </c:pt>
                <c:pt idx="32">
                  <c:v>10.77778</c:v>
                </c:pt>
                <c:pt idx="33">
                  <c:v>13.64446</c:v>
                </c:pt>
                <c:pt idx="34">
                  <c:v>12.11401</c:v>
                </c:pt>
                <c:pt idx="35">
                  <c:v>13.93329</c:v>
                </c:pt>
                <c:pt idx="36">
                  <c:v>14.157629999999999</c:v>
                </c:pt>
                <c:pt idx="37">
                  <c:v>12.853579999999999</c:v>
                </c:pt>
                <c:pt idx="38">
                  <c:v>13.241070000000001</c:v>
                </c:pt>
                <c:pt idx="39">
                  <c:v>13.71907</c:v>
                </c:pt>
                <c:pt idx="40">
                  <c:v>14.067769999999999</c:v>
                </c:pt>
                <c:pt idx="41">
                  <c:v>11.4709</c:v>
                </c:pt>
                <c:pt idx="42">
                  <c:v>12.910209999999999</c:v>
                </c:pt>
                <c:pt idx="43">
                  <c:v>12.390090000000001</c:v>
                </c:pt>
                <c:pt idx="44">
                  <c:v>14.240600000000001</c:v>
                </c:pt>
                <c:pt idx="45">
                  <c:v>13.53246</c:v>
                </c:pt>
                <c:pt idx="46">
                  <c:v>13.39664</c:v>
                </c:pt>
                <c:pt idx="47">
                  <c:v>11.45678</c:v>
                </c:pt>
              </c:numCache>
            </c:numRef>
          </c:val>
          <c:smooth val="0"/>
          <c:extLst>
            <c:ext xmlns:c16="http://schemas.microsoft.com/office/drawing/2014/chart" uri="{C3380CC4-5D6E-409C-BE32-E72D297353CC}">
              <c16:uniqueId val="{0000000D-02EB-4DD8-A3A6-5FF3AAD9BC9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02EB-4DD8-A3A6-5FF3AAD9BC9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2EB-4DD8-A3A6-5FF3AAD9BC9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5.7095099999999999</c:v>
                </c:pt>
                <c:pt idx="1">
                  <c:v>5.9138299999999999</c:v>
                </c:pt>
                <c:pt idx="2">
                  <c:v>5.70146</c:v>
                </c:pt>
                <c:pt idx="3">
                  <c:v>5.6660000000000004</c:v>
                </c:pt>
                <c:pt idx="4">
                  <c:v>5.6844000000000001</c:v>
                </c:pt>
                <c:pt idx="5">
                  <c:v>5.5469400000000002</c:v>
                </c:pt>
                <c:pt idx="6">
                  <c:v>5.7074499999999997</c:v>
                </c:pt>
                <c:pt idx="7">
                  <c:v>5.7928499999999996</c:v>
                </c:pt>
                <c:pt idx="8">
                  <c:v>5.8139500000000002</c:v>
                </c:pt>
                <c:pt idx="9">
                  <c:v>5.8626899999999997</c:v>
                </c:pt>
                <c:pt idx="10">
                  <c:v>5.7471399999999999</c:v>
                </c:pt>
                <c:pt idx="11">
                  <c:v>5.5163099999999998</c:v>
                </c:pt>
                <c:pt idx="12">
                  <c:v>5.6613699999999998</c:v>
                </c:pt>
                <c:pt idx="13">
                  <c:v>5.5082500000000003</c:v>
                </c:pt>
                <c:pt idx="14">
                  <c:v>5.47567</c:v>
                </c:pt>
                <c:pt idx="15">
                  <c:v>5.4964500000000003</c:v>
                </c:pt>
                <c:pt idx="16">
                  <c:v>5.38523</c:v>
                </c:pt>
                <c:pt idx="17">
                  <c:v>5.4502600000000001</c:v>
                </c:pt>
                <c:pt idx="18">
                  <c:v>5.3689299999999998</c:v>
                </c:pt>
                <c:pt idx="19">
                  <c:v>5.5718899999999998</c:v>
                </c:pt>
                <c:pt idx="20">
                  <c:v>5.6077500000000002</c:v>
                </c:pt>
                <c:pt idx="21">
                  <c:v>5.4490800000000004</c:v>
                </c:pt>
                <c:pt idx="22">
                  <c:v>5.4779</c:v>
                </c:pt>
                <c:pt idx="23">
                  <c:v>5.4096299999999999</c:v>
                </c:pt>
                <c:pt idx="24">
                  <c:v>5.51335</c:v>
                </c:pt>
                <c:pt idx="25">
                  <c:v>5.5166500000000003</c:v>
                </c:pt>
                <c:pt idx="26">
                  <c:v>5.6519399999999997</c:v>
                </c:pt>
                <c:pt idx="27">
                  <c:v>5.6024700000000003</c:v>
                </c:pt>
                <c:pt idx="28">
                  <c:v>5.7239899999999997</c:v>
                </c:pt>
                <c:pt idx="29">
                  <c:v>5.8788600000000004</c:v>
                </c:pt>
                <c:pt idx="30">
                  <c:v>5.7749899999999998</c:v>
                </c:pt>
                <c:pt idx="31">
                  <c:v>5.8021799999999999</c:v>
                </c:pt>
                <c:pt idx="32">
                  <c:v>5.7686599999999997</c:v>
                </c:pt>
                <c:pt idx="33">
                  <c:v>5.5949299999999997</c:v>
                </c:pt>
                <c:pt idx="34">
                  <c:v>5.6031500000000003</c:v>
                </c:pt>
                <c:pt idx="35">
                  <c:v>5.4111799999999999</c:v>
                </c:pt>
                <c:pt idx="36">
                  <c:v>5.5920199999999998</c:v>
                </c:pt>
                <c:pt idx="37">
                  <c:v>5.66608</c:v>
                </c:pt>
                <c:pt idx="38">
                  <c:v>5.6528099999999997</c:v>
                </c:pt>
                <c:pt idx="39">
                  <c:v>5.7639399999999998</c:v>
                </c:pt>
                <c:pt idx="40">
                  <c:v>5.7456899999999997</c:v>
                </c:pt>
                <c:pt idx="41">
                  <c:v>5.7445300000000001</c:v>
                </c:pt>
                <c:pt idx="42">
                  <c:v>5.6653500000000001</c:v>
                </c:pt>
                <c:pt idx="43">
                  <c:v>5.6698700000000004</c:v>
                </c:pt>
                <c:pt idx="44">
                  <c:v>5.7409999999999997</c:v>
                </c:pt>
                <c:pt idx="45">
                  <c:v>5.7491500000000002</c:v>
                </c:pt>
                <c:pt idx="46">
                  <c:v>5.8131899999999996</c:v>
                </c:pt>
                <c:pt idx="47">
                  <c:v>5.7964399999999996</c:v>
                </c:pt>
              </c:numCache>
            </c:numRef>
          </c:val>
          <c:smooth val="0"/>
          <c:extLst>
            <c:ext xmlns:c16="http://schemas.microsoft.com/office/drawing/2014/chart" uri="{C3380CC4-5D6E-409C-BE32-E72D297353CC}">
              <c16:uniqueId val="{00000010-02EB-4DD8-A3A6-5FF3AAD9BC9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2EB-4DD8-A3A6-5FF3AAD9BC9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6.9870000000000001</c:v>
                </c:pt>
                <c:pt idx="2">
                  <c:v>7.1230000000000002</c:v>
                </c:pt>
                <c:pt idx="3">
                  <c:v>6.9980000000000002</c:v>
                </c:pt>
                <c:pt idx="4">
                  <c:v>6.7889999999999997</c:v>
                </c:pt>
                <c:pt idx="5">
                  <c:v>6.9870000000000001</c:v>
                </c:pt>
                <c:pt idx="6">
                  <c:v>7.1230000000000002</c:v>
                </c:pt>
                <c:pt idx="7">
                  <c:v>6.9980000000000002</c:v>
                </c:pt>
                <c:pt idx="8">
                  <c:v>6.556</c:v>
                </c:pt>
                <c:pt idx="9">
                  <c:v>6.8518999999999997</c:v>
                </c:pt>
                <c:pt idx="10">
                  <c:v>6.8368000000000002</c:v>
                </c:pt>
                <c:pt idx="11">
                  <c:v>6.8216000000000001</c:v>
                </c:pt>
                <c:pt idx="12">
                  <c:v>6.8064</c:v>
                </c:pt>
                <c:pt idx="13">
                  <c:v>6.7912999999999997</c:v>
                </c:pt>
                <c:pt idx="14">
                  <c:v>6.7760999999999996</c:v>
                </c:pt>
                <c:pt idx="15">
                  <c:v>6.7609000000000004</c:v>
                </c:pt>
                <c:pt idx="16">
                  <c:v>6.7458</c:v>
                </c:pt>
                <c:pt idx="17">
                  <c:v>6.7305999999999999</c:v>
                </c:pt>
                <c:pt idx="18">
                  <c:v>6.7153999999999998</c:v>
                </c:pt>
                <c:pt idx="19">
                  <c:v>6.7003000000000004</c:v>
                </c:pt>
                <c:pt idx="20">
                  <c:v>6.6851000000000003</c:v>
                </c:pt>
                <c:pt idx="21">
                  <c:v>6.6699000000000002</c:v>
                </c:pt>
                <c:pt idx="22">
                  <c:v>6.6547999999999998</c:v>
                </c:pt>
                <c:pt idx="23">
                  <c:v>6.6395999999999997</c:v>
                </c:pt>
                <c:pt idx="24">
                  <c:v>6.6243999999999996</c:v>
                </c:pt>
                <c:pt idx="25">
                  <c:v>6.6093000000000002</c:v>
                </c:pt>
                <c:pt idx="26">
                  <c:v>6.7889999999999997</c:v>
                </c:pt>
                <c:pt idx="27">
                  <c:v>6.9870000000000001</c:v>
                </c:pt>
                <c:pt idx="28">
                  <c:v>7.1230000000000002</c:v>
                </c:pt>
                <c:pt idx="29">
                  <c:v>6.9980000000000002</c:v>
                </c:pt>
                <c:pt idx="30">
                  <c:v>6.7889999999999997</c:v>
                </c:pt>
                <c:pt idx="31">
                  <c:v>6.9870000000000001</c:v>
                </c:pt>
                <c:pt idx="32">
                  <c:v>7.1230000000000002</c:v>
                </c:pt>
                <c:pt idx="33">
                  <c:v>6.9980000000000002</c:v>
                </c:pt>
                <c:pt idx="34">
                  <c:v>6.556</c:v>
                </c:pt>
                <c:pt idx="35">
                  <c:v>6.8518999999999997</c:v>
                </c:pt>
                <c:pt idx="36">
                  <c:v>6.8368000000000002</c:v>
                </c:pt>
                <c:pt idx="37">
                  <c:v>6.8216000000000001</c:v>
                </c:pt>
                <c:pt idx="38">
                  <c:v>6.8064</c:v>
                </c:pt>
                <c:pt idx="39">
                  <c:v>6.7912999999999997</c:v>
                </c:pt>
                <c:pt idx="40">
                  <c:v>6.7760999999999996</c:v>
                </c:pt>
                <c:pt idx="41">
                  <c:v>6.7609000000000004</c:v>
                </c:pt>
                <c:pt idx="42">
                  <c:v>6.7458</c:v>
                </c:pt>
                <c:pt idx="43">
                  <c:v>6.7305999999999999</c:v>
                </c:pt>
                <c:pt idx="44">
                  <c:v>6.7153999999999998</c:v>
                </c:pt>
                <c:pt idx="45">
                  <c:v>6.7003000000000004</c:v>
                </c:pt>
                <c:pt idx="46">
                  <c:v>6.6851000000000003</c:v>
                </c:pt>
                <c:pt idx="47">
                  <c:v>6.6699000000000002</c:v>
                </c:pt>
              </c:numCache>
            </c:numRef>
          </c:val>
          <c:smooth val="0"/>
          <c:extLst>
            <c:ext xmlns:c16="http://schemas.microsoft.com/office/drawing/2014/chart" uri="{C3380CC4-5D6E-409C-BE32-E72D297353CC}">
              <c16:uniqueId val="{00000012-02EB-4DD8-A3A6-5FF3AAD9BC9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56.53</c:v>
                </c:pt>
                <c:pt idx="1">
                  <c:v>60.63</c:v>
                </c:pt>
                <c:pt idx="2">
                  <c:v>61.67</c:v>
                </c:pt>
                <c:pt idx="3">
                  <c:v>64.56</c:v>
                </c:pt>
                <c:pt idx="4">
                  <c:v>64.040000000000006</c:v>
                </c:pt>
                <c:pt idx="5">
                  <c:v>65.260000000000005</c:v>
                </c:pt>
                <c:pt idx="6">
                  <c:v>65.17</c:v>
                </c:pt>
                <c:pt idx="7">
                  <c:v>63.82</c:v>
                </c:pt>
                <c:pt idx="8">
                  <c:v>65.64</c:v>
                </c:pt>
                <c:pt idx="9">
                  <c:v>66.16</c:v>
                </c:pt>
                <c:pt idx="10">
                  <c:v>66.11</c:v>
                </c:pt>
                <c:pt idx="11">
                  <c:v>65.790000000000006</c:v>
                </c:pt>
                <c:pt idx="12">
                  <c:v>65.38</c:v>
                </c:pt>
                <c:pt idx="13">
                  <c:v>64.819999999999993</c:v>
                </c:pt>
                <c:pt idx="14">
                  <c:v>65.989999999999995</c:v>
                </c:pt>
                <c:pt idx="15">
                  <c:v>57.5</c:v>
                </c:pt>
                <c:pt idx="16">
                  <c:v>55.4</c:v>
                </c:pt>
                <c:pt idx="17">
                  <c:v>45.78</c:v>
                </c:pt>
                <c:pt idx="18">
                  <c:v>46.99</c:v>
                </c:pt>
                <c:pt idx="19">
                  <c:v>50.43</c:v>
                </c:pt>
                <c:pt idx="20">
                  <c:v>47.45</c:v>
                </c:pt>
                <c:pt idx="21">
                  <c:v>51.12</c:v>
                </c:pt>
                <c:pt idx="22">
                  <c:v>50.93</c:v>
                </c:pt>
                <c:pt idx="23">
                  <c:v>49.2</c:v>
                </c:pt>
                <c:pt idx="24">
                  <c:v>43.43</c:v>
                </c:pt>
                <c:pt idx="25">
                  <c:v>34.31</c:v>
                </c:pt>
                <c:pt idx="26">
                  <c:v>31.9</c:v>
                </c:pt>
                <c:pt idx="27">
                  <c:v>33.799999999999997</c:v>
                </c:pt>
                <c:pt idx="28">
                  <c:v>36.33</c:v>
                </c:pt>
                <c:pt idx="29">
                  <c:v>41.45</c:v>
                </c:pt>
                <c:pt idx="30">
                  <c:v>41.71</c:v>
                </c:pt>
                <c:pt idx="31">
                  <c:v>42.33</c:v>
                </c:pt>
                <c:pt idx="32">
                  <c:v>36.07</c:v>
                </c:pt>
                <c:pt idx="33">
                  <c:v>37.229999999999997</c:v>
                </c:pt>
                <c:pt idx="34">
                  <c:v>38.25</c:v>
                </c:pt>
                <c:pt idx="35">
                  <c:v>16.079999999999998</c:v>
                </c:pt>
                <c:pt idx="36">
                  <c:v>5.8</c:v>
                </c:pt>
                <c:pt idx="37">
                  <c:v>6.19</c:v>
                </c:pt>
                <c:pt idx="38">
                  <c:v>5.61</c:v>
                </c:pt>
                <c:pt idx="39">
                  <c:v>4.58</c:v>
                </c:pt>
                <c:pt idx="40">
                  <c:v>5.61</c:v>
                </c:pt>
                <c:pt idx="41">
                  <c:v>5.67</c:v>
                </c:pt>
                <c:pt idx="42">
                  <c:v>5.96</c:v>
                </c:pt>
                <c:pt idx="43">
                  <c:v>4.83</c:v>
                </c:pt>
                <c:pt idx="44">
                  <c:v>32.159999999999997</c:v>
                </c:pt>
                <c:pt idx="45">
                  <c:v>38.76</c:v>
                </c:pt>
                <c:pt idx="46">
                  <c:v>39.82</c:v>
                </c:pt>
                <c:pt idx="47">
                  <c:v>40.08</c:v>
                </c:pt>
              </c:numCache>
            </c:numRef>
          </c:val>
          <c:smooth val="0"/>
          <c:extLst>
            <c:ext xmlns:c16="http://schemas.microsoft.com/office/drawing/2014/chart" uri="{C3380CC4-5D6E-409C-BE32-E72D297353CC}">
              <c16:uniqueId val="{00000013-02EB-4DD8-A3A6-5FF3AAD9BC9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1.81</c:v>
                </c:pt>
                <c:pt idx="1">
                  <c:v>1.85</c:v>
                </c:pt>
                <c:pt idx="2">
                  <c:v>1.93</c:v>
                </c:pt>
                <c:pt idx="3">
                  <c:v>1.68</c:v>
                </c:pt>
                <c:pt idx="4">
                  <c:v>1.71</c:v>
                </c:pt>
                <c:pt idx="5">
                  <c:v>1.75</c:v>
                </c:pt>
                <c:pt idx="6">
                  <c:v>1.81</c:v>
                </c:pt>
                <c:pt idx="7">
                  <c:v>1.88</c:v>
                </c:pt>
                <c:pt idx="8">
                  <c:v>1.9</c:v>
                </c:pt>
                <c:pt idx="9">
                  <c:v>1.83</c:v>
                </c:pt>
                <c:pt idx="10">
                  <c:v>1.83</c:v>
                </c:pt>
                <c:pt idx="11">
                  <c:v>1.83</c:v>
                </c:pt>
                <c:pt idx="12">
                  <c:v>1.87</c:v>
                </c:pt>
                <c:pt idx="13">
                  <c:v>1.7</c:v>
                </c:pt>
                <c:pt idx="14">
                  <c:v>1.5</c:v>
                </c:pt>
                <c:pt idx="15">
                  <c:v>1.51</c:v>
                </c:pt>
                <c:pt idx="16">
                  <c:v>1.59</c:v>
                </c:pt>
                <c:pt idx="17">
                  <c:v>1.73</c:v>
                </c:pt>
                <c:pt idx="18">
                  <c:v>1.94</c:v>
                </c:pt>
                <c:pt idx="19">
                  <c:v>1.87</c:v>
                </c:pt>
                <c:pt idx="20">
                  <c:v>1.9</c:v>
                </c:pt>
                <c:pt idx="21">
                  <c:v>2.0499999999999998</c:v>
                </c:pt>
                <c:pt idx="22">
                  <c:v>2.12</c:v>
                </c:pt>
                <c:pt idx="23">
                  <c:v>1.97</c:v>
                </c:pt>
                <c:pt idx="24">
                  <c:v>2.04</c:v>
                </c:pt>
                <c:pt idx="25">
                  <c:v>1.96</c:v>
                </c:pt>
                <c:pt idx="26">
                  <c:v>2.0099999999999998</c:v>
                </c:pt>
                <c:pt idx="27">
                  <c:v>2.23</c:v>
                </c:pt>
                <c:pt idx="28">
                  <c:v>2.1800000000000002</c:v>
                </c:pt>
                <c:pt idx="29">
                  <c:v>2.23</c:v>
                </c:pt>
                <c:pt idx="30">
                  <c:v>1.94</c:v>
                </c:pt>
                <c:pt idx="31">
                  <c:v>2.12</c:v>
                </c:pt>
                <c:pt idx="32">
                  <c:v>2</c:v>
                </c:pt>
                <c:pt idx="33">
                  <c:v>1.92</c:v>
                </c:pt>
                <c:pt idx="34">
                  <c:v>1.78</c:v>
                </c:pt>
                <c:pt idx="35">
                  <c:v>1.74</c:v>
                </c:pt>
                <c:pt idx="36">
                  <c:v>1.75</c:v>
                </c:pt>
                <c:pt idx="37">
                  <c:v>1.68</c:v>
                </c:pt>
                <c:pt idx="38">
                  <c:v>1.74</c:v>
                </c:pt>
                <c:pt idx="39">
                  <c:v>1.69</c:v>
                </c:pt>
                <c:pt idx="40">
                  <c:v>1.95</c:v>
                </c:pt>
                <c:pt idx="41">
                  <c:v>2.12</c:v>
                </c:pt>
                <c:pt idx="42">
                  <c:v>2.23</c:v>
                </c:pt>
                <c:pt idx="43">
                  <c:v>2.16</c:v>
                </c:pt>
                <c:pt idx="44">
                  <c:v>2.11</c:v>
                </c:pt>
                <c:pt idx="45">
                  <c:v>2.12</c:v>
                </c:pt>
                <c:pt idx="46">
                  <c:v>2.12</c:v>
                </c:pt>
                <c:pt idx="47">
                  <c:v>2.0699999999999998</c:v>
                </c:pt>
              </c:numCache>
            </c:numRef>
          </c:val>
          <c:smooth val="0"/>
          <c:extLst>
            <c:ext xmlns:c16="http://schemas.microsoft.com/office/drawing/2014/chart" uri="{C3380CC4-5D6E-409C-BE32-E72D297353CC}">
              <c16:uniqueId val="{00000014-02EB-4DD8-A3A6-5FF3AAD9BC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142.4049</c:v>
                </c:pt>
                <c:pt idx="1">
                  <c:v>142.99520000000001</c:v>
                </c:pt>
                <c:pt idx="2">
                  <c:v>142.54069999999999</c:v>
                </c:pt>
                <c:pt idx="3">
                  <c:v>140.8038</c:v>
                </c:pt>
                <c:pt idx="4">
                  <c:v>141.29310000000001</c:v>
                </c:pt>
                <c:pt idx="5">
                  <c:v>142.3212</c:v>
                </c:pt>
                <c:pt idx="6">
                  <c:v>140.8998</c:v>
                </c:pt>
                <c:pt idx="7">
                  <c:v>140.1532</c:v>
                </c:pt>
                <c:pt idx="8">
                  <c:v>138.10499999999999</c:v>
                </c:pt>
                <c:pt idx="9">
                  <c:v>135.7105</c:v>
                </c:pt>
                <c:pt idx="10">
                  <c:v>137.58699999999999</c:v>
                </c:pt>
                <c:pt idx="11">
                  <c:v>135.15299999999999</c:v>
                </c:pt>
                <c:pt idx="12">
                  <c:v>135.66560000000001</c:v>
                </c:pt>
                <c:pt idx="13">
                  <c:v>133.35919999999999</c:v>
                </c:pt>
                <c:pt idx="14">
                  <c:v>136.1242</c:v>
                </c:pt>
                <c:pt idx="15">
                  <c:v>134.1352</c:v>
                </c:pt>
                <c:pt idx="16">
                  <c:v>132.7603</c:v>
                </c:pt>
                <c:pt idx="17">
                  <c:v>133.93279999999999</c:v>
                </c:pt>
                <c:pt idx="18">
                  <c:v>131.15119999999999</c:v>
                </c:pt>
                <c:pt idx="19">
                  <c:v>131.75110000000001</c:v>
                </c:pt>
                <c:pt idx="20">
                  <c:v>130.19399999999999</c:v>
                </c:pt>
                <c:pt idx="21">
                  <c:v>128.86019999999999</c:v>
                </c:pt>
                <c:pt idx="22">
                  <c:v>130.9863</c:v>
                </c:pt>
                <c:pt idx="23">
                  <c:v>130.5454</c:v>
                </c:pt>
                <c:pt idx="24">
                  <c:v>134.56460000000001</c:v>
                </c:pt>
                <c:pt idx="25">
                  <c:v>128.9907</c:v>
                </c:pt>
                <c:pt idx="26">
                  <c:v>126.9158</c:v>
                </c:pt>
                <c:pt idx="27">
                  <c:v>132.7663</c:v>
                </c:pt>
                <c:pt idx="28">
                  <c:v>131.03139999999999</c:v>
                </c:pt>
                <c:pt idx="29">
                  <c:v>131.76650000000001</c:v>
                </c:pt>
                <c:pt idx="30">
                  <c:v>135.56229999999999</c:v>
                </c:pt>
                <c:pt idx="31">
                  <c:v>130.4024</c:v>
                </c:pt>
                <c:pt idx="32">
                  <c:v>130.34299999999999</c:v>
                </c:pt>
                <c:pt idx="33">
                  <c:v>131.5361</c:v>
                </c:pt>
                <c:pt idx="34">
                  <c:v>130.3613</c:v>
                </c:pt>
                <c:pt idx="35">
                  <c:v>128.006</c:v>
                </c:pt>
                <c:pt idx="36">
                  <c:v>130.54920000000001</c:v>
                </c:pt>
                <c:pt idx="37">
                  <c:v>128.34979999999999</c:v>
                </c:pt>
                <c:pt idx="38">
                  <c:v>125.02809999999999</c:v>
                </c:pt>
                <c:pt idx="39">
                  <c:v>127.0367</c:v>
                </c:pt>
                <c:pt idx="40">
                  <c:v>128.71610000000001</c:v>
                </c:pt>
                <c:pt idx="41">
                  <c:v>130.2799</c:v>
                </c:pt>
                <c:pt idx="42">
                  <c:v>130.5376</c:v>
                </c:pt>
                <c:pt idx="43">
                  <c:v>128.90350000000001</c:v>
                </c:pt>
                <c:pt idx="44">
                  <c:v>134.93940000000001</c:v>
                </c:pt>
                <c:pt idx="45">
                  <c:v>136.23929999999999</c:v>
                </c:pt>
                <c:pt idx="46">
                  <c:v>135.4915</c:v>
                </c:pt>
                <c:pt idx="47">
                  <c:v>128.7979</c:v>
                </c:pt>
              </c:numCache>
            </c:numRef>
          </c:val>
          <c:smooth val="0"/>
          <c:extLst>
            <c:ext xmlns:c16="http://schemas.microsoft.com/office/drawing/2014/chart" uri="{C3380CC4-5D6E-409C-BE32-E72D297353CC}">
              <c16:uniqueId val="{00000000-CED2-44B5-998B-FD3FD93B38E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ED2-44B5-998B-FD3FD93B38E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4.4987000000000004</c:v>
                </c:pt>
                <c:pt idx="1">
                  <c:v>4.4402999999999997</c:v>
                </c:pt>
                <c:pt idx="2">
                  <c:v>4.3596000000000004</c:v>
                </c:pt>
                <c:pt idx="3">
                  <c:v>4.4951999999999996</c:v>
                </c:pt>
                <c:pt idx="4">
                  <c:v>4.4739000000000004</c:v>
                </c:pt>
                <c:pt idx="5">
                  <c:v>4.3834</c:v>
                </c:pt>
                <c:pt idx="6">
                  <c:v>4.3624999999999998</c:v>
                </c:pt>
                <c:pt idx="7">
                  <c:v>4.3795000000000002</c:v>
                </c:pt>
                <c:pt idx="8">
                  <c:v>4.2995999999999999</c:v>
                </c:pt>
                <c:pt idx="9">
                  <c:v>4.3066000000000004</c:v>
                </c:pt>
                <c:pt idx="10">
                  <c:v>4.3788999999999998</c:v>
                </c:pt>
                <c:pt idx="11">
                  <c:v>4.3396999999999997</c:v>
                </c:pt>
                <c:pt idx="12">
                  <c:v>4.2933000000000003</c:v>
                </c:pt>
                <c:pt idx="13">
                  <c:v>4.1509</c:v>
                </c:pt>
                <c:pt idx="14">
                  <c:v>4.2706</c:v>
                </c:pt>
                <c:pt idx="15">
                  <c:v>4.3377999999999997</c:v>
                </c:pt>
                <c:pt idx="16">
                  <c:v>4.0766999999999998</c:v>
                </c:pt>
                <c:pt idx="17">
                  <c:v>4.0446</c:v>
                </c:pt>
                <c:pt idx="18">
                  <c:v>4.0446</c:v>
                </c:pt>
                <c:pt idx="19">
                  <c:v>4.3674999999999997</c:v>
                </c:pt>
                <c:pt idx="20">
                  <c:v>4.0982000000000003</c:v>
                </c:pt>
                <c:pt idx="21">
                  <c:v>4.0369999999999999</c:v>
                </c:pt>
                <c:pt idx="22">
                  <c:v>4.1436000000000002</c:v>
                </c:pt>
                <c:pt idx="23">
                  <c:v>4.1486999999999998</c:v>
                </c:pt>
                <c:pt idx="24">
                  <c:v>4.0566000000000004</c:v>
                </c:pt>
                <c:pt idx="25">
                  <c:v>4.0751999999999997</c:v>
                </c:pt>
                <c:pt idx="26">
                  <c:v>4.1955999999999998</c:v>
                </c:pt>
                <c:pt idx="27">
                  <c:v>4.1959</c:v>
                </c:pt>
                <c:pt idx="28">
                  <c:v>4.0868000000000002</c:v>
                </c:pt>
                <c:pt idx="29">
                  <c:v>4.1116000000000001</c:v>
                </c:pt>
                <c:pt idx="30">
                  <c:v>4.0349000000000004</c:v>
                </c:pt>
                <c:pt idx="31">
                  <c:v>4.3402000000000003</c:v>
                </c:pt>
                <c:pt idx="32">
                  <c:v>4.2723000000000004</c:v>
                </c:pt>
                <c:pt idx="33">
                  <c:v>4.5880000000000001</c:v>
                </c:pt>
                <c:pt idx="34">
                  <c:v>4.6920999999999999</c:v>
                </c:pt>
                <c:pt idx="35">
                  <c:v>4.6043000000000003</c:v>
                </c:pt>
                <c:pt idx="36">
                  <c:v>4.2797000000000001</c:v>
                </c:pt>
                <c:pt idx="37">
                  <c:v>4.1505999999999998</c:v>
                </c:pt>
                <c:pt idx="38">
                  <c:v>4.3170000000000002</c:v>
                </c:pt>
                <c:pt idx="39">
                  <c:v>4.5336999999999996</c:v>
                </c:pt>
                <c:pt idx="40">
                  <c:v>4.5907</c:v>
                </c:pt>
                <c:pt idx="41">
                  <c:v>4.5213999999999999</c:v>
                </c:pt>
                <c:pt idx="42">
                  <c:v>4.6234999999999999</c:v>
                </c:pt>
                <c:pt idx="43">
                  <c:v>4.4797000000000002</c:v>
                </c:pt>
                <c:pt idx="44">
                  <c:v>4.5098000000000003</c:v>
                </c:pt>
                <c:pt idx="45">
                  <c:v>4.3554000000000004</c:v>
                </c:pt>
                <c:pt idx="46">
                  <c:v>4.5461999999999998</c:v>
                </c:pt>
                <c:pt idx="47">
                  <c:v>4.6074000000000002</c:v>
                </c:pt>
              </c:numCache>
            </c:numRef>
          </c:val>
          <c:smooth val="0"/>
          <c:extLst>
            <c:ext xmlns:c16="http://schemas.microsoft.com/office/drawing/2014/chart" uri="{C3380CC4-5D6E-409C-BE32-E72D297353CC}">
              <c16:uniqueId val="{00000002-CED2-44B5-998B-FD3FD93B38E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134.10857999999999</c:v>
                </c:pt>
                <c:pt idx="1">
                  <c:v>133.28899000000001</c:v>
                </c:pt>
                <c:pt idx="2">
                  <c:v>133.49806000000001</c:v>
                </c:pt>
                <c:pt idx="3">
                  <c:v>130.83784</c:v>
                </c:pt>
                <c:pt idx="4">
                  <c:v>132.75188</c:v>
                </c:pt>
                <c:pt idx="5">
                  <c:v>133.61592999999999</c:v>
                </c:pt>
                <c:pt idx="6">
                  <c:v>128.05798999999999</c:v>
                </c:pt>
                <c:pt idx="7">
                  <c:v>133.81601000000001</c:v>
                </c:pt>
                <c:pt idx="8">
                  <c:v>133.94978</c:v>
                </c:pt>
                <c:pt idx="9">
                  <c:v>135.71843000000001</c:v>
                </c:pt>
                <c:pt idx="10">
                  <c:v>134.81352999999999</c:v>
                </c:pt>
                <c:pt idx="11">
                  <c:v>134.44029</c:v>
                </c:pt>
                <c:pt idx="12">
                  <c:v>134.23643000000001</c:v>
                </c:pt>
                <c:pt idx="13">
                  <c:v>126.14391000000001</c:v>
                </c:pt>
                <c:pt idx="14">
                  <c:v>132.39653999999999</c:v>
                </c:pt>
                <c:pt idx="15">
                  <c:v>134.59989999999999</c:v>
                </c:pt>
                <c:pt idx="16">
                  <c:v>134.15520000000001</c:v>
                </c:pt>
                <c:pt idx="17">
                  <c:v>132.07158000000001</c:v>
                </c:pt>
                <c:pt idx="18">
                  <c:v>131.79823999999999</c:v>
                </c:pt>
                <c:pt idx="19">
                  <c:v>132.14466999999999</c:v>
                </c:pt>
                <c:pt idx="20">
                  <c:v>131.44060999999999</c:v>
                </c:pt>
                <c:pt idx="21">
                  <c:v>130.20393999999999</c:v>
                </c:pt>
                <c:pt idx="22">
                  <c:v>129.57458</c:v>
                </c:pt>
                <c:pt idx="23">
                  <c:v>129.66738000000001</c:v>
                </c:pt>
                <c:pt idx="24">
                  <c:v>128.17009999999999</c:v>
                </c:pt>
                <c:pt idx="25">
                  <c:v>126.34173</c:v>
                </c:pt>
                <c:pt idx="26">
                  <c:v>128.02858000000001</c:v>
                </c:pt>
                <c:pt idx="27">
                  <c:v>129.82425000000001</c:v>
                </c:pt>
                <c:pt idx="28">
                  <c:v>129.62488999999999</c:v>
                </c:pt>
                <c:pt idx="29">
                  <c:v>132.07933</c:v>
                </c:pt>
                <c:pt idx="30">
                  <c:v>132.57947999999999</c:v>
                </c:pt>
                <c:pt idx="31">
                  <c:v>131.95887999999999</c:v>
                </c:pt>
                <c:pt idx="32">
                  <c:v>133.4298</c:v>
                </c:pt>
                <c:pt idx="33">
                  <c:v>131.922</c:v>
                </c:pt>
                <c:pt idx="34">
                  <c:v>133.9162</c:v>
                </c:pt>
                <c:pt idx="35">
                  <c:v>136.18653</c:v>
                </c:pt>
                <c:pt idx="36">
                  <c:v>134.85105999999999</c:v>
                </c:pt>
                <c:pt idx="37">
                  <c:v>129.34146999999999</c:v>
                </c:pt>
                <c:pt idx="38">
                  <c:v>135.58767</c:v>
                </c:pt>
                <c:pt idx="39">
                  <c:v>133.16488000000001</c:v>
                </c:pt>
                <c:pt idx="40">
                  <c:v>132.93197000000001</c:v>
                </c:pt>
                <c:pt idx="41">
                  <c:v>131.46249</c:v>
                </c:pt>
                <c:pt idx="42">
                  <c:v>131.75937999999999</c:v>
                </c:pt>
                <c:pt idx="43">
                  <c:v>133.57411999999999</c:v>
                </c:pt>
                <c:pt idx="44">
                  <c:v>131.83815999999999</c:v>
                </c:pt>
                <c:pt idx="45">
                  <c:v>135.18378000000001</c:v>
                </c:pt>
                <c:pt idx="46">
                  <c:v>132.77736999999999</c:v>
                </c:pt>
                <c:pt idx="47">
                  <c:v>134.61232000000001</c:v>
                </c:pt>
              </c:numCache>
            </c:numRef>
          </c:val>
          <c:smooth val="0"/>
          <c:extLst>
            <c:ext xmlns:c16="http://schemas.microsoft.com/office/drawing/2014/chart" uri="{C3380CC4-5D6E-409C-BE32-E72D297353CC}">
              <c16:uniqueId val="{00000003-CED2-44B5-998B-FD3FD93B38E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10.04814</c:v>
                </c:pt>
                <c:pt idx="1">
                  <c:v>10.277889999999999</c:v>
                </c:pt>
                <c:pt idx="2">
                  <c:v>9.8734099999999998</c:v>
                </c:pt>
                <c:pt idx="3">
                  <c:v>9.9604999999999997</c:v>
                </c:pt>
                <c:pt idx="4">
                  <c:v>9.5423899999999993</c:v>
                </c:pt>
                <c:pt idx="5">
                  <c:v>10.17473</c:v>
                </c:pt>
                <c:pt idx="6">
                  <c:v>9.9201599999999992</c:v>
                </c:pt>
                <c:pt idx="7">
                  <c:v>9.78857</c:v>
                </c:pt>
                <c:pt idx="8">
                  <c:v>9.2740299999999998</c:v>
                </c:pt>
                <c:pt idx="9">
                  <c:v>9.6564899999999998</c:v>
                </c:pt>
                <c:pt idx="10">
                  <c:v>9.0943699999999996</c:v>
                </c:pt>
                <c:pt idx="11">
                  <c:v>8.6345700000000001</c:v>
                </c:pt>
                <c:pt idx="12">
                  <c:v>8.4171099999999992</c:v>
                </c:pt>
                <c:pt idx="13">
                  <c:v>8.3002300000000009</c:v>
                </c:pt>
                <c:pt idx="14">
                  <c:v>8.4873899999999995</c:v>
                </c:pt>
                <c:pt idx="15">
                  <c:v>9.8705599999999993</c:v>
                </c:pt>
                <c:pt idx="16">
                  <c:v>12.47664</c:v>
                </c:pt>
                <c:pt idx="17">
                  <c:v>10.47743</c:v>
                </c:pt>
                <c:pt idx="18">
                  <c:v>10.45618</c:v>
                </c:pt>
                <c:pt idx="19">
                  <c:v>10.315569999999999</c:v>
                </c:pt>
                <c:pt idx="20">
                  <c:v>10.26146</c:v>
                </c:pt>
                <c:pt idx="21">
                  <c:v>10.71593</c:v>
                </c:pt>
                <c:pt idx="22">
                  <c:v>10.938079999999999</c:v>
                </c:pt>
                <c:pt idx="23">
                  <c:v>11.34487</c:v>
                </c:pt>
                <c:pt idx="24">
                  <c:v>11.54679</c:v>
                </c:pt>
                <c:pt idx="25">
                  <c:v>11.186439999999999</c:v>
                </c:pt>
                <c:pt idx="26">
                  <c:v>11.12504</c:v>
                </c:pt>
                <c:pt idx="27">
                  <c:v>11.27732</c:v>
                </c:pt>
                <c:pt idx="28">
                  <c:v>11.07715</c:v>
                </c:pt>
                <c:pt idx="29">
                  <c:v>11.858499999999999</c:v>
                </c:pt>
                <c:pt idx="30">
                  <c:v>12.21252</c:v>
                </c:pt>
                <c:pt idx="31">
                  <c:v>12.62771</c:v>
                </c:pt>
                <c:pt idx="32">
                  <c:v>12.767160000000001</c:v>
                </c:pt>
                <c:pt idx="33">
                  <c:v>12.883240000000001</c:v>
                </c:pt>
                <c:pt idx="34">
                  <c:v>12.40124</c:v>
                </c:pt>
                <c:pt idx="35">
                  <c:v>12.634399999999999</c:v>
                </c:pt>
                <c:pt idx="36">
                  <c:v>11.900399999999999</c:v>
                </c:pt>
                <c:pt idx="37">
                  <c:v>8.7558199999999999</c:v>
                </c:pt>
                <c:pt idx="38">
                  <c:v>8.4541900000000005</c:v>
                </c:pt>
                <c:pt idx="39">
                  <c:v>8.8644700000000007</c:v>
                </c:pt>
                <c:pt idx="40">
                  <c:v>11.121840000000001</c:v>
                </c:pt>
                <c:pt idx="41">
                  <c:v>12.159190000000001</c:v>
                </c:pt>
                <c:pt idx="42">
                  <c:v>12.41563</c:v>
                </c:pt>
                <c:pt idx="43">
                  <c:v>11.681900000000001</c:v>
                </c:pt>
                <c:pt idx="44">
                  <c:v>12.25601</c:v>
                </c:pt>
                <c:pt idx="45">
                  <c:v>12.09263</c:v>
                </c:pt>
                <c:pt idx="46">
                  <c:v>13.661440000000001</c:v>
                </c:pt>
                <c:pt idx="47">
                  <c:v>13.57375</c:v>
                </c:pt>
              </c:numCache>
            </c:numRef>
          </c:val>
          <c:smooth val="0"/>
          <c:extLst>
            <c:ext xmlns:c16="http://schemas.microsoft.com/office/drawing/2014/chart" uri="{C3380CC4-5D6E-409C-BE32-E72D297353CC}">
              <c16:uniqueId val="{00000004-CED2-44B5-998B-FD3FD93B38E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ED2-44B5-998B-FD3FD93B38E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CED2-44B5-998B-FD3FD93B38E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ED2-44B5-998B-FD3FD93B38E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ED2-44B5-998B-FD3FD93B38E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ED2-44B5-998B-FD3FD93B38E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87.868200000000002</c:v>
                </c:pt>
                <c:pt idx="1">
                  <c:v>90.545599999999993</c:v>
                </c:pt>
                <c:pt idx="2">
                  <c:v>92.157899999999998</c:v>
                </c:pt>
                <c:pt idx="3">
                  <c:v>88.796300000000002</c:v>
                </c:pt>
                <c:pt idx="4">
                  <c:v>87.832599999999999</c:v>
                </c:pt>
                <c:pt idx="5">
                  <c:v>87.712699999999998</c:v>
                </c:pt>
                <c:pt idx="6">
                  <c:v>88.242000000000004</c:v>
                </c:pt>
                <c:pt idx="7">
                  <c:v>89.496300000000005</c:v>
                </c:pt>
                <c:pt idx="8">
                  <c:v>88.300200000000004</c:v>
                </c:pt>
                <c:pt idx="9">
                  <c:v>87.948099999999997</c:v>
                </c:pt>
                <c:pt idx="10">
                  <c:v>87.614500000000007</c:v>
                </c:pt>
                <c:pt idx="11">
                  <c:v>88.419499999999999</c:v>
                </c:pt>
                <c:pt idx="12">
                  <c:v>90.872900000000001</c:v>
                </c:pt>
                <c:pt idx="13">
                  <c:v>89.853300000000004</c:v>
                </c:pt>
                <c:pt idx="14">
                  <c:v>89.546700000000001</c:v>
                </c:pt>
                <c:pt idx="15">
                  <c:v>90.934200000000004</c:v>
                </c:pt>
                <c:pt idx="16">
                  <c:v>91.092399999999998</c:v>
                </c:pt>
                <c:pt idx="17">
                  <c:v>88.691999999999993</c:v>
                </c:pt>
                <c:pt idx="18">
                  <c:v>74.116</c:v>
                </c:pt>
                <c:pt idx="19">
                  <c:v>54.969200000000001</c:v>
                </c:pt>
                <c:pt idx="20">
                  <c:v>88.725099999999998</c:v>
                </c:pt>
                <c:pt idx="21">
                  <c:v>88.386600000000001</c:v>
                </c:pt>
                <c:pt idx="22">
                  <c:v>88.723699999999994</c:v>
                </c:pt>
                <c:pt idx="23">
                  <c:v>88.839399999999998</c:v>
                </c:pt>
                <c:pt idx="24">
                  <c:v>89.353800000000007</c:v>
                </c:pt>
                <c:pt idx="25">
                  <c:v>89.336399999999998</c:v>
                </c:pt>
                <c:pt idx="26">
                  <c:v>87.513499999999993</c:v>
                </c:pt>
                <c:pt idx="27">
                  <c:v>86.819800000000001</c:v>
                </c:pt>
                <c:pt idx="28">
                  <c:v>85.790800000000004</c:v>
                </c:pt>
                <c:pt idx="29">
                  <c:v>87.623199999999997</c:v>
                </c:pt>
                <c:pt idx="30">
                  <c:v>87.439899999999994</c:v>
                </c:pt>
                <c:pt idx="31">
                  <c:v>86.279700000000005</c:v>
                </c:pt>
                <c:pt idx="32">
                  <c:v>86.523899999999998</c:v>
                </c:pt>
                <c:pt idx="33">
                  <c:v>86.623400000000004</c:v>
                </c:pt>
                <c:pt idx="34">
                  <c:v>87.171899999999994</c:v>
                </c:pt>
                <c:pt idx="35">
                  <c:v>87.887500000000003</c:v>
                </c:pt>
                <c:pt idx="36">
                  <c:v>87.589100000000002</c:v>
                </c:pt>
                <c:pt idx="37">
                  <c:v>86.294300000000007</c:v>
                </c:pt>
                <c:pt idx="38">
                  <c:v>86.743499999999997</c:v>
                </c:pt>
                <c:pt idx="39">
                  <c:v>88.105500000000006</c:v>
                </c:pt>
                <c:pt idx="40">
                  <c:v>87.535799999999995</c:v>
                </c:pt>
                <c:pt idx="41">
                  <c:v>87.372399999999999</c:v>
                </c:pt>
                <c:pt idx="42">
                  <c:v>87.667500000000004</c:v>
                </c:pt>
                <c:pt idx="43">
                  <c:v>88.552099999999996</c:v>
                </c:pt>
                <c:pt idx="44">
                  <c:v>88.049099999999996</c:v>
                </c:pt>
                <c:pt idx="45">
                  <c:v>87.991299999999995</c:v>
                </c:pt>
                <c:pt idx="46">
                  <c:v>89.050799999999995</c:v>
                </c:pt>
                <c:pt idx="47">
                  <c:v>88.353999999999999</c:v>
                </c:pt>
              </c:numCache>
            </c:numRef>
          </c:val>
          <c:smooth val="0"/>
          <c:extLst>
            <c:ext xmlns:c16="http://schemas.microsoft.com/office/drawing/2014/chart" uri="{C3380CC4-5D6E-409C-BE32-E72D297353CC}">
              <c16:uniqueId val="{0000000A-CED2-44B5-998B-FD3FD93B38E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23.48883</c:v>
                </c:pt>
                <c:pt idx="1">
                  <c:v>24.692039999999999</c:v>
                </c:pt>
                <c:pt idx="2">
                  <c:v>24.73714</c:v>
                </c:pt>
                <c:pt idx="3">
                  <c:v>24.775559999999999</c:v>
                </c:pt>
                <c:pt idx="4">
                  <c:v>24.814520000000002</c:v>
                </c:pt>
                <c:pt idx="5">
                  <c:v>24.863040000000002</c:v>
                </c:pt>
                <c:pt idx="6">
                  <c:v>24.883089999999999</c:v>
                </c:pt>
                <c:pt idx="7">
                  <c:v>24.915759999999999</c:v>
                </c:pt>
                <c:pt idx="8">
                  <c:v>24.930869999999999</c:v>
                </c:pt>
                <c:pt idx="9">
                  <c:v>25.065909999999999</c:v>
                </c:pt>
                <c:pt idx="10">
                  <c:v>25.17998</c:v>
                </c:pt>
                <c:pt idx="11">
                  <c:v>25.23724</c:v>
                </c:pt>
                <c:pt idx="12">
                  <c:v>25.232250000000001</c:v>
                </c:pt>
                <c:pt idx="13">
                  <c:v>25.251149999999999</c:v>
                </c:pt>
                <c:pt idx="14">
                  <c:v>25.230899999999998</c:v>
                </c:pt>
                <c:pt idx="15">
                  <c:v>25.23667</c:v>
                </c:pt>
                <c:pt idx="16">
                  <c:v>25.23237</c:v>
                </c:pt>
                <c:pt idx="17">
                  <c:v>25.28049</c:v>
                </c:pt>
                <c:pt idx="18">
                  <c:v>25.24541</c:v>
                </c:pt>
                <c:pt idx="19">
                  <c:v>24.983650000000001</c:v>
                </c:pt>
                <c:pt idx="20">
                  <c:v>25.046880000000002</c:v>
                </c:pt>
                <c:pt idx="21">
                  <c:v>24.966919999999998</c:v>
                </c:pt>
                <c:pt idx="22">
                  <c:v>24.910730000000001</c:v>
                </c:pt>
                <c:pt idx="23">
                  <c:v>25.030609999999999</c:v>
                </c:pt>
                <c:pt idx="24">
                  <c:v>25.14106</c:v>
                </c:pt>
                <c:pt idx="25">
                  <c:v>25.218019999999999</c:v>
                </c:pt>
                <c:pt idx="26">
                  <c:v>25.23687</c:v>
                </c:pt>
                <c:pt idx="27">
                  <c:v>25.05678</c:v>
                </c:pt>
                <c:pt idx="28">
                  <c:v>24.916170000000001</c:v>
                </c:pt>
                <c:pt idx="29">
                  <c:v>24.885449999999999</c:v>
                </c:pt>
                <c:pt idx="30">
                  <c:v>24.709330000000001</c:v>
                </c:pt>
                <c:pt idx="31">
                  <c:v>24.53248</c:v>
                </c:pt>
                <c:pt idx="32">
                  <c:v>24.75667</c:v>
                </c:pt>
                <c:pt idx="33">
                  <c:v>24.85754</c:v>
                </c:pt>
                <c:pt idx="34">
                  <c:v>24.886389999999999</c:v>
                </c:pt>
                <c:pt idx="35">
                  <c:v>6.4521800000000002</c:v>
                </c:pt>
                <c:pt idx="36">
                  <c:v>3.4064299999999998</c:v>
                </c:pt>
                <c:pt idx="37">
                  <c:v>3.3151799999999998</c:v>
                </c:pt>
                <c:pt idx="38">
                  <c:v>3.3220900000000002</c:v>
                </c:pt>
                <c:pt idx="39">
                  <c:v>3.33203</c:v>
                </c:pt>
                <c:pt idx="40">
                  <c:v>3.3355600000000001</c:v>
                </c:pt>
                <c:pt idx="41">
                  <c:v>3.31955</c:v>
                </c:pt>
                <c:pt idx="42">
                  <c:v>4.7678500000000001</c:v>
                </c:pt>
                <c:pt idx="43">
                  <c:v>7.0868799999999998</c:v>
                </c:pt>
                <c:pt idx="44">
                  <c:v>19.230979999999999</c:v>
                </c:pt>
                <c:pt idx="45">
                  <c:v>25.007149999999999</c:v>
                </c:pt>
                <c:pt idx="46">
                  <c:v>25.032070000000001</c:v>
                </c:pt>
                <c:pt idx="47">
                  <c:v>25.037990000000001</c:v>
                </c:pt>
              </c:numCache>
            </c:numRef>
          </c:val>
          <c:smooth val="0"/>
          <c:extLst>
            <c:ext xmlns:c16="http://schemas.microsoft.com/office/drawing/2014/chart" uri="{C3380CC4-5D6E-409C-BE32-E72D297353CC}">
              <c16:uniqueId val="{0000000B-CED2-44B5-998B-FD3FD93B38E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0.34860000000000002</c:v>
                </c:pt>
                <c:pt idx="1">
                  <c:v>0.32650000000000001</c:v>
                </c:pt>
                <c:pt idx="2">
                  <c:v>0.31840000000000002</c:v>
                </c:pt>
                <c:pt idx="3">
                  <c:v>0.3216</c:v>
                </c:pt>
                <c:pt idx="4">
                  <c:v>0.3135</c:v>
                </c:pt>
                <c:pt idx="5">
                  <c:v>0.31769999999999998</c:v>
                </c:pt>
                <c:pt idx="6">
                  <c:v>0.30649999999999999</c:v>
                </c:pt>
                <c:pt idx="7">
                  <c:v>0.2999</c:v>
                </c:pt>
                <c:pt idx="8">
                  <c:v>0.28889999999999999</c:v>
                </c:pt>
                <c:pt idx="9">
                  <c:v>0.28149999999999997</c:v>
                </c:pt>
                <c:pt idx="10">
                  <c:v>0.27489999999999998</c:v>
                </c:pt>
                <c:pt idx="11">
                  <c:v>0.27960000000000002</c:v>
                </c:pt>
                <c:pt idx="12">
                  <c:v>0.31309999999999999</c:v>
                </c:pt>
                <c:pt idx="13">
                  <c:v>0.3397</c:v>
                </c:pt>
                <c:pt idx="14">
                  <c:v>0.41110000000000002</c:v>
                </c:pt>
                <c:pt idx="15">
                  <c:v>0.46400000000000002</c:v>
                </c:pt>
                <c:pt idx="16">
                  <c:v>0.52070000000000005</c:v>
                </c:pt>
                <c:pt idx="17">
                  <c:v>0.60529999999999995</c:v>
                </c:pt>
                <c:pt idx="18">
                  <c:v>0.8135</c:v>
                </c:pt>
                <c:pt idx="19">
                  <c:v>0.93120000000000003</c:v>
                </c:pt>
                <c:pt idx="20">
                  <c:v>1.1442000000000001</c:v>
                </c:pt>
                <c:pt idx="21">
                  <c:v>1.2213000000000001</c:v>
                </c:pt>
                <c:pt idx="22">
                  <c:v>1.2776000000000001</c:v>
                </c:pt>
                <c:pt idx="23">
                  <c:v>1.3019000000000001</c:v>
                </c:pt>
                <c:pt idx="24">
                  <c:v>1.3051999999999999</c:v>
                </c:pt>
                <c:pt idx="25">
                  <c:v>1.3048</c:v>
                </c:pt>
                <c:pt idx="26">
                  <c:v>1.3172999999999999</c:v>
                </c:pt>
                <c:pt idx="27">
                  <c:v>1.3224</c:v>
                </c:pt>
                <c:pt idx="28">
                  <c:v>1.3342000000000001</c:v>
                </c:pt>
                <c:pt idx="29">
                  <c:v>1.3342000000000001</c:v>
                </c:pt>
                <c:pt idx="30">
                  <c:v>1.3122</c:v>
                </c:pt>
                <c:pt idx="31">
                  <c:v>1.3452999999999999</c:v>
                </c:pt>
                <c:pt idx="32">
                  <c:v>1.3325</c:v>
                </c:pt>
                <c:pt idx="33">
                  <c:v>1.3613</c:v>
                </c:pt>
                <c:pt idx="34">
                  <c:v>1.3724000000000001</c:v>
                </c:pt>
                <c:pt idx="35">
                  <c:v>1.3711</c:v>
                </c:pt>
                <c:pt idx="36">
                  <c:v>1.3640000000000001</c:v>
                </c:pt>
                <c:pt idx="37">
                  <c:v>1.3502000000000001</c:v>
                </c:pt>
                <c:pt idx="38">
                  <c:v>1.3484</c:v>
                </c:pt>
                <c:pt idx="39">
                  <c:v>1.3298000000000001</c:v>
                </c:pt>
                <c:pt idx="40">
                  <c:v>1.2950999999999999</c:v>
                </c:pt>
                <c:pt idx="41">
                  <c:v>1.2533000000000001</c:v>
                </c:pt>
                <c:pt idx="42">
                  <c:v>1.1408</c:v>
                </c:pt>
                <c:pt idx="43">
                  <c:v>1.0105</c:v>
                </c:pt>
                <c:pt idx="44">
                  <c:v>0.67279999999999995</c:v>
                </c:pt>
                <c:pt idx="45">
                  <c:v>0.49709999999999999</c:v>
                </c:pt>
                <c:pt idx="46">
                  <c:v>0.34229999999999999</c:v>
                </c:pt>
                <c:pt idx="47">
                  <c:v>0.3226</c:v>
                </c:pt>
              </c:numCache>
            </c:numRef>
          </c:val>
          <c:smooth val="0"/>
          <c:extLst>
            <c:ext xmlns:c16="http://schemas.microsoft.com/office/drawing/2014/chart" uri="{C3380CC4-5D6E-409C-BE32-E72D297353CC}">
              <c16:uniqueId val="{0000000C-CED2-44B5-998B-FD3FD93B38E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0.59</c:v>
                </c:pt>
                <c:pt idx="2">
                  <c:v>0.62</c:v>
                </c:pt>
                <c:pt idx="3">
                  <c:v>0.6</c:v>
                </c:pt>
                <c:pt idx="4">
                  <c:v>0.6</c:v>
                </c:pt>
                <c:pt idx="5">
                  <c:v>0.59</c:v>
                </c:pt>
                <c:pt idx="6">
                  <c:v>0.57999999999999996</c:v>
                </c:pt>
                <c:pt idx="7">
                  <c:v>0.59</c:v>
                </c:pt>
                <c:pt idx="8">
                  <c:v>0.57999999999999996</c:v>
                </c:pt>
                <c:pt idx="9">
                  <c:v>0.6</c:v>
                </c:pt>
                <c:pt idx="10">
                  <c:v>0.53</c:v>
                </c:pt>
                <c:pt idx="11">
                  <c:v>0.65</c:v>
                </c:pt>
                <c:pt idx="12">
                  <c:v>0.61</c:v>
                </c:pt>
                <c:pt idx="13">
                  <c:v>0.6</c:v>
                </c:pt>
                <c:pt idx="14">
                  <c:v>0.57999999999999996</c:v>
                </c:pt>
                <c:pt idx="15">
                  <c:v>0.6</c:v>
                </c:pt>
                <c:pt idx="16">
                  <c:v>0.57999999999999996</c:v>
                </c:pt>
                <c:pt idx="17">
                  <c:v>0.57999999999999996</c:v>
                </c:pt>
                <c:pt idx="18">
                  <c:v>0.56999999999999995</c:v>
                </c:pt>
                <c:pt idx="19">
                  <c:v>0.62</c:v>
                </c:pt>
                <c:pt idx="20">
                  <c:v>0.57999999999999996</c:v>
                </c:pt>
                <c:pt idx="21">
                  <c:v>0.62</c:v>
                </c:pt>
                <c:pt idx="22">
                  <c:v>0.56000000000000005</c:v>
                </c:pt>
                <c:pt idx="23">
                  <c:v>0.55000000000000004</c:v>
                </c:pt>
                <c:pt idx="24">
                  <c:v>0.57999999999999996</c:v>
                </c:pt>
                <c:pt idx="25">
                  <c:v>0.59</c:v>
                </c:pt>
                <c:pt idx="26">
                  <c:v>0.59</c:v>
                </c:pt>
                <c:pt idx="27">
                  <c:v>0.6</c:v>
                </c:pt>
                <c:pt idx="28">
                  <c:v>0.56999999999999995</c:v>
                </c:pt>
                <c:pt idx="29">
                  <c:v>0.61</c:v>
                </c:pt>
                <c:pt idx="30">
                  <c:v>0.66</c:v>
                </c:pt>
                <c:pt idx="31">
                  <c:v>0.65</c:v>
                </c:pt>
                <c:pt idx="32">
                  <c:v>0.63</c:v>
                </c:pt>
                <c:pt idx="33">
                  <c:v>0.65</c:v>
                </c:pt>
                <c:pt idx="34">
                  <c:v>0.56999999999999995</c:v>
                </c:pt>
                <c:pt idx="35">
                  <c:v>0.57999999999999996</c:v>
                </c:pt>
                <c:pt idx="36">
                  <c:v>0.64</c:v>
                </c:pt>
                <c:pt idx="37">
                  <c:v>0.64</c:v>
                </c:pt>
                <c:pt idx="38">
                  <c:v>0.66</c:v>
                </c:pt>
                <c:pt idx="39">
                  <c:v>0.64</c:v>
                </c:pt>
                <c:pt idx="40">
                  <c:v>0.66</c:v>
                </c:pt>
                <c:pt idx="41">
                  <c:v>0.63</c:v>
                </c:pt>
                <c:pt idx="42">
                  <c:v>0.65</c:v>
                </c:pt>
                <c:pt idx="43">
                  <c:v>0.6</c:v>
                </c:pt>
                <c:pt idx="44">
                  <c:v>0.64</c:v>
                </c:pt>
                <c:pt idx="45">
                  <c:v>0.51</c:v>
                </c:pt>
                <c:pt idx="46">
                  <c:v>0.64</c:v>
                </c:pt>
                <c:pt idx="47">
                  <c:v>0.63</c:v>
                </c:pt>
              </c:numCache>
            </c:numRef>
          </c:val>
          <c:smooth val="0"/>
          <c:extLst>
            <c:ext xmlns:c16="http://schemas.microsoft.com/office/drawing/2014/chart" uri="{C3380CC4-5D6E-409C-BE32-E72D297353CC}">
              <c16:uniqueId val="{0000000D-CED2-44B5-998B-FD3FD93B38E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24.868099999999998</c:v>
                </c:pt>
                <c:pt idx="1">
                  <c:v>24.37866</c:v>
                </c:pt>
                <c:pt idx="2">
                  <c:v>24.42193</c:v>
                </c:pt>
                <c:pt idx="3">
                  <c:v>24.838380000000001</c:v>
                </c:pt>
                <c:pt idx="4">
                  <c:v>25.774909999999998</c:v>
                </c:pt>
                <c:pt idx="5">
                  <c:v>26.013729999999999</c:v>
                </c:pt>
                <c:pt idx="6">
                  <c:v>25.17126</c:v>
                </c:pt>
                <c:pt idx="7">
                  <c:v>24.686669999999999</c:v>
                </c:pt>
                <c:pt idx="8">
                  <c:v>24.083629999999999</c:v>
                </c:pt>
                <c:pt idx="9">
                  <c:v>22.061969999999999</c:v>
                </c:pt>
                <c:pt idx="10">
                  <c:v>22.89189</c:v>
                </c:pt>
                <c:pt idx="11">
                  <c:v>22.4194</c:v>
                </c:pt>
                <c:pt idx="12">
                  <c:v>21.57338</c:v>
                </c:pt>
                <c:pt idx="13">
                  <c:v>21.138549999999999</c:v>
                </c:pt>
                <c:pt idx="14">
                  <c:v>21.9116</c:v>
                </c:pt>
                <c:pt idx="15">
                  <c:v>21.229569999999999</c:v>
                </c:pt>
                <c:pt idx="16">
                  <c:v>22.492999999999999</c:v>
                </c:pt>
                <c:pt idx="17">
                  <c:v>22.483470000000001</c:v>
                </c:pt>
                <c:pt idx="18">
                  <c:v>24.208130000000001</c:v>
                </c:pt>
                <c:pt idx="19">
                  <c:v>24.96443</c:v>
                </c:pt>
                <c:pt idx="20">
                  <c:v>25.21829</c:v>
                </c:pt>
                <c:pt idx="21">
                  <c:v>25.84815</c:v>
                </c:pt>
                <c:pt idx="22">
                  <c:v>26.457689999999999</c:v>
                </c:pt>
                <c:pt idx="23">
                  <c:v>24.611360000000001</c:v>
                </c:pt>
                <c:pt idx="24">
                  <c:v>23.865749999999998</c:v>
                </c:pt>
                <c:pt idx="25">
                  <c:v>22.32572</c:v>
                </c:pt>
                <c:pt idx="26">
                  <c:v>23.356649999999998</c:v>
                </c:pt>
                <c:pt idx="27">
                  <c:v>22.885729999999999</c:v>
                </c:pt>
                <c:pt idx="28">
                  <c:v>24.10219</c:v>
                </c:pt>
                <c:pt idx="29">
                  <c:v>24.063369999999999</c:v>
                </c:pt>
                <c:pt idx="30">
                  <c:v>24.692150000000002</c:v>
                </c:pt>
                <c:pt idx="31">
                  <c:v>26.02899</c:v>
                </c:pt>
                <c:pt idx="32">
                  <c:v>25.109929999999999</c:v>
                </c:pt>
                <c:pt idx="33">
                  <c:v>25.767949999999999</c:v>
                </c:pt>
                <c:pt idx="34">
                  <c:v>24.327200000000001</c:v>
                </c:pt>
                <c:pt idx="35">
                  <c:v>23.173770000000001</c:v>
                </c:pt>
                <c:pt idx="36">
                  <c:v>22.537990000000001</c:v>
                </c:pt>
                <c:pt idx="37">
                  <c:v>22.291440000000001</c:v>
                </c:pt>
                <c:pt idx="38">
                  <c:v>21.847380000000001</c:v>
                </c:pt>
                <c:pt idx="39">
                  <c:v>22.430129999999998</c:v>
                </c:pt>
                <c:pt idx="40">
                  <c:v>22.820989999999998</c:v>
                </c:pt>
                <c:pt idx="41">
                  <c:v>22.9222</c:v>
                </c:pt>
                <c:pt idx="42">
                  <c:v>24.414180000000002</c:v>
                </c:pt>
                <c:pt idx="43">
                  <c:v>25.46339</c:v>
                </c:pt>
                <c:pt idx="44">
                  <c:v>24.316649999999999</c:v>
                </c:pt>
                <c:pt idx="45">
                  <c:v>25.904530000000001</c:v>
                </c:pt>
                <c:pt idx="46">
                  <c:v>26.510249999999999</c:v>
                </c:pt>
                <c:pt idx="47">
                  <c:v>25.81429</c:v>
                </c:pt>
              </c:numCache>
            </c:numRef>
          </c:val>
          <c:smooth val="0"/>
          <c:extLst>
            <c:ext xmlns:c16="http://schemas.microsoft.com/office/drawing/2014/chart" uri="{C3380CC4-5D6E-409C-BE32-E72D297353CC}">
              <c16:uniqueId val="{0000000E-CED2-44B5-998B-FD3FD93B38E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433.74166000000002</c:v>
                </c:pt>
                <c:pt idx="1">
                  <c:v>449.89929000000001</c:v>
                </c:pt>
                <c:pt idx="2">
                  <c:v>455.37304</c:v>
                </c:pt>
                <c:pt idx="3">
                  <c:v>450.86124000000001</c:v>
                </c:pt>
                <c:pt idx="4">
                  <c:v>452.76472000000001</c:v>
                </c:pt>
                <c:pt idx="5">
                  <c:v>453.62774000000002</c:v>
                </c:pt>
                <c:pt idx="6">
                  <c:v>450.02229999999997</c:v>
                </c:pt>
                <c:pt idx="7">
                  <c:v>456.39481999999998</c:v>
                </c:pt>
                <c:pt idx="8">
                  <c:v>449.21287000000001</c:v>
                </c:pt>
                <c:pt idx="9">
                  <c:v>455.73647999999997</c:v>
                </c:pt>
                <c:pt idx="10">
                  <c:v>457.99664000000001</c:v>
                </c:pt>
                <c:pt idx="11">
                  <c:v>457.35361999999998</c:v>
                </c:pt>
                <c:pt idx="12">
                  <c:v>456.92892999999998</c:v>
                </c:pt>
                <c:pt idx="13">
                  <c:v>449.95521000000002</c:v>
                </c:pt>
                <c:pt idx="14">
                  <c:v>452.86896000000002</c:v>
                </c:pt>
                <c:pt idx="15">
                  <c:v>452.14530000000002</c:v>
                </c:pt>
                <c:pt idx="16">
                  <c:v>447.98315000000002</c:v>
                </c:pt>
                <c:pt idx="17">
                  <c:v>447.32832999999999</c:v>
                </c:pt>
                <c:pt idx="18">
                  <c:v>446.71078</c:v>
                </c:pt>
                <c:pt idx="19">
                  <c:v>444.34438</c:v>
                </c:pt>
                <c:pt idx="20">
                  <c:v>439.97546</c:v>
                </c:pt>
                <c:pt idx="21">
                  <c:v>438.11351999999999</c:v>
                </c:pt>
                <c:pt idx="22">
                  <c:v>441.06254000000001</c:v>
                </c:pt>
                <c:pt idx="23">
                  <c:v>441.92545999999999</c:v>
                </c:pt>
                <c:pt idx="24">
                  <c:v>427.11268999999999</c:v>
                </c:pt>
                <c:pt idx="25">
                  <c:v>414.47696000000002</c:v>
                </c:pt>
                <c:pt idx="26">
                  <c:v>376.39670000000001</c:v>
                </c:pt>
                <c:pt idx="27">
                  <c:v>381.39022999999997</c:v>
                </c:pt>
                <c:pt idx="28">
                  <c:v>387.27553</c:v>
                </c:pt>
                <c:pt idx="29">
                  <c:v>359.13517000000002</c:v>
                </c:pt>
                <c:pt idx="30">
                  <c:v>373.22125</c:v>
                </c:pt>
                <c:pt idx="31">
                  <c:v>376.91325999999998</c:v>
                </c:pt>
                <c:pt idx="32">
                  <c:v>387.31776000000002</c:v>
                </c:pt>
                <c:pt idx="33">
                  <c:v>379.25279</c:v>
                </c:pt>
                <c:pt idx="34">
                  <c:v>379.17854999999997</c:v>
                </c:pt>
                <c:pt idx="35">
                  <c:v>378.57722999999999</c:v>
                </c:pt>
                <c:pt idx="36">
                  <c:v>385.04768999999999</c:v>
                </c:pt>
                <c:pt idx="37">
                  <c:v>383.92545999999999</c:v>
                </c:pt>
                <c:pt idx="38">
                  <c:v>377.15001000000001</c:v>
                </c:pt>
                <c:pt idx="39">
                  <c:v>382.14830000000001</c:v>
                </c:pt>
                <c:pt idx="40">
                  <c:v>386.02510999999998</c:v>
                </c:pt>
                <c:pt idx="41">
                  <c:v>418.66584</c:v>
                </c:pt>
                <c:pt idx="42">
                  <c:v>448.77035999999998</c:v>
                </c:pt>
                <c:pt idx="43">
                  <c:v>458.62547999999998</c:v>
                </c:pt>
                <c:pt idx="44">
                  <c:v>457.72982000000002</c:v>
                </c:pt>
                <c:pt idx="45">
                  <c:v>456.74032999999997</c:v>
                </c:pt>
                <c:pt idx="46">
                  <c:v>458.38198</c:v>
                </c:pt>
                <c:pt idx="47">
                  <c:v>465.89517999999998</c:v>
                </c:pt>
              </c:numCache>
            </c:numRef>
          </c:val>
          <c:smooth val="0"/>
          <c:extLst>
            <c:ext xmlns:c16="http://schemas.microsoft.com/office/drawing/2014/chart" uri="{C3380CC4-5D6E-409C-BE32-E72D297353CC}">
              <c16:uniqueId val="{0000000F-CED2-44B5-998B-FD3FD93B38E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11.382099999999999</c:v>
                </c:pt>
                <c:pt idx="1">
                  <c:v>11.3346</c:v>
                </c:pt>
                <c:pt idx="2">
                  <c:v>11.2523</c:v>
                </c:pt>
                <c:pt idx="3">
                  <c:v>11.026400000000001</c:v>
                </c:pt>
                <c:pt idx="4">
                  <c:v>11.229799999999999</c:v>
                </c:pt>
                <c:pt idx="5">
                  <c:v>11.352499999999999</c:v>
                </c:pt>
                <c:pt idx="6">
                  <c:v>11.2965</c:v>
                </c:pt>
                <c:pt idx="7">
                  <c:v>10.8329</c:v>
                </c:pt>
                <c:pt idx="8">
                  <c:v>10.7529</c:v>
                </c:pt>
                <c:pt idx="9">
                  <c:v>10.573</c:v>
                </c:pt>
                <c:pt idx="10">
                  <c:v>10.189</c:v>
                </c:pt>
                <c:pt idx="11">
                  <c:v>10.0185</c:v>
                </c:pt>
                <c:pt idx="12">
                  <c:v>9.9189000000000007</c:v>
                </c:pt>
                <c:pt idx="13">
                  <c:v>9.8173999999999992</c:v>
                </c:pt>
                <c:pt idx="14">
                  <c:v>9.8880999999999997</c:v>
                </c:pt>
                <c:pt idx="15">
                  <c:v>9.9182000000000006</c:v>
                </c:pt>
                <c:pt idx="16">
                  <c:v>10.0411</c:v>
                </c:pt>
                <c:pt idx="17">
                  <c:v>10.710900000000001</c:v>
                </c:pt>
                <c:pt idx="18">
                  <c:v>10.7638</c:v>
                </c:pt>
                <c:pt idx="19">
                  <c:v>10.6647</c:v>
                </c:pt>
                <c:pt idx="20">
                  <c:v>10.759399999999999</c:v>
                </c:pt>
                <c:pt idx="21">
                  <c:v>11.0268</c:v>
                </c:pt>
                <c:pt idx="22">
                  <c:v>10.636799999999999</c:v>
                </c:pt>
                <c:pt idx="23">
                  <c:v>10.7521</c:v>
                </c:pt>
                <c:pt idx="24">
                  <c:v>10.6378</c:v>
                </c:pt>
                <c:pt idx="25">
                  <c:v>10.5488</c:v>
                </c:pt>
                <c:pt idx="26">
                  <c:v>10.632999999999999</c:v>
                </c:pt>
                <c:pt idx="27">
                  <c:v>10.507</c:v>
                </c:pt>
                <c:pt idx="28">
                  <c:v>10.8108</c:v>
                </c:pt>
                <c:pt idx="29">
                  <c:v>10.9993</c:v>
                </c:pt>
                <c:pt idx="30">
                  <c:v>11.105499999999999</c:v>
                </c:pt>
                <c:pt idx="31">
                  <c:v>10.9847</c:v>
                </c:pt>
                <c:pt idx="32">
                  <c:v>11.1751</c:v>
                </c:pt>
                <c:pt idx="33">
                  <c:v>11.1426</c:v>
                </c:pt>
                <c:pt idx="34">
                  <c:v>10.882300000000001</c:v>
                </c:pt>
                <c:pt idx="35">
                  <c:v>10.5433</c:v>
                </c:pt>
                <c:pt idx="36">
                  <c:v>9.9352999999999998</c:v>
                </c:pt>
                <c:pt idx="37">
                  <c:v>9.9016999999999999</c:v>
                </c:pt>
                <c:pt idx="38">
                  <c:v>10.0901</c:v>
                </c:pt>
                <c:pt idx="39">
                  <c:v>10.192500000000001</c:v>
                </c:pt>
                <c:pt idx="40">
                  <c:v>10.7074</c:v>
                </c:pt>
                <c:pt idx="41">
                  <c:v>10.904299999999999</c:v>
                </c:pt>
                <c:pt idx="42">
                  <c:v>10.873900000000001</c:v>
                </c:pt>
                <c:pt idx="43">
                  <c:v>10.6774</c:v>
                </c:pt>
                <c:pt idx="44">
                  <c:v>10.8813</c:v>
                </c:pt>
                <c:pt idx="45">
                  <c:v>11.291</c:v>
                </c:pt>
                <c:pt idx="46">
                  <c:v>11.4412</c:v>
                </c:pt>
                <c:pt idx="47">
                  <c:v>11.471399999999999</c:v>
                </c:pt>
              </c:numCache>
            </c:numRef>
          </c:val>
          <c:smooth val="0"/>
          <c:extLst>
            <c:ext xmlns:c16="http://schemas.microsoft.com/office/drawing/2014/chart" uri="{C3380CC4-5D6E-409C-BE32-E72D297353CC}">
              <c16:uniqueId val="{00000010-CED2-44B5-998B-FD3FD93B38E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157.33009999999999</c:v>
                </c:pt>
                <c:pt idx="1">
                  <c:v>151.2714</c:v>
                </c:pt>
                <c:pt idx="2">
                  <c:v>163.68969999999999</c:v>
                </c:pt>
                <c:pt idx="3">
                  <c:v>157.7433</c:v>
                </c:pt>
                <c:pt idx="4">
                  <c:v>158.1713</c:v>
                </c:pt>
                <c:pt idx="5">
                  <c:v>154.05189999999999</c:v>
                </c:pt>
                <c:pt idx="6">
                  <c:v>161.42320000000001</c:v>
                </c:pt>
                <c:pt idx="7">
                  <c:v>160.4085</c:v>
                </c:pt>
                <c:pt idx="8">
                  <c:v>158.53880000000001</c:v>
                </c:pt>
                <c:pt idx="9">
                  <c:v>161.53630000000001</c:v>
                </c:pt>
                <c:pt idx="10">
                  <c:v>154.18879999999999</c:v>
                </c:pt>
                <c:pt idx="11">
                  <c:v>160.31100000000001</c:v>
                </c:pt>
                <c:pt idx="12">
                  <c:v>151.16550000000001</c:v>
                </c:pt>
                <c:pt idx="13">
                  <c:v>156.67009999999999</c:v>
                </c:pt>
                <c:pt idx="14">
                  <c:v>153.96090000000001</c:v>
                </c:pt>
                <c:pt idx="15">
                  <c:v>161.2824</c:v>
                </c:pt>
                <c:pt idx="16">
                  <c:v>127.95569999999999</c:v>
                </c:pt>
                <c:pt idx="17">
                  <c:v>116.4871</c:v>
                </c:pt>
                <c:pt idx="18">
                  <c:v>113.9255</c:v>
                </c:pt>
                <c:pt idx="19">
                  <c:v>107.4936</c:v>
                </c:pt>
                <c:pt idx="20">
                  <c:v>108.4064</c:v>
                </c:pt>
                <c:pt idx="21">
                  <c:v>109.2017</c:v>
                </c:pt>
                <c:pt idx="22">
                  <c:v>107.55670000000001</c:v>
                </c:pt>
                <c:pt idx="23">
                  <c:v>115.4639</c:v>
                </c:pt>
                <c:pt idx="24">
                  <c:v>137.85640000000001</c:v>
                </c:pt>
                <c:pt idx="25">
                  <c:v>140.363</c:v>
                </c:pt>
                <c:pt idx="26">
                  <c:v>138.14510000000001</c:v>
                </c:pt>
                <c:pt idx="27">
                  <c:v>138.54640000000001</c:v>
                </c:pt>
                <c:pt idx="28">
                  <c:v>138.86969999999999</c:v>
                </c:pt>
                <c:pt idx="29">
                  <c:v>138.1866</c:v>
                </c:pt>
                <c:pt idx="30">
                  <c:v>136.68950000000001</c:v>
                </c:pt>
                <c:pt idx="31">
                  <c:v>140.6189</c:v>
                </c:pt>
                <c:pt idx="32">
                  <c:v>151.1995</c:v>
                </c:pt>
                <c:pt idx="33">
                  <c:v>155.13200000000001</c:v>
                </c:pt>
                <c:pt idx="34">
                  <c:v>153.7458</c:v>
                </c:pt>
                <c:pt idx="35">
                  <c:v>159.3175</c:v>
                </c:pt>
                <c:pt idx="36">
                  <c:v>155.65690000000001</c:v>
                </c:pt>
                <c:pt idx="37">
                  <c:v>152.9299</c:v>
                </c:pt>
                <c:pt idx="38">
                  <c:v>153.43190000000001</c:v>
                </c:pt>
                <c:pt idx="39">
                  <c:v>157.4383</c:v>
                </c:pt>
                <c:pt idx="40">
                  <c:v>156.6414</c:v>
                </c:pt>
                <c:pt idx="41">
                  <c:v>153.9247</c:v>
                </c:pt>
                <c:pt idx="42">
                  <c:v>154.3065</c:v>
                </c:pt>
                <c:pt idx="43">
                  <c:v>155.05340000000001</c:v>
                </c:pt>
                <c:pt idx="44">
                  <c:v>157.98150000000001</c:v>
                </c:pt>
                <c:pt idx="45">
                  <c:v>161.52099999999999</c:v>
                </c:pt>
                <c:pt idx="46">
                  <c:v>155.89109999999999</c:v>
                </c:pt>
                <c:pt idx="47">
                  <c:v>158.4434</c:v>
                </c:pt>
              </c:numCache>
            </c:numRef>
          </c:val>
          <c:smooth val="0"/>
          <c:extLst>
            <c:ext xmlns:c16="http://schemas.microsoft.com/office/drawing/2014/chart" uri="{C3380CC4-5D6E-409C-BE32-E72D297353CC}">
              <c16:uniqueId val="{00000011-CED2-44B5-998B-FD3FD93B38E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18.73725</c:v>
                </c:pt>
                <c:pt idx="1">
                  <c:v>18.506209999999999</c:v>
                </c:pt>
                <c:pt idx="2">
                  <c:v>18.635459999999998</c:v>
                </c:pt>
                <c:pt idx="3">
                  <c:v>18.47776</c:v>
                </c:pt>
                <c:pt idx="4">
                  <c:v>18.237829999999999</c:v>
                </c:pt>
                <c:pt idx="5">
                  <c:v>18.704599999999999</c:v>
                </c:pt>
                <c:pt idx="6">
                  <c:v>18.215499999999999</c:v>
                </c:pt>
                <c:pt idx="7">
                  <c:v>18.016349999999999</c:v>
                </c:pt>
                <c:pt idx="8">
                  <c:v>18.600660000000001</c:v>
                </c:pt>
                <c:pt idx="9">
                  <c:v>18.596150000000002</c:v>
                </c:pt>
                <c:pt idx="10">
                  <c:v>18.7392</c:v>
                </c:pt>
                <c:pt idx="11">
                  <c:v>18.461929999999999</c:v>
                </c:pt>
                <c:pt idx="12">
                  <c:v>18.623560000000001</c:v>
                </c:pt>
                <c:pt idx="13">
                  <c:v>18.005960000000002</c:v>
                </c:pt>
                <c:pt idx="14">
                  <c:v>17.9163</c:v>
                </c:pt>
                <c:pt idx="15">
                  <c:v>17.996269999999999</c:v>
                </c:pt>
                <c:pt idx="16">
                  <c:v>18.160889999999998</c:v>
                </c:pt>
                <c:pt idx="17">
                  <c:v>18.225709999999999</c:v>
                </c:pt>
                <c:pt idx="18">
                  <c:v>18.179410000000001</c:v>
                </c:pt>
                <c:pt idx="19">
                  <c:v>18.15204</c:v>
                </c:pt>
                <c:pt idx="20">
                  <c:v>18.203869999999998</c:v>
                </c:pt>
                <c:pt idx="21">
                  <c:v>18.138259999999999</c:v>
                </c:pt>
                <c:pt idx="22">
                  <c:v>17.86712</c:v>
                </c:pt>
                <c:pt idx="23">
                  <c:v>18.063829999999999</c:v>
                </c:pt>
                <c:pt idx="24">
                  <c:v>18.077940000000002</c:v>
                </c:pt>
                <c:pt idx="25">
                  <c:v>17.98272</c:v>
                </c:pt>
                <c:pt idx="26">
                  <c:v>17.917459999999998</c:v>
                </c:pt>
                <c:pt idx="27">
                  <c:v>17.797910000000002</c:v>
                </c:pt>
                <c:pt idx="28">
                  <c:v>17.869440000000001</c:v>
                </c:pt>
                <c:pt idx="29">
                  <c:v>18.035250000000001</c:v>
                </c:pt>
                <c:pt idx="30">
                  <c:v>18.288139999999999</c:v>
                </c:pt>
                <c:pt idx="31">
                  <c:v>18.153220000000001</c:v>
                </c:pt>
                <c:pt idx="32">
                  <c:v>17.770479999999999</c:v>
                </c:pt>
                <c:pt idx="33">
                  <c:v>18.111190000000001</c:v>
                </c:pt>
                <c:pt idx="34">
                  <c:v>18.193760000000001</c:v>
                </c:pt>
                <c:pt idx="35">
                  <c:v>18.554320000000001</c:v>
                </c:pt>
                <c:pt idx="36">
                  <c:v>15.499829999999999</c:v>
                </c:pt>
                <c:pt idx="37">
                  <c:v>15.646129999999999</c:v>
                </c:pt>
                <c:pt idx="38">
                  <c:v>15.44279</c:v>
                </c:pt>
                <c:pt idx="39">
                  <c:v>17.243919999999999</c:v>
                </c:pt>
                <c:pt idx="40">
                  <c:v>18.386099999999999</c:v>
                </c:pt>
                <c:pt idx="41">
                  <c:v>18.491599999999998</c:v>
                </c:pt>
                <c:pt idx="42">
                  <c:v>18.46002</c:v>
                </c:pt>
                <c:pt idx="43">
                  <c:v>18.25902</c:v>
                </c:pt>
                <c:pt idx="44">
                  <c:v>18.477340000000002</c:v>
                </c:pt>
                <c:pt idx="45">
                  <c:v>18.22542</c:v>
                </c:pt>
                <c:pt idx="46">
                  <c:v>18.51934</c:v>
                </c:pt>
                <c:pt idx="47">
                  <c:v>18.262429999999998</c:v>
                </c:pt>
              </c:numCache>
            </c:numRef>
          </c:val>
          <c:smooth val="0"/>
          <c:extLst>
            <c:ext xmlns:c16="http://schemas.microsoft.com/office/drawing/2014/chart" uri="{C3380CC4-5D6E-409C-BE32-E72D297353CC}">
              <c16:uniqueId val="{00000012-CED2-44B5-998B-FD3FD93B38E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ED2-44B5-998B-FD3FD93B38E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ED2-44B5-998B-FD3FD93B38E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14.800700000000001</c:v>
                </c:pt>
                <c:pt idx="1">
                  <c:v>15.611599999999999</c:v>
                </c:pt>
                <c:pt idx="2">
                  <c:v>15.727600000000001</c:v>
                </c:pt>
                <c:pt idx="3">
                  <c:v>15.388999999999999</c:v>
                </c:pt>
                <c:pt idx="4">
                  <c:v>14.982200000000001</c:v>
                </c:pt>
                <c:pt idx="5">
                  <c:v>15.555400000000001</c:v>
                </c:pt>
                <c:pt idx="6">
                  <c:v>15.9781</c:v>
                </c:pt>
                <c:pt idx="7">
                  <c:v>15.5237</c:v>
                </c:pt>
                <c:pt idx="8">
                  <c:v>15.1389</c:v>
                </c:pt>
                <c:pt idx="9">
                  <c:v>14.321099999999999</c:v>
                </c:pt>
                <c:pt idx="10">
                  <c:v>14.6675</c:v>
                </c:pt>
                <c:pt idx="11">
                  <c:v>14.7553</c:v>
                </c:pt>
                <c:pt idx="12">
                  <c:v>14.4787</c:v>
                </c:pt>
                <c:pt idx="13">
                  <c:v>14.1678</c:v>
                </c:pt>
                <c:pt idx="14">
                  <c:v>13.0778</c:v>
                </c:pt>
                <c:pt idx="15">
                  <c:v>12.925000000000001</c:v>
                </c:pt>
                <c:pt idx="16">
                  <c:v>13.534800000000001</c:v>
                </c:pt>
                <c:pt idx="17">
                  <c:v>14.0412</c:v>
                </c:pt>
                <c:pt idx="18">
                  <c:v>14.367900000000001</c:v>
                </c:pt>
                <c:pt idx="19">
                  <c:v>14.633100000000001</c:v>
                </c:pt>
                <c:pt idx="20">
                  <c:v>13.860900000000001</c:v>
                </c:pt>
                <c:pt idx="21">
                  <c:v>14.2225</c:v>
                </c:pt>
                <c:pt idx="22">
                  <c:v>14.531000000000001</c:v>
                </c:pt>
                <c:pt idx="23">
                  <c:v>14.511799999999999</c:v>
                </c:pt>
                <c:pt idx="24">
                  <c:v>14.157</c:v>
                </c:pt>
                <c:pt idx="25">
                  <c:v>14.7094</c:v>
                </c:pt>
                <c:pt idx="26">
                  <c:v>14.720800000000001</c:v>
                </c:pt>
                <c:pt idx="27">
                  <c:v>15.4315</c:v>
                </c:pt>
                <c:pt idx="28">
                  <c:v>15.292400000000001</c:v>
                </c:pt>
                <c:pt idx="29">
                  <c:v>14.826700000000001</c:v>
                </c:pt>
                <c:pt idx="30">
                  <c:v>15.0054</c:v>
                </c:pt>
                <c:pt idx="31">
                  <c:v>15.258100000000001</c:v>
                </c:pt>
                <c:pt idx="32">
                  <c:v>17.1007</c:v>
                </c:pt>
                <c:pt idx="33">
                  <c:v>16.778300000000002</c:v>
                </c:pt>
                <c:pt idx="34">
                  <c:v>16.871300000000002</c:v>
                </c:pt>
                <c:pt idx="35">
                  <c:v>17.281400000000001</c:v>
                </c:pt>
                <c:pt idx="36">
                  <c:v>16.895199999999999</c:v>
                </c:pt>
                <c:pt idx="37">
                  <c:v>16.386800000000001</c:v>
                </c:pt>
                <c:pt idx="38">
                  <c:v>16.0517</c:v>
                </c:pt>
                <c:pt idx="39">
                  <c:v>16.277000000000001</c:v>
                </c:pt>
                <c:pt idx="40">
                  <c:v>16.553000000000001</c:v>
                </c:pt>
                <c:pt idx="41">
                  <c:v>17.124400000000001</c:v>
                </c:pt>
                <c:pt idx="42">
                  <c:v>17.759599999999999</c:v>
                </c:pt>
                <c:pt idx="43">
                  <c:v>18.0335</c:v>
                </c:pt>
                <c:pt idx="44">
                  <c:v>18.368300000000001</c:v>
                </c:pt>
                <c:pt idx="45">
                  <c:v>17.819800000000001</c:v>
                </c:pt>
                <c:pt idx="46">
                  <c:v>17.892600000000002</c:v>
                </c:pt>
                <c:pt idx="47">
                  <c:v>17.997399999999999</c:v>
                </c:pt>
              </c:numCache>
            </c:numRef>
          </c:val>
          <c:smooth val="0"/>
          <c:extLst>
            <c:ext xmlns:c16="http://schemas.microsoft.com/office/drawing/2014/chart" uri="{C3380CC4-5D6E-409C-BE32-E72D297353CC}">
              <c16:uniqueId val="{00000015-CED2-44B5-998B-FD3FD93B38E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4.9292699999999998</c:v>
                </c:pt>
                <c:pt idx="1">
                  <c:v>4.92997</c:v>
                </c:pt>
                <c:pt idx="2">
                  <c:v>4.9569700000000001</c:v>
                </c:pt>
                <c:pt idx="3">
                  <c:v>4.9083100000000002</c:v>
                </c:pt>
                <c:pt idx="4">
                  <c:v>4.67415</c:v>
                </c:pt>
                <c:pt idx="5">
                  <c:v>4.5991400000000002</c:v>
                </c:pt>
                <c:pt idx="6">
                  <c:v>4.5813199999999998</c:v>
                </c:pt>
                <c:pt idx="7">
                  <c:v>4.8525700000000001</c:v>
                </c:pt>
                <c:pt idx="8">
                  <c:v>4.9113800000000003</c:v>
                </c:pt>
                <c:pt idx="9">
                  <c:v>4.8825399999999997</c:v>
                </c:pt>
                <c:pt idx="10">
                  <c:v>4.8911300000000004</c:v>
                </c:pt>
                <c:pt idx="11">
                  <c:v>4.7275799999999997</c:v>
                </c:pt>
                <c:pt idx="12">
                  <c:v>4.4389099999999999</c:v>
                </c:pt>
                <c:pt idx="13">
                  <c:v>4.3505900000000004</c:v>
                </c:pt>
                <c:pt idx="14">
                  <c:v>4.3268800000000001</c:v>
                </c:pt>
                <c:pt idx="15">
                  <c:v>4.3302199999999997</c:v>
                </c:pt>
                <c:pt idx="16">
                  <c:v>4.3154199999999996</c:v>
                </c:pt>
                <c:pt idx="17">
                  <c:v>4.30525</c:v>
                </c:pt>
                <c:pt idx="18">
                  <c:v>4.4081200000000003</c:v>
                </c:pt>
                <c:pt idx="19">
                  <c:v>4.3978799999999998</c:v>
                </c:pt>
                <c:pt idx="20">
                  <c:v>4.43255</c:v>
                </c:pt>
                <c:pt idx="21">
                  <c:v>4.4915099999999999</c:v>
                </c:pt>
                <c:pt idx="22">
                  <c:v>4.4110800000000001</c:v>
                </c:pt>
                <c:pt idx="23">
                  <c:v>4.3979400000000002</c:v>
                </c:pt>
                <c:pt idx="24">
                  <c:v>4.40151</c:v>
                </c:pt>
                <c:pt idx="25">
                  <c:v>4.4392800000000001</c:v>
                </c:pt>
                <c:pt idx="26">
                  <c:v>4.7545799999999998</c:v>
                </c:pt>
                <c:pt idx="27">
                  <c:v>4.7135699999999998</c:v>
                </c:pt>
                <c:pt idx="28">
                  <c:v>4.5118900000000002</c:v>
                </c:pt>
                <c:pt idx="29">
                  <c:v>4.5210800000000004</c:v>
                </c:pt>
                <c:pt idx="30">
                  <c:v>4.5003000000000002</c:v>
                </c:pt>
                <c:pt idx="31">
                  <c:v>4.5202</c:v>
                </c:pt>
                <c:pt idx="32">
                  <c:v>4.6931000000000003</c:v>
                </c:pt>
                <c:pt idx="33">
                  <c:v>4.5570899999999996</c:v>
                </c:pt>
                <c:pt idx="34">
                  <c:v>4.6879</c:v>
                </c:pt>
                <c:pt idx="35">
                  <c:v>4.8819999999999997</c:v>
                </c:pt>
                <c:pt idx="36">
                  <c:v>4.7909199999999998</c:v>
                </c:pt>
                <c:pt idx="37">
                  <c:v>4.46868</c:v>
                </c:pt>
                <c:pt idx="38">
                  <c:v>4.4724000000000004</c:v>
                </c:pt>
                <c:pt idx="39">
                  <c:v>4.78118</c:v>
                </c:pt>
                <c:pt idx="40">
                  <c:v>4.8622300000000003</c:v>
                </c:pt>
                <c:pt idx="41">
                  <c:v>4.8694699999999997</c:v>
                </c:pt>
                <c:pt idx="42">
                  <c:v>4.7857500000000002</c:v>
                </c:pt>
                <c:pt idx="43">
                  <c:v>4.7377200000000004</c:v>
                </c:pt>
                <c:pt idx="44">
                  <c:v>4.7987500000000001</c:v>
                </c:pt>
                <c:pt idx="45">
                  <c:v>4.7662899999999997</c:v>
                </c:pt>
                <c:pt idx="46">
                  <c:v>4.8462899999999998</c:v>
                </c:pt>
                <c:pt idx="47">
                  <c:v>4.9174800000000003</c:v>
                </c:pt>
              </c:numCache>
            </c:numRef>
          </c:val>
          <c:smooth val="0"/>
          <c:extLst>
            <c:ext xmlns:c16="http://schemas.microsoft.com/office/drawing/2014/chart" uri="{C3380CC4-5D6E-409C-BE32-E72D297353CC}">
              <c16:uniqueId val="{00000016-CED2-44B5-998B-FD3FD93B38E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ED2-44B5-998B-FD3FD93B38E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ED2-44B5-998B-FD3FD93B38E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16.67482</c:v>
                </c:pt>
                <c:pt idx="1">
                  <c:v>17.047460000000001</c:v>
                </c:pt>
                <c:pt idx="2">
                  <c:v>16.100580000000001</c:v>
                </c:pt>
                <c:pt idx="3">
                  <c:v>16.02338</c:v>
                </c:pt>
                <c:pt idx="4">
                  <c:v>15.92727</c:v>
                </c:pt>
                <c:pt idx="5">
                  <c:v>16.76688</c:v>
                </c:pt>
                <c:pt idx="6">
                  <c:v>16.923300000000001</c:v>
                </c:pt>
                <c:pt idx="7">
                  <c:v>16.890910000000002</c:v>
                </c:pt>
                <c:pt idx="8">
                  <c:v>17.05</c:v>
                </c:pt>
                <c:pt idx="9">
                  <c:v>15.92966</c:v>
                </c:pt>
                <c:pt idx="10">
                  <c:v>14.287710000000001</c:v>
                </c:pt>
                <c:pt idx="11">
                  <c:v>13.871499999999999</c:v>
                </c:pt>
                <c:pt idx="12">
                  <c:v>12.48494</c:v>
                </c:pt>
                <c:pt idx="13">
                  <c:v>12.36713</c:v>
                </c:pt>
                <c:pt idx="14">
                  <c:v>12.37678</c:v>
                </c:pt>
                <c:pt idx="15">
                  <c:v>12.73902</c:v>
                </c:pt>
                <c:pt idx="16">
                  <c:v>14.70523</c:v>
                </c:pt>
                <c:pt idx="17">
                  <c:v>14.19374</c:v>
                </c:pt>
                <c:pt idx="18">
                  <c:v>13.546799999999999</c:v>
                </c:pt>
                <c:pt idx="19">
                  <c:v>13.678089999999999</c:v>
                </c:pt>
                <c:pt idx="20">
                  <c:v>14.36045</c:v>
                </c:pt>
                <c:pt idx="21">
                  <c:v>15.22973</c:v>
                </c:pt>
                <c:pt idx="22">
                  <c:v>15.40001</c:v>
                </c:pt>
                <c:pt idx="23">
                  <c:v>14.44196</c:v>
                </c:pt>
                <c:pt idx="24">
                  <c:v>13.96068</c:v>
                </c:pt>
                <c:pt idx="25">
                  <c:v>13.7052</c:v>
                </c:pt>
                <c:pt idx="26">
                  <c:v>14.70378</c:v>
                </c:pt>
                <c:pt idx="27">
                  <c:v>14.744450000000001</c:v>
                </c:pt>
                <c:pt idx="28">
                  <c:v>14.818849999999999</c:v>
                </c:pt>
                <c:pt idx="29">
                  <c:v>15.11801</c:v>
                </c:pt>
                <c:pt idx="30">
                  <c:v>15.012560000000001</c:v>
                </c:pt>
                <c:pt idx="31">
                  <c:v>15.11619</c:v>
                </c:pt>
                <c:pt idx="32">
                  <c:v>14.38273</c:v>
                </c:pt>
                <c:pt idx="33">
                  <c:v>15.627330000000001</c:v>
                </c:pt>
                <c:pt idx="34">
                  <c:v>14.40943</c:v>
                </c:pt>
                <c:pt idx="35">
                  <c:v>9.6219199999999994</c:v>
                </c:pt>
                <c:pt idx="36">
                  <c:v>7.7091900000000004</c:v>
                </c:pt>
                <c:pt idx="37">
                  <c:v>11.69145</c:v>
                </c:pt>
                <c:pt idx="38">
                  <c:v>11.35891</c:v>
                </c:pt>
                <c:pt idx="39">
                  <c:v>12.68432</c:v>
                </c:pt>
                <c:pt idx="40">
                  <c:v>13.082409999999999</c:v>
                </c:pt>
                <c:pt idx="41">
                  <c:v>13.50822</c:v>
                </c:pt>
                <c:pt idx="42">
                  <c:v>13.518829999999999</c:v>
                </c:pt>
                <c:pt idx="43">
                  <c:v>14.69605</c:v>
                </c:pt>
                <c:pt idx="44">
                  <c:v>15.242150000000001</c:v>
                </c:pt>
                <c:pt idx="45">
                  <c:v>14.758990000000001</c:v>
                </c:pt>
                <c:pt idx="46">
                  <c:v>16.857849999999999</c:v>
                </c:pt>
                <c:pt idx="47">
                  <c:v>16.686209999999999</c:v>
                </c:pt>
              </c:numCache>
            </c:numRef>
          </c:val>
          <c:smooth val="0"/>
          <c:extLst>
            <c:ext xmlns:c16="http://schemas.microsoft.com/office/drawing/2014/chart" uri="{C3380CC4-5D6E-409C-BE32-E72D297353CC}">
              <c16:uniqueId val="{00000019-CED2-44B5-998B-FD3FD93B38E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292.02</c:v>
                </c:pt>
                <c:pt idx="1">
                  <c:v>296.36</c:v>
                </c:pt>
                <c:pt idx="2">
                  <c:v>299.89</c:v>
                </c:pt>
                <c:pt idx="3">
                  <c:v>293.27</c:v>
                </c:pt>
                <c:pt idx="4">
                  <c:v>284.69</c:v>
                </c:pt>
                <c:pt idx="5">
                  <c:v>292.56</c:v>
                </c:pt>
                <c:pt idx="6">
                  <c:v>283.73</c:v>
                </c:pt>
                <c:pt idx="7">
                  <c:v>289.45999999999998</c:v>
                </c:pt>
                <c:pt idx="8">
                  <c:v>294.83</c:v>
                </c:pt>
                <c:pt idx="9">
                  <c:v>295.57</c:v>
                </c:pt>
                <c:pt idx="10">
                  <c:v>294.67</c:v>
                </c:pt>
                <c:pt idx="11">
                  <c:v>294.89999999999998</c:v>
                </c:pt>
                <c:pt idx="12">
                  <c:v>294.58</c:v>
                </c:pt>
                <c:pt idx="13">
                  <c:v>282.17</c:v>
                </c:pt>
                <c:pt idx="14">
                  <c:v>272.94</c:v>
                </c:pt>
                <c:pt idx="15">
                  <c:v>272.76</c:v>
                </c:pt>
                <c:pt idx="16">
                  <c:v>287.06</c:v>
                </c:pt>
                <c:pt idx="17">
                  <c:v>281.93</c:v>
                </c:pt>
                <c:pt idx="18">
                  <c:v>281.25</c:v>
                </c:pt>
                <c:pt idx="19">
                  <c:v>281.47000000000003</c:v>
                </c:pt>
                <c:pt idx="20">
                  <c:v>271.45999999999998</c:v>
                </c:pt>
                <c:pt idx="21">
                  <c:v>281.54000000000002</c:v>
                </c:pt>
                <c:pt idx="22">
                  <c:v>282.05</c:v>
                </c:pt>
                <c:pt idx="23">
                  <c:v>279.74</c:v>
                </c:pt>
                <c:pt idx="24">
                  <c:v>278.79000000000002</c:v>
                </c:pt>
                <c:pt idx="25">
                  <c:v>279.64</c:v>
                </c:pt>
                <c:pt idx="26">
                  <c:v>266.98</c:v>
                </c:pt>
                <c:pt idx="27">
                  <c:v>280.5</c:v>
                </c:pt>
                <c:pt idx="28">
                  <c:v>279.63</c:v>
                </c:pt>
                <c:pt idx="29">
                  <c:v>277.20999999999998</c:v>
                </c:pt>
                <c:pt idx="30">
                  <c:v>271.54000000000002</c:v>
                </c:pt>
                <c:pt idx="31">
                  <c:v>277.82</c:v>
                </c:pt>
                <c:pt idx="32">
                  <c:v>279.29000000000002</c:v>
                </c:pt>
                <c:pt idx="33">
                  <c:v>274.17</c:v>
                </c:pt>
                <c:pt idx="34">
                  <c:v>270.88</c:v>
                </c:pt>
                <c:pt idx="35">
                  <c:v>275.95</c:v>
                </c:pt>
                <c:pt idx="36">
                  <c:v>280.02999999999997</c:v>
                </c:pt>
                <c:pt idx="37">
                  <c:v>272.44</c:v>
                </c:pt>
                <c:pt idx="38">
                  <c:v>272.16000000000003</c:v>
                </c:pt>
                <c:pt idx="39">
                  <c:v>273.63</c:v>
                </c:pt>
                <c:pt idx="40">
                  <c:v>281.60000000000002</c:v>
                </c:pt>
                <c:pt idx="41">
                  <c:v>291.95999999999998</c:v>
                </c:pt>
                <c:pt idx="42">
                  <c:v>296.16000000000003</c:v>
                </c:pt>
                <c:pt idx="43">
                  <c:v>296.82</c:v>
                </c:pt>
                <c:pt idx="44">
                  <c:v>291.06</c:v>
                </c:pt>
                <c:pt idx="45">
                  <c:v>292.08999999999997</c:v>
                </c:pt>
                <c:pt idx="46">
                  <c:v>294.73</c:v>
                </c:pt>
                <c:pt idx="47">
                  <c:v>291.44</c:v>
                </c:pt>
              </c:numCache>
            </c:numRef>
          </c:val>
          <c:smooth val="0"/>
          <c:extLst>
            <c:ext xmlns:c16="http://schemas.microsoft.com/office/drawing/2014/chart" uri="{C3380CC4-5D6E-409C-BE32-E72D297353CC}">
              <c16:uniqueId val="{0000001A-CED2-44B5-998B-FD3FD93B38E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ED2-44B5-998B-FD3FD93B38E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27.423999999999999</c:v>
                </c:pt>
                <c:pt idx="1">
                  <c:v>25.047000000000001</c:v>
                </c:pt>
                <c:pt idx="2">
                  <c:v>24.638000000000002</c:v>
                </c:pt>
                <c:pt idx="3">
                  <c:v>24.593</c:v>
                </c:pt>
                <c:pt idx="4">
                  <c:v>24.882000000000001</c:v>
                </c:pt>
                <c:pt idx="5">
                  <c:v>25.021000000000001</c:v>
                </c:pt>
                <c:pt idx="6">
                  <c:v>25.504000000000001</c:v>
                </c:pt>
                <c:pt idx="7">
                  <c:v>25.481000000000002</c:v>
                </c:pt>
                <c:pt idx="8">
                  <c:v>26.024999999999999</c:v>
                </c:pt>
                <c:pt idx="9">
                  <c:v>26.539000000000001</c:v>
                </c:pt>
                <c:pt idx="10">
                  <c:v>27.152000000000001</c:v>
                </c:pt>
                <c:pt idx="11">
                  <c:v>27.861000000000001</c:v>
                </c:pt>
                <c:pt idx="12">
                  <c:v>27.181000000000001</c:v>
                </c:pt>
                <c:pt idx="13">
                  <c:v>27.34</c:v>
                </c:pt>
                <c:pt idx="14">
                  <c:v>27.042000000000002</c:v>
                </c:pt>
                <c:pt idx="15">
                  <c:v>26.652000000000001</c:v>
                </c:pt>
                <c:pt idx="16">
                  <c:v>25.971</c:v>
                </c:pt>
                <c:pt idx="17">
                  <c:v>26.184999999999999</c:v>
                </c:pt>
                <c:pt idx="18">
                  <c:v>24.931000000000001</c:v>
                </c:pt>
                <c:pt idx="19">
                  <c:v>21.808</c:v>
                </c:pt>
                <c:pt idx="20">
                  <c:v>21.97</c:v>
                </c:pt>
                <c:pt idx="21">
                  <c:v>22.238</c:v>
                </c:pt>
                <c:pt idx="22">
                  <c:v>21.952999999999999</c:v>
                </c:pt>
                <c:pt idx="23">
                  <c:v>22.616</c:v>
                </c:pt>
                <c:pt idx="24">
                  <c:v>22.202000000000002</c:v>
                </c:pt>
                <c:pt idx="25">
                  <c:v>22.765000000000001</c:v>
                </c:pt>
                <c:pt idx="26">
                  <c:v>22.931000000000001</c:v>
                </c:pt>
                <c:pt idx="27">
                  <c:v>22.681999999999999</c:v>
                </c:pt>
                <c:pt idx="28">
                  <c:v>22.629000000000001</c:v>
                </c:pt>
                <c:pt idx="29">
                  <c:v>22.041</c:v>
                </c:pt>
                <c:pt idx="30">
                  <c:v>22.594000000000001</c:v>
                </c:pt>
                <c:pt idx="31">
                  <c:v>23</c:v>
                </c:pt>
                <c:pt idx="32">
                  <c:v>22.692</c:v>
                </c:pt>
                <c:pt idx="33">
                  <c:v>23.427</c:v>
                </c:pt>
                <c:pt idx="34">
                  <c:v>23.98</c:v>
                </c:pt>
                <c:pt idx="35">
                  <c:v>24.027000000000001</c:v>
                </c:pt>
                <c:pt idx="36">
                  <c:v>23.478999999999999</c:v>
                </c:pt>
                <c:pt idx="37">
                  <c:v>22.393999999999998</c:v>
                </c:pt>
                <c:pt idx="38">
                  <c:v>21.878</c:v>
                </c:pt>
                <c:pt idx="39">
                  <c:v>21.69</c:v>
                </c:pt>
                <c:pt idx="40">
                  <c:v>21.856000000000002</c:v>
                </c:pt>
                <c:pt idx="41">
                  <c:v>22.623999999999999</c:v>
                </c:pt>
                <c:pt idx="42">
                  <c:v>22.327999999999999</c:v>
                </c:pt>
                <c:pt idx="43">
                  <c:v>22.297000000000001</c:v>
                </c:pt>
                <c:pt idx="44">
                  <c:v>24.917999999999999</c:v>
                </c:pt>
                <c:pt idx="45">
                  <c:v>25.303000000000001</c:v>
                </c:pt>
                <c:pt idx="46">
                  <c:v>25.6</c:v>
                </c:pt>
                <c:pt idx="47">
                  <c:v>24.568999999999999</c:v>
                </c:pt>
              </c:numCache>
            </c:numRef>
          </c:val>
          <c:smooth val="0"/>
          <c:extLst>
            <c:ext xmlns:c16="http://schemas.microsoft.com/office/drawing/2014/chart" uri="{C3380CC4-5D6E-409C-BE32-E72D297353CC}">
              <c16:uniqueId val="{0000001C-CED2-44B5-998B-FD3FD93B38E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ED2-44B5-998B-FD3FD93B38E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28.562000000000001</c:v>
                </c:pt>
                <c:pt idx="1">
                  <c:v>26.64</c:v>
                </c:pt>
                <c:pt idx="2">
                  <c:v>29.164999999999999</c:v>
                </c:pt>
                <c:pt idx="3">
                  <c:v>27.167000000000002</c:v>
                </c:pt>
                <c:pt idx="4">
                  <c:v>26.594999999999999</c:v>
                </c:pt>
                <c:pt idx="5">
                  <c:v>26.952999999999999</c:v>
                </c:pt>
                <c:pt idx="6">
                  <c:v>24.55</c:v>
                </c:pt>
                <c:pt idx="7">
                  <c:v>28.998000000000001</c:v>
                </c:pt>
                <c:pt idx="8">
                  <c:v>29.056999999999999</c:v>
                </c:pt>
                <c:pt idx="9">
                  <c:v>29.631</c:v>
                </c:pt>
                <c:pt idx="10">
                  <c:v>32.735999999999997</c:v>
                </c:pt>
                <c:pt idx="11">
                  <c:v>38.469000000000001</c:v>
                </c:pt>
                <c:pt idx="12">
                  <c:v>38.313000000000002</c:v>
                </c:pt>
                <c:pt idx="13">
                  <c:v>38.136000000000003</c:v>
                </c:pt>
                <c:pt idx="14">
                  <c:v>30.32</c:v>
                </c:pt>
                <c:pt idx="15">
                  <c:v>19.292000000000002</c:v>
                </c:pt>
                <c:pt idx="16">
                  <c:v>14.728</c:v>
                </c:pt>
                <c:pt idx="17">
                  <c:v>12.965</c:v>
                </c:pt>
                <c:pt idx="18">
                  <c:v>13.47</c:v>
                </c:pt>
                <c:pt idx="19">
                  <c:v>11.695</c:v>
                </c:pt>
                <c:pt idx="20">
                  <c:v>12.186</c:v>
                </c:pt>
                <c:pt idx="21">
                  <c:v>11.271000000000001</c:v>
                </c:pt>
                <c:pt idx="22">
                  <c:v>9.7720000000000002</c:v>
                </c:pt>
                <c:pt idx="23">
                  <c:v>6.4480000000000004</c:v>
                </c:pt>
                <c:pt idx="24">
                  <c:v>6.7389999999999999</c:v>
                </c:pt>
                <c:pt idx="25">
                  <c:v>9.0570000000000004</c:v>
                </c:pt>
                <c:pt idx="26">
                  <c:v>9.9480000000000004</c:v>
                </c:pt>
                <c:pt idx="27">
                  <c:v>9.5289999999999999</c:v>
                </c:pt>
                <c:pt idx="28">
                  <c:v>10.4</c:v>
                </c:pt>
                <c:pt idx="29">
                  <c:v>11.602</c:v>
                </c:pt>
                <c:pt idx="30">
                  <c:v>16.155000000000001</c:v>
                </c:pt>
                <c:pt idx="31">
                  <c:v>18.835999999999999</c:v>
                </c:pt>
                <c:pt idx="32">
                  <c:v>24.725999999999999</c:v>
                </c:pt>
                <c:pt idx="33">
                  <c:v>26.667000000000002</c:v>
                </c:pt>
                <c:pt idx="34">
                  <c:v>28.79</c:v>
                </c:pt>
                <c:pt idx="35">
                  <c:v>19.84</c:v>
                </c:pt>
                <c:pt idx="36">
                  <c:v>13.595000000000001</c:v>
                </c:pt>
                <c:pt idx="37">
                  <c:v>14.074</c:v>
                </c:pt>
                <c:pt idx="38">
                  <c:v>14.144</c:v>
                </c:pt>
                <c:pt idx="39">
                  <c:v>16.370999999999999</c:v>
                </c:pt>
                <c:pt idx="40">
                  <c:v>21.300999999999998</c:v>
                </c:pt>
                <c:pt idx="41">
                  <c:v>23.65</c:v>
                </c:pt>
                <c:pt idx="42">
                  <c:v>17.460999999999999</c:v>
                </c:pt>
                <c:pt idx="43">
                  <c:v>20.207000000000001</c:v>
                </c:pt>
                <c:pt idx="44">
                  <c:v>23.433</c:v>
                </c:pt>
                <c:pt idx="45">
                  <c:v>23.541</c:v>
                </c:pt>
                <c:pt idx="46">
                  <c:v>23.242000000000001</c:v>
                </c:pt>
                <c:pt idx="47">
                  <c:v>23.742000000000001</c:v>
                </c:pt>
              </c:numCache>
            </c:numRef>
          </c:val>
          <c:smooth val="0"/>
          <c:extLst>
            <c:ext xmlns:c16="http://schemas.microsoft.com/office/drawing/2014/chart" uri="{C3380CC4-5D6E-409C-BE32-E72D297353CC}">
              <c16:uniqueId val="{0000001E-CED2-44B5-998B-FD3FD93B38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1013.362</c:v>
                </c:pt>
                <c:pt idx="1">
                  <c:v>1007.462</c:v>
                </c:pt>
                <c:pt idx="2">
                  <c:v>1016.755</c:v>
                </c:pt>
                <c:pt idx="3">
                  <c:v>986.26099999999997</c:v>
                </c:pt>
                <c:pt idx="4">
                  <c:v>993.06299999999999</c:v>
                </c:pt>
                <c:pt idx="5">
                  <c:v>992.87400000000002</c:v>
                </c:pt>
                <c:pt idx="6">
                  <c:v>999.26499999999999</c:v>
                </c:pt>
                <c:pt idx="7">
                  <c:v>998.86599999999999</c:v>
                </c:pt>
                <c:pt idx="8">
                  <c:v>997.16399999999999</c:v>
                </c:pt>
                <c:pt idx="9">
                  <c:v>998.27200000000005</c:v>
                </c:pt>
                <c:pt idx="10">
                  <c:v>978.774</c:v>
                </c:pt>
                <c:pt idx="11">
                  <c:v>992.46600000000001</c:v>
                </c:pt>
                <c:pt idx="12">
                  <c:v>986.67</c:v>
                </c:pt>
                <c:pt idx="13">
                  <c:v>994.46100000000001</c:v>
                </c:pt>
                <c:pt idx="14">
                  <c:v>999.37199999999996</c:v>
                </c:pt>
                <c:pt idx="15">
                  <c:v>981.06799999999998</c:v>
                </c:pt>
                <c:pt idx="16">
                  <c:v>1010.072</c:v>
                </c:pt>
                <c:pt idx="17">
                  <c:v>994.28099999999995</c:v>
                </c:pt>
                <c:pt idx="18">
                  <c:v>995.87400000000002</c:v>
                </c:pt>
                <c:pt idx="19">
                  <c:v>995.07899999999995</c:v>
                </c:pt>
                <c:pt idx="20">
                  <c:v>1037.9770000000001</c:v>
                </c:pt>
                <c:pt idx="21">
                  <c:v>1070.681</c:v>
                </c:pt>
                <c:pt idx="22">
                  <c:v>1062.173</c:v>
                </c:pt>
                <c:pt idx="23">
                  <c:v>1065.7760000000001</c:v>
                </c:pt>
                <c:pt idx="24">
                  <c:v>1059.8710000000001</c:v>
                </c:pt>
                <c:pt idx="25">
                  <c:v>1054.8710000000001</c:v>
                </c:pt>
                <c:pt idx="26">
                  <c:v>1054.0719999999999</c:v>
                </c:pt>
                <c:pt idx="27">
                  <c:v>1059.9690000000001</c:v>
                </c:pt>
                <c:pt idx="28">
                  <c:v>1054.971</c:v>
                </c:pt>
                <c:pt idx="29">
                  <c:v>1050.671</c:v>
                </c:pt>
                <c:pt idx="30">
                  <c:v>1035.674</c:v>
                </c:pt>
                <c:pt idx="31">
                  <c:v>1061.08</c:v>
                </c:pt>
                <c:pt idx="32">
                  <c:v>1037.0730000000001</c:v>
                </c:pt>
                <c:pt idx="33">
                  <c:v>1046.3779999999999</c:v>
                </c:pt>
                <c:pt idx="34">
                  <c:v>1065.0719999999999</c:v>
                </c:pt>
                <c:pt idx="35">
                  <c:v>1056.9690000000001</c:v>
                </c:pt>
                <c:pt idx="36">
                  <c:v>1053.7570000000001</c:v>
                </c:pt>
                <c:pt idx="37">
                  <c:v>1054.771</c:v>
                </c:pt>
                <c:pt idx="38">
                  <c:v>1053.77</c:v>
                </c:pt>
                <c:pt idx="39">
                  <c:v>1052.857</c:v>
                </c:pt>
                <c:pt idx="40">
                  <c:v>1054.376</c:v>
                </c:pt>
                <c:pt idx="41">
                  <c:v>1059.577</c:v>
                </c:pt>
                <c:pt idx="42">
                  <c:v>1049.175</c:v>
                </c:pt>
                <c:pt idx="43">
                  <c:v>1043.0730000000001</c:v>
                </c:pt>
                <c:pt idx="44">
                  <c:v>1048.663</c:v>
                </c:pt>
                <c:pt idx="45">
                  <c:v>1045.076</c:v>
                </c:pt>
                <c:pt idx="46">
                  <c:v>1057.1690000000001</c:v>
                </c:pt>
                <c:pt idx="47">
                  <c:v>1043.567</c:v>
                </c:pt>
              </c:numCache>
            </c:numRef>
          </c:val>
          <c:extLst>
            <c:ext xmlns:c16="http://schemas.microsoft.com/office/drawing/2014/chart" uri="{C3380CC4-5D6E-409C-BE32-E72D297353CC}">
              <c16:uniqueId val="{00000000-FE84-4A29-9DF4-5D28430AE6C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2491.3000000000002</c:v>
                </c:pt>
                <c:pt idx="1">
                  <c:v>2391.5</c:v>
                </c:pt>
                <c:pt idx="2">
                  <c:v>2225.5</c:v>
                </c:pt>
                <c:pt idx="3">
                  <c:v>2096.1999999999998</c:v>
                </c:pt>
                <c:pt idx="4">
                  <c:v>2145.1999999999998</c:v>
                </c:pt>
                <c:pt idx="5">
                  <c:v>2073.1999999999998</c:v>
                </c:pt>
                <c:pt idx="6">
                  <c:v>2047.1</c:v>
                </c:pt>
                <c:pt idx="7">
                  <c:v>2133.4</c:v>
                </c:pt>
                <c:pt idx="8">
                  <c:v>2056.5</c:v>
                </c:pt>
                <c:pt idx="9">
                  <c:v>2192.1</c:v>
                </c:pt>
                <c:pt idx="10">
                  <c:v>2074.1999999999998</c:v>
                </c:pt>
                <c:pt idx="11">
                  <c:v>2231</c:v>
                </c:pt>
                <c:pt idx="12">
                  <c:v>2226.1</c:v>
                </c:pt>
                <c:pt idx="13">
                  <c:v>2210.6</c:v>
                </c:pt>
                <c:pt idx="14">
                  <c:v>2181.5</c:v>
                </c:pt>
                <c:pt idx="15">
                  <c:v>2053.4</c:v>
                </c:pt>
                <c:pt idx="16">
                  <c:v>2245.8000000000002</c:v>
                </c:pt>
                <c:pt idx="17">
                  <c:v>2178.1</c:v>
                </c:pt>
                <c:pt idx="18">
                  <c:v>2336.1</c:v>
                </c:pt>
                <c:pt idx="19">
                  <c:v>2343.1999999999998</c:v>
                </c:pt>
                <c:pt idx="20">
                  <c:v>2432.9</c:v>
                </c:pt>
                <c:pt idx="21">
                  <c:v>2490.6999999999998</c:v>
                </c:pt>
                <c:pt idx="22">
                  <c:v>2438.6</c:v>
                </c:pt>
                <c:pt idx="23">
                  <c:v>2606.1999999999998</c:v>
                </c:pt>
                <c:pt idx="24">
                  <c:v>2570.1</c:v>
                </c:pt>
                <c:pt idx="25">
                  <c:v>2502</c:v>
                </c:pt>
                <c:pt idx="26">
                  <c:v>2385.9</c:v>
                </c:pt>
                <c:pt idx="27">
                  <c:v>2479.5</c:v>
                </c:pt>
                <c:pt idx="28">
                  <c:v>2433.1999999999998</c:v>
                </c:pt>
                <c:pt idx="29">
                  <c:v>2370.8000000000002</c:v>
                </c:pt>
                <c:pt idx="30">
                  <c:v>2252</c:v>
                </c:pt>
                <c:pt idx="31">
                  <c:v>2270.6999999999998</c:v>
                </c:pt>
                <c:pt idx="32">
                  <c:v>2570.5</c:v>
                </c:pt>
                <c:pt idx="33">
                  <c:v>2685.3</c:v>
                </c:pt>
                <c:pt idx="34">
                  <c:v>2776.9</c:v>
                </c:pt>
                <c:pt idx="35">
                  <c:v>2753.4</c:v>
                </c:pt>
                <c:pt idx="36">
                  <c:v>2884.5</c:v>
                </c:pt>
                <c:pt idx="37">
                  <c:v>2786.4</c:v>
                </c:pt>
                <c:pt idx="38">
                  <c:v>2842.6</c:v>
                </c:pt>
                <c:pt idx="39">
                  <c:v>2828.2</c:v>
                </c:pt>
                <c:pt idx="40">
                  <c:v>2859.5</c:v>
                </c:pt>
                <c:pt idx="41">
                  <c:v>2870.6</c:v>
                </c:pt>
                <c:pt idx="42">
                  <c:v>2802.2</c:v>
                </c:pt>
                <c:pt idx="43">
                  <c:v>2797.5</c:v>
                </c:pt>
                <c:pt idx="44">
                  <c:v>2778.5</c:v>
                </c:pt>
                <c:pt idx="45">
                  <c:v>2545.4</c:v>
                </c:pt>
                <c:pt idx="46">
                  <c:v>2327.9</c:v>
                </c:pt>
                <c:pt idx="47">
                  <c:v>2132</c:v>
                </c:pt>
              </c:numCache>
            </c:numRef>
          </c:val>
          <c:extLst>
            <c:ext xmlns:c16="http://schemas.microsoft.com/office/drawing/2014/chart" uri="{C3380CC4-5D6E-409C-BE32-E72D297353CC}">
              <c16:uniqueId val="{00000001-FE84-4A29-9DF4-5D28430AE6C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2702.9</c:v>
                </c:pt>
                <c:pt idx="1">
                  <c:v>2668.7</c:v>
                </c:pt>
                <c:pt idx="2">
                  <c:v>2669.7</c:v>
                </c:pt>
                <c:pt idx="3">
                  <c:v>2655.1</c:v>
                </c:pt>
                <c:pt idx="4">
                  <c:v>2626</c:v>
                </c:pt>
                <c:pt idx="5">
                  <c:v>2643</c:v>
                </c:pt>
                <c:pt idx="6">
                  <c:v>2632.8</c:v>
                </c:pt>
                <c:pt idx="7">
                  <c:v>2607.8000000000002</c:v>
                </c:pt>
                <c:pt idx="8">
                  <c:v>2621.6</c:v>
                </c:pt>
                <c:pt idx="9">
                  <c:v>2598</c:v>
                </c:pt>
                <c:pt idx="10">
                  <c:v>2658.7</c:v>
                </c:pt>
                <c:pt idx="11">
                  <c:v>2726.2</c:v>
                </c:pt>
                <c:pt idx="12">
                  <c:v>2785.8</c:v>
                </c:pt>
                <c:pt idx="13">
                  <c:v>2643</c:v>
                </c:pt>
                <c:pt idx="14">
                  <c:v>2577.6</c:v>
                </c:pt>
                <c:pt idx="15">
                  <c:v>2576.8000000000002</c:v>
                </c:pt>
                <c:pt idx="16">
                  <c:v>2611.1999999999998</c:v>
                </c:pt>
                <c:pt idx="17">
                  <c:v>2647.6</c:v>
                </c:pt>
                <c:pt idx="18">
                  <c:v>2652.1</c:v>
                </c:pt>
                <c:pt idx="19">
                  <c:v>2677.9</c:v>
                </c:pt>
                <c:pt idx="20">
                  <c:v>2586.1</c:v>
                </c:pt>
                <c:pt idx="21">
                  <c:v>2592.9</c:v>
                </c:pt>
                <c:pt idx="22">
                  <c:v>2673.3</c:v>
                </c:pt>
                <c:pt idx="23">
                  <c:v>2602.1999999999998</c:v>
                </c:pt>
                <c:pt idx="24">
                  <c:v>2522.8000000000002</c:v>
                </c:pt>
                <c:pt idx="25">
                  <c:v>2441.1999999999998</c:v>
                </c:pt>
                <c:pt idx="26">
                  <c:v>2515.6</c:v>
                </c:pt>
                <c:pt idx="27">
                  <c:v>2504.5</c:v>
                </c:pt>
                <c:pt idx="28">
                  <c:v>2761</c:v>
                </c:pt>
                <c:pt idx="29">
                  <c:v>2777.1</c:v>
                </c:pt>
                <c:pt idx="30">
                  <c:v>2908.4</c:v>
                </c:pt>
                <c:pt idx="31">
                  <c:v>2997.2</c:v>
                </c:pt>
                <c:pt idx="32">
                  <c:v>2900.4</c:v>
                </c:pt>
                <c:pt idx="33">
                  <c:v>2892.1</c:v>
                </c:pt>
                <c:pt idx="34">
                  <c:v>2894</c:v>
                </c:pt>
                <c:pt idx="35">
                  <c:v>2903.1</c:v>
                </c:pt>
                <c:pt idx="36">
                  <c:v>2910</c:v>
                </c:pt>
                <c:pt idx="37">
                  <c:v>2994.8</c:v>
                </c:pt>
                <c:pt idx="38">
                  <c:v>3007</c:v>
                </c:pt>
                <c:pt idx="39">
                  <c:v>3009.6</c:v>
                </c:pt>
                <c:pt idx="40">
                  <c:v>3012.7</c:v>
                </c:pt>
                <c:pt idx="41">
                  <c:v>3026.8</c:v>
                </c:pt>
                <c:pt idx="42">
                  <c:v>3021.6</c:v>
                </c:pt>
                <c:pt idx="43">
                  <c:v>3026.2</c:v>
                </c:pt>
                <c:pt idx="44">
                  <c:v>3021</c:v>
                </c:pt>
                <c:pt idx="45">
                  <c:v>2992.3</c:v>
                </c:pt>
                <c:pt idx="46">
                  <c:v>2916.2</c:v>
                </c:pt>
                <c:pt idx="47">
                  <c:v>2913.3</c:v>
                </c:pt>
              </c:numCache>
            </c:numRef>
          </c:val>
          <c:extLst>
            <c:ext xmlns:c16="http://schemas.microsoft.com/office/drawing/2014/chart" uri="{C3380CC4-5D6E-409C-BE32-E72D297353CC}">
              <c16:uniqueId val="{00000002-FE84-4A29-9DF4-5D28430AE6C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5.4</c:v>
                </c:pt>
                <c:pt idx="29">
                  <c:v>9.8000000000000007</c:v>
                </c:pt>
                <c:pt idx="30">
                  <c:v>9.6999999999999993</c:v>
                </c:pt>
                <c:pt idx="31">
                  <c:v>25.7</c:v>
                </c:pt>
                <c:pt idx="32">
                  <c:v>43.8</c:v>
                </c:pt>
                <c:pt idx="33">
                  <c:v>43.4</c:v>
                </c:pt>
                <c:pt idx="34">
                  <c:v>42.2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E84-4A29-9DF4-5D28430AE6C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82.7</c:v>
                </c:pt>
                <c:pt idx="31">
                  <c:v>82.5</c:v>
                </c:pt>
                <c:pt idx="32">
                  <c:v>84</c:v>
                </c:pt>
                <c:pt idx="33">
                  <c:v>83.7</c:v>
                </c:pt>
                <c:pt idx="34">
                  <c:v>84.8</c:v>
                </c:pt>
                <c:pt idx="35">
                  <c:v>84.9</c:v>
                </c:pt>
                <c:pt idx="36">
                  <c:v>85.9</c:v>
                </c:pt>
                <c:pt idx="37">
                  <c:v>85.8</c:v>
                </c:pt>
                <c:pt idx="38">
                  <c:v>85.7</c:v>
                </c:pt>
                <c:pt idx="39">
                  <c:v>85.7</c:v>
                </c:pt>
                <c:pt idx="40">
                  <c:v>85.4</c:v>
                </c:pt>
                <c:pt idx="41">
                  <c:v>86.2</c:v>
                </c:pt>
                <c:pt idx="42">
                  <c:v>86</c:v>
                </c:pt>
                <c:pt idx="43">
                  <c:v>86.2</c:v>
                </c:pt>
                <c:pt idx="44">
                  <c:v>86</c:v>
                </c:pt>
                <c:pt idx="45">
                  <c:v>85.9</c:v>
                </c:pt>
                <c:pt idx="46">
                  <c:v>85.6</c:v>
                </c:pt>
                <c:pt idx="47">
                  <c:v>85.7</c:v>
                </c:pt>
              </c:numCache>
            </c:numRef>
          </c:val>
          <c:extLst>
            <c:ext xmlns:c16="http://schemas.microsoft.com/office/drawing/2014/chart" uri="{C3380CC4-5D6E-409C-BE32-E72D297353CC}">
              <c16:uniqueId val="{00000004-FE84-4A29-9DF4-5D28430AE6C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34.1</c:v>
                </c:pt>
                <c:pt idx="1">
                  <c:v>33.6</c:v>
                </c:pt>
                <c:pt idx="2">
                  <c:v>33</c:v>
                </c:pt>
                <c:pt idx="3">
                  <c:v>32.9</c:v>
                </c:pt>
                <c:pt idx="4">
                  <c:v>33.799999999999997</c:v>
                </c:pt>
                <c:pt idx="5">
                  <c:v>34.1</c:v>
                </c:pt>
                <c:pt idx="6">
                  <c:v>34.1</c:v>
                </c:pt>
                <c:pt idx="7">
                  <c:v>34.5</c:v>
                </c:pt>
                <c:pt idx="8">
                  <c:v>33.299999999999997</c:v>
                </c:pt>
                <c:pt idx="9">
                  <c:v>33.9</c:v>
                </c:pt>
                <c:pt idx="10">
                  <c:v>33.4</c:v>
                </c:pt>
                <c:pt idx="11">
                  <c:v>34.6</c:v>
                </c:pt>
                <c:pt idx="12">
                  <c:v>33.5</c:v>
                </c:pt>
                <c:pt idx="13">
                  <c:v>34.5</c:v>
                </c:pt>
                <c:pt idx="14">
                  <c:v>33.6</c:v>
                </c:pt>
                <c:pt idx="15">
                  <c:v>31.6</c:v>
                </c:pt>
                <c:pt idx="16">
                  <c:v>32.700000000000003</c:v>
                </c:pt>
                <c:pt idx="17">
                  <c:v>32.6</c:v>
                </c:pt>
                <c:pt idx="18">
                  <c:v>32.200000000000003</c:v>
                </c:pt>
                <c:pt idx="19">
                  <c:v>31.6</c:v>
                </c:pt>
                <c:pt idx="20">
                  <c:v>31.1</c:v>
                </c:pt>
                <c:pt idx="21">
                  <c:v>31.9</c:v>
                </c:pt>
                <c:pt idx="22">
                  <c:v>32.200000000000003</c:v>
                </c:pt>
                <c:pt idx="23">
                  <c:v>32.299999999999997</c:v>
                </c:pt>
                <c:pt idx="24">
                  <c:v>32</c:v>
                </c:pt>
                <c:pt idx="25">
                  <c:v>32.700000000000003</c:v>
                </c:pt>
                <c:pt idx="26">
                  <c:v>33.6</c:v>
                </c:pt>
                <c:pt idx="27">
                  <c:v>33.9</c:v>
                </c:pt>
                <c:pt idx="28">
                  <c:v>35.200000000000003</c:v>
                </c:pt>
                <c:pt idx="29">
                  <c:v>34.299999999999997</c:v>
                </c:pt>
                <c:pt idx="30">
                  <c:v>34.5</c:v>
                </c:pt>
                <c:pt idx="31">
                  <c:v>34.1</c:v>
                </c:pt>
                <c:pt idx="32">
                  <c:v>31.4</c:v>
                </c:pt>
                <c:pt idx="33">
                  <c:v>33.200000000000003</c:v>
                </c:pt>
                <c:pt idx="34">
                  <c:v>33.200000000000003</c:v>
                </c:pt>
                <c:pt idx="35">
                  <c:v>33.299999999999997</c:v>
                </c:pt>
                <c:pt idx="36">
                  <c:v>34</c:v>
                </c:pt>
                <c:pt idx="37">
                  <c:v>32.200000000000003</c:v>
                </c:pt>
                <c:pt idx="38">
                  <c:v>33.1</c:v>
                </c:pt>
                <c:pt idx="39">
                  <c:v>33.299999999999997</c:v>
                </c:pt>
                <c:pt idx="40">
                  <c:v>33.299999999999997</c:v>
                </c:pt>
                <c:pt idx="41">
                  <c:v>33.200000000000003</c:v>
                </c:pt>
                <c:pt idx="42">
                  <c:v>33.700000000000003</c:v>
                </c:pt>
                <c:pt idx="43">
                  <c:v>34.4</c:v>
                </c:pt>
                <c:pt idx="44">
                  <c:v>33.799999999999997</c:v>
                </c:pt>
                <c:pt idx="45">
                  <c:v>32.9</c:v>
                </c:pt>
                <c:pt idx="46">
                  <c:v>31.8</c:v>
                </c:pt>
                <c:pt idx="47">
                  <c:v>32.6</c:v>
                </c:pt>
              </c:numCache>
            </c:numRef>
          </c:val>
          <c:extLst>
            <c:ext xmlns:c16="http://schemas.microsoft.com/office/drawing/2014/chart" uri="{C3380CC4-5D6E-409C-BE32-E72D297353CC}">
              <c16:uniqueId val="{00000005-FE84-4A29-9DF4-5D28430AE6C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7.7</c:v>
                </c:pt>
                <c:pt idx="2">
                  <c:v>8.9</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7.8</c:v>
                </c:pt>
                <c:pt idx="17">
                  <c:v>7.8</c:v>
                </c:pt>
                <c:pt idx="18">
                  <c:v>7.8</c:v>
                </c:pt>
                <c:pt idx="19">
                  <c:v>7.8</c:v>
                </c:pt>
                <c:pt idx="20">
                  <c:v>7.8</c:v>
                </c:pt>
                <c:pt idx="21">
                  <c:v>7.8</c:v>
                </c:pt>
                <c:pt idx="22">
                  <c:v>7.8</c:v>
                </c:pt>
                <c:pt idx="23">
                  <c:v>7</c:v>
                </c:pt>
                <c:pt idx="24">
                  <c:v>6.8</c:v>
                </c:pt>
                <c:pt idx="25">
                  <c:v>7.3</c:v>
                </c:pt>
                <c:pt idx="26">
                  <c:v>7.8</c:v>
                </c:pt>
                <c:pt idx="27">
                  <c:v>7.8</c:v>
                </c:pt>
                <c:pt idx="28">
                  <c:v>7.8</c:v>
                </c:pt>
                <c:pt idx="29">
                  <c:v>7.8</c:v>
                </c:pt>
                <c:pt idx="30">
                  <c:v>7.8</c:v>
                </c:pt>
                <c:pt idx="31">
                  <c:v>8.6999999999999993</c:v>
                </c:pt>
                <c:pt idx="32">
                  <c:v>9.1999999999999993</c:v>
                </c:pt>
                <c:pt idx="33">
                  <c:v>9.3000000000000007</c:v>
                </c:pt>
                <c:pt idx="34">
                  <c:v>9.3000000000000007</c:v>
                </c:pt>
                <c:pt idx="35">
                  <c:v>10.3</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FE84-4A29-9DF4-5D28430AE6C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c:v>
                </c:pt>
                <c:pt idx="13">
                  <c:v>157.69999999999999</c:v>
                </c:pt>
                <c:pt idx="14">
                  <c:v>328.7</c:v>
                </c:pt>
                <c:pt idx="15">
                  <c:v>520.20000000000005</c:v>
                </c:pt>
                <c:pt idx="16">
                  <c:v>555.79999999999995</c:v>
                </c:pt>
                <c:pt idx="17">
                  <c:v>569.70000000000005</c:v>
                </c:pt>
                <c:pt idx="18">
                  <c:v>576.9</c:v>
                </c:pt>
                <c:pt idx="19">
                  <c:v>575.29999999999995</c:v>
                </c:pt>
                <c:pt idx="20">
                  <c:v>568.20000000000005</c:v>
                </c:pt>
                <c:pt idx="21">
                  <c:v>570.5</c:v>
                </c:pt>
                <c:pt idx="22">
                  <c:v>564.9</c:v>
                </c:pt>
                <c:pt idx="23">
                  <c:v>571.5</c:v>
                </c:pt>
                <c:pt idx="24">
                  <c:v>587.20000000000005</c:v>
                </c:pt>
                <c:pt idx="25">
                  <c:v>592.79999999999995</c:v>
                </c:pt>
                <c:pt idx="26">
                  <c:v>596.5</c:v>
                </c:pt>
                <c:pt idx="27">
                  <c:v>568.5</c:v>
                </c:pt>
                <c:pt idx="28">
                  <c:v>572.4</c:v>
                </c:pt>
                <c:pt idx="29">
                  <c:v>498.4</c:v>
                </c:pt>
                <c:pt idx="30">
                  <c:v>456.3</c:v>
                </c:pt>
                <c:pt idx="31">
                  <c:v>361.7</c:v>
                </c:pt>
                <c:pt idx="32">
                  <c:v>156.1</c:v>
                </c:pt>
                <c:pt idx="33">
                  <c:v>25.2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E84-4A29-9DF4-5D28430AE6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24710.284999999993</c:v>
                </c:pt>
                <c:pt idx="1">
                  <c:v>58202.999999999985</c:v>
                </c:pt>
                <c:pt idx="2">
                  <c:v>66152.950000000012</c:v>
                </c:pt>
                <c:pt idx="3">
                  <c:v>90</c:v>
                </c:pt>
                <c:pt idx="4">
                  <c:v>766.35000000000014</c:v>
                </c:pt>
                <c:pt idx="5">
                  <c:v>0</c:v>
                </c:pt>
                <c:pt idx="6">
                  <c:v>0</c:v>
                </c:pt>
                <c:pt idx="7">
                  <c:v>1313.1</c:v>
                </c:pt>
                <c:pt idx="8">
                  <c:v>0</c:v>
                </c:pt>
                <c:pt idx="9">
                  <c:v>797.40000000000009</c:v>
                </c:pt>
                <c:pt idx="10">
                  <c:v>216.85000000000002</c:v>
                </c:pt>
                <c:pt idx="11">
                  <c:v>4999.8500000000004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90-43FE-8949-276627C6362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407.45</c:v>
                </c:pt>
                <c:pt idx="1">
                  <c:v>0</c:v>
                </c:pt>
                <c:pt idx="2">
                  <c:v>167.5</c:v>
                </c:pt>
                <c:pt idx="3">
                  <c:v>266.25</c:v>
                </c:pt>
                <c:pt idx="4">
                  <c:v>40.35</c:v>
                </c:pt>
                <c:pt idx="5">
                  <c:v>0</c:v>
                </c:pt>
                <c:pt idx="6">
                  <c:v>222.45</c:v>
                </c:pt>
                <c:pt idx="7">
                  <c:v>7.95</c:v>
                </c:pt>
                <c:pt idx="8">
                  <c:v>233.85</c:v>
                </c:pt>
                <c:pt idx="9">
                  <c:v>0</c:v>
                </c:pt>
                <c:pt idx="10">
                  <c:v>151.25</c:v>
                </c:pt>
                <c:pt idx="11">
                  <c:v>209.85</c:v>
                </c:pt>
                <c:pt idx="12">
                  <c:v>104.95</c:v>
                </c:pt>
                <c:pt idx="13">
                  <c:v>72.75</c:v>
                </c:pt>
                <c:pt idx="14">
                  <c:v>93.05</c:v>
                </c:pt>
                <c:pt idx="15">
                  <c:v>452.05</c:v>
                </c:pt>
                <c:pt idx="16">
                  <c:v>486.7</c:v>
                </c:pt>
                <c:pt idx="17">
                  <c:v>479.28500000000003</c:v>
                </c:pt>
                <c:pt idx="18">
                  <c:v>416.25</c:v>
                </c:pt>
                <c:pt idx="19">
                  <c:v>546.35</c:v>
                </c:pt>
                <c:pt idx="20">
                  <c:v>1047.9000000000001</c:v>
                </c:pt>
                <c:pt idx="21">
                  <c:v>882.55</c:v>
                </c:pt>
                <c:pt idx="22">
                  <c:v>1076.45</c:v>
                </c:pt>
                <c:pt idx="23">
                  <c:v>1392.4</c:v>
                </c:pt>
                <c:pt idx="24">
                  <c:v>206.85</c:v>
                </c:pt>
                <c:pt idx="25">
                  <c:v>112.75</c:v>
                </c:pt>
                <c:pt idx="26">
                  <c:v>82.9</c:v>
                </c:pt>
                <c:pt idx="27">
                  <c:v>331.8</c:v>
                </c:pt>
                <c:pt idx="28">
                  <c:v>91</c:v>
                </c:pt>
                <c:pt idx="29">
                  <c:v>200.8</c:v>
                </c:pt>
                <c:pt idx="30">
                  <c:v>217.8</c:v>
                </c:pt>
                <c:pt idx="31">
                  <c:v>222.9</c:v>
                </c:pt>
                <c:pt idx="32">
                  <c:v>185.3</c:v>
                </c:pt>
                <c:pt idx="33">
                  <c:v>569</c:v>
                </c:pt>
                <c:pt idx="34">
                  <c:v>33.4</c:v>
                </c:pt>
                <c:pt idx="35">
                  <c:v>43.7</c:v>
                </c:pt>
                <c:pt idx="36">
                  <c:v>81.400000000000006</c:v>
                </c:pt>
                <c:pt idx="37">
                  <c:v>441.6</c:v>
                </c:pt>
                <c:pt idx="38">
                  <c:v>0</c:v>
                </c:pt>
                <c:pt idx="39">
                  <c:v>1854.5</c:v>
                </c:pt>
                <c:pt idx="40">
                  <c:v>1.4</c:v>
                </c:pt>
                <c:pt idx="41">
                  <c:v>0</c:v>
                </c:pt>
                <c:pt idx="42">
                  <c:v>113.1</c:v>
                </c:pt>
                <c:pt idx="43">
                  <c:v>114.2</c:v>
                </c:pt>
                <c:pt idx="44">
                  <c:v>129.05000000000001</c:v>
                </c:pt>
                <c:pt idx="45">
                  <c:v>238</c:v>
                </c:pt>
                <c:pt idx="46">
                  <c:v>1692.85</c:v>
                </c:pt>
                <c:pt idx="47">
                  <c:v>1001.75</c:v>
                </c:pt>
                <c:pt idx="48">
                  <c:v>1722.55</c:v>
                </c:pt>
                <c:pt idx="49">
                  <c:v>752.5</c:v>
                </c:pt>
                <c:pt idx="50">
                  <c:v>14.4</c:v>
                </c:pt>
                <c:pt idx="51">
                  <c:v>136.94999999999999</c:v>
                </c:pt>
                <c:pt idx="52">
                  <c:v>269.39999999999998</c:v>
                </c:pt>
                <c:pt idx="53">
                  <c:v>850.95</c:v>
                </c:pt>
                <c:pt idx="54">
                  <c:v>371.8</c:v>
                </c:pt>
                <c:pt idx="55">
                  <c:v>80.099999999999994</c:v>
                </c:pt>
                <c:pt idx="56">
                  <c:v>59.95</c:v>
                </c:pt>
                <c:pt idx="57">
                  <c:v>24</c:v>
                </c:pt>
                <c:pt idx="58">
                  <c:v>52.8</c:v>
                </c:pt>
                <c:pt idx="59">
                  <c:v>108.3</c:v>
                </c:pt>
                <c:pt idx="60">
                  <c:v>16.100000000000001</c:v>
                </c:pt>
                <c:pt idx="61">
                  <c:v>0</c:v>
                </c:pt>
                <c:pt idx="62">
                  <c:v>466.55</c:v>
                </c:pt>
                <c:pt idx="63">
                  <c:v>204.25</c:v>
                </c:pt>
                <c:pt idx="64">
                  <c:v>133.35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9B-4C0A-A1B0-350C59D55DD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21987.585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1014.25</c:v>
                </c:pt>
                <c:pt idx="1">
                  <c:v>4999.8500000000004</c:v>
                </c:pt>
                <c:pt idx="2">
                  <c:v>6219.335</c:v>
                </c:pt>
                <c:pt idx="3">
                  <c:v>9754.15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1A-47C1-80CC-2647CA95D81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16.8</c:v>
                </c:pt>
                <c:pt idx="2">
                  <c:v>16.3</c:v>
                </c:pt>
                <c:pt idx="3">
                  <c:v>16</c:v>
                </c:pt>
                <c:pt idx="4">
                  <c:v>17.2</c:v>
                </c:pt>
                <c:pt idx="5">
                  <c:v>17.2</c:v>
                </c:pt>
                <c:pt idx="6">
                  <c:v>16.8</c:v>
                </c:pt>
                <c:pt idx="7">
                  <c:v>17.5</c:v>
                </c:pt>
                <c:pt idx="8">
                  <c:v>16.8</c:v>
                </c:pt>
                <c:pt idx="9">
                  <c:v>17.399999999999999</c:v>
                </c:pt>
                <c:pt idx="10">
                  <c:v>18</c:v>
                </c:pt>
                <c:pt idx="11">
                  <c:v>17.399999999999999</c:v>
                </c:pt>
                <c:pt idx="12">
                  <c:v>17.7</c:v>
                </c:pt>
                <c:pt idx="13">
                  <c:v>17.7</c:v>
                </c:pt>
                <c:pt idx="14">
                  <c:v>17.3</c:v>
                </c:pt>
                <c:pt idx="15">
                  <c:v>17.3</c:v>
                </c:pt>
                <c:pt idx="16">
                  <c:v>17.7</c:v>
                </c:pt>
                <c:pt idx="17">
                  <c:v>17.7</c:v>
                </c:pt>
                <c:pt idx="18">
                  <c:v>17.7</c:v>
                </c:pt>
                <c:pt idx="19">
                  <c:v>17.5</c:v>
                </c:pt>
                <c:pt idx="20">
                  <c:v>17.100000000000001</c:v>
                </c:pt>
                <c:pt idx="21">
                  <c:v>17.8</c:v>
                </c:pt>
                <c:pt idx="22">
                  <c:v>17.2</c:v>
                </c:pt>
                <c:pt idx="23">
                  <c:v>16.600000000000001</c:v>
                </c:pt>
                <c:pt idx="24">
                  <c:v>16</c:v>
                </c:pt>
                <c:pt idx="25">
                  <c:v>16</c:v>
                </c:pt>
                <c:pt idx="26">
                  <c:v>16.5</c:v>
                </c:pt>
                <c:pt idx="27">
                  <c:v>16.8</c:v>
                </c:pt>
                <c:pt idx="28">
                  <c:v>17.7</c:v>
                </c:pt>
                <c:pt idx="29">
                  <c:v>17.600000000000001</c:v>
                </c:pt>
                <c:pt idx="30">
                  <c:v>17.7</c:v>
                </c:pt>
                <c:pt idx="31">
                  <c:v>17.5</c:v>
                </c:pt>
                <c:pt idx="32">
                  <c:v>16</c:v>
                </c:pt>
                <c:pt idx="33">
                  <c:v>16</c:v>
                </c:pt>
                <c:pt idx="34">
                  <c:v>16</c:v>
                </c:pt>
                <c:pt idx="35">
                  <c:v>16.399999999999999</c:v>
                </c:pt>
                <c:pt idx="36">
                  <c:v>17.100000000000001</c:v>
                </c:pt>
                <c:pt idx="37">
                  <c:v>16.600000000000001</c:v>
                </c:pt>
                <c:pt idx="38">
                  <c:v>16.5</c:v>
                </c:pt>
                <c:pt idx="39">
                  <c:v>16.3</c:v>
                </c:pt>
                <c:pt idx="40">
                  <c:v>17</c:v>
                </c:pt>
                <c:pt idx="41">
                  <c:v>18</c:v>
                </c:pt>
                <c:pt idx="42">
                  <c:v>17</c:v>
                </c:pt>
                <c:pt idx="43">
                  <c:v>17.899999999999999</c:v>
                </c:pt>
                <c:pt idx="44">
                  <c:v>17.100000000000001</c:v>
                </c:pt>
                <c:pt idx="45">
                  <c:v>16</c:v>
                </c:pt>
                <c:pt idx="46">
                  <c:v>15.5</c:v>
                </c:pt>
                <c:pt idx="47">
                  <c:v>16</c:v>
                </c:pt>
              </c:numCache>
            </c:numRef>
          </c:val>
          <c:extLst>
            <c:ext xmlns:c16="http://schemas.microsoft.com/office/drawing/2014/chart" uri="{C3380CC4-5D6E-409C-BE32-E72D297353CC}">
              <c16:uniqueId val="{00000000-6250-4907-8797-BF4FD3630DB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250-4907-8797-BF4FD3630DB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7.3</c:v>
                </c:pt>
                <c:pt idx="2">
                  <c:v>7.7</c:v>
                </c:pt>
                <c:pt idx="3">
                  <c:v>7.6</c:v>
                </c:pt>
                <c:pt idx="4">
                  <c:v>7.2</c:v>
                </c:pt>
                <c:pt idx="5">
                  <c:v>7.7</c:v>
                </c:pt>
                <c:pt idx="6">
                  <c:v>7.6</c:v>
                </c:pt>
                <c:pt idx="7">
                  <c:v>7.5</c:v>
                </c:pt>
                <c:pt idx="8">
                  <c:v>7.3</c:v>
                </c:pt>
                <c:pt idx="9">
                  <c:v>7.5</c:v>
                </c:pt>
                <c:pt idx="10">
                  <c:v>7.5</c:v>
                </c:pt>
                <c:pt idx="11">
                  <c:v>8.1</c:v>
                </c:pt>
                <c:pt idx="12">
                  <c:v>7</c:v>
                </c:pt>
                <c:pt idx="13">
                  <c:v>7.9</c:v>
                </c:pt>
                <c:pt idx="14">
                  <c:v>7.9</c:v>
                </c:pt>
                <c:pt idx="15">
                  <c:v>5.0999999999999996</c:v>
                </c:pt>
                <c:pt idx="16">
                  <c:v>5.5</c:v>
                </c:pt>
                <c:pt idx="17">
                  <c:v>5.4</c:v>
                </c:pt>
                <c:pt idx="18">
                  <c:v>4.9000000000000004</c:v>
                </c:pt>
                <c:pt idx="19">
                  <c:v>4.5999999999999996</c:v>
                </c:pt>
                <c:pt idx="20">
                  <c:v>4.5</c:v>
                </c:pt>
                <c:pt idx="21">
                  <c:v>4.5999999999999996</c:v>
                </c:pt>
                <c:pt idx="22">
                  <c:v>5.6</c:v>
                </c:pt>
                <c:pt idx="23">
                  <c:v>6.1</c:v>
                </c:pt>
                <c:pt idx="24">
                  <c:v>6.7</c:v>
                </c:pt>
                <c:pt idx="25">
                  <c:v>7.6</c:v>
                </c:pt>
                <c:pt idx="26">
                  <c:v>7.7</c:v>
                </c:pt>
                <c:pt idx="27">
                  <c:v>7.7</c:v>
                </c:pt>
                <c:pt idx="28">
                  <c:v>8.5</c:v>
                </c:pt>
                <c:pt idx="29">
                  <c:v>7.5</c:v>
                </c:pt>
                <c:pt idx="30">
                  <c:v>7.2</c:v>
                </c:pt>
                <c:pt idx="31">
                  <c:v>7.5</c:v>
                </c:pt>
                <c:pt idx="32">
                  <c:v>6</c:v>
                </c:pt>
                <c:pt idx="33">
                  <c:v>7.8</c:v>
                </c:pt>
                <c:pt idx="34">
                  <c:v>7.8</c:v>
                </c:pt>
                <c:pt idx="35">
                  <c:v>7.8</c:v>
                </c:pt>
                <c:pt idx="36">
                  <c:v>7.5</c:v>
                </c:pt>
                <c:pt idx="37">
                  <c:v>6.4</c:v>
                </c:pt>
                <c:pt idx="38">
                  <c:v>7.6</c:v>
                </c:pt>
                <c:pt idx="39">
                  <c:v>7.5</c:v>
                </c:pt>
                <c:pt idx="40">
                  <c:v>7.2</c:v>
                </c:pt>
                <c:pt idx="41">
                  <c:v>6.2</c:v>
                </c:pt>
                <c:pt idx="42">
                  <c:v>7.3</c:v>
                </c:pt>
                <c:pt idx="43">
                  <c:v>7.1</c:v>
                </c:pt>
                <c:pt idx="44">
                  <c:v>7.2</c:v>
                </c:pt>
                <c:pt idx="45">
                  <c:v>7.6</c:v>
                </c:pt>
                <c:pt idx="46">
                  <c:v>6.9</c:v>
                </c:pt>
                <c:pt idx="47">
                  <c:v>7</c:v>
                </c:pt>
              </c:numCache>
            </c:numRef>
          </c:val>
          <c:extLst>
            <c:ext xmlns:c16="http://schemas.microsoft.com/office/drawing/2014/chart" uri="{C3380CC4-5D6E-409C-BE32-E72D297353CC}">
              <c16:uniqueId val="{00000002-6250-4907-8797-BF4FD3630DB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9.5</c:v>
                </c:pt>
                <c:pt idx="2">
                  <c:v>9</c:v>
                </c:pt>
                <c:pt idx="3">
                  <c:v>9.3000000000000007</c:v>
                </c:pt>
                <c:pt idx="4">
                  <c:v>9.4</c:v>
                </c:pt>
                <c:pt idx="5">
                  <c:v>9.1999999999999993</c:v>
                </c:pt>
                <c:pt idx="6">
                  <c:v>9.6999999999999993</c:v>
                </c:pt>
                <c:pt idx="7">
                  <c:v>9.5</c:v>
                </c:pt>
                <c:pt idx="8">
                  <c:v>9.1999999999999993</c:v>
                </c:pt>
                <c:pt idx="9">
                  <c:v>9</c:v>
                </c:pt>
                <c:pt idx="10">
                  <c:v>7.9</c:v>
                </c:pt>
                <c:pt idx="11">
                  <c:v>9.1</c:v>
                </c:pt>
                <c:pt idx="12">
                  <c:v>8.8000000000000007</c:v>
                </c:pt>
                <c:pt idx="13">
                  <c:v>8.9</c:v>
                </c:pt>
                <c:pt idx="14">
                  <c:v>8.4</c:v>
                </c:pt>
                <c:pt idx="15">
                  <c:v>9.1999999999999993</c:v>
                </c:pt>
                <c:pt idx="16">
                  <c:v>9.5</c:v>
                </c:pt>
                <c:pt idx="17">
                  <c:v>9.5</c:v>
                </c:pt>
                <c:pt idx="18">
                  <c:v>9.6</c:v>
                </c:pt>
                <c:pt idx="19">
                  <c:v>9.5</c:v>
                </c:pt>
                <c:pt idx="20">
                  <c:v>9.5</c:v>
                </c:pt>
                <c:pt idx="21">
                  <c:v>9.5</c:v>
                </c:pt>
                <c:pt idx="22">
                  <c:v>9.4</c:v>
                </c:pt>
                <c:pt idx="23">
                  <c:v>9.6</c:v>
                </c:pt>
                <c:pt idx="24">
                  <c:v>9.3000000000000007</c:v>
                </c:pt>
                <c:pt idx="25">
                  <c:v>9.1</c:v>
                </c:pt>
                <c:pt idx="26">
                  <c:v>9.4</c:v>
                </c:pt>
                <c:pt idx="27">
                  <c:v>9.4</c:v>
                </c:pt>
                <c:pt idx="28">
                  <c:v>9</c:v>
                </c:pt>
                <c:pt idx="29">
                  <c:v>9.1999999999999993</c:v>
                </c:pt>
                <c:pt idx="30">
                  <c:v>9.6</c:v>
                </c:pt>
                <c:pt idx="31">
                  <c:v>9.1</c:v>
                </c:pt>
                <c:pt idx="32">
                  <c:v>9.4</c:v>
                </c:pt>
                <c:pt idx="33">
                  <c:v>9.4</c:v>
                </c:pt>
                <c:pt idx="34">
                  <c:v>9.4</c:v>
                </c:pt>
                <c:pt idx="35">
                  <c:v>9.1</c:v>
                </c:pt>
                <c:pt idx="36">
                  <c:v>9.4</c:v>
                </c:pt>
                <c:pt idx="37">
                  <c:v>9.1999999999999993</c:v>
                </c:pt>
                <c:pt idx="38">
                  <c:v>9</c:v>
                </c:pt>
                <c:pt idx="39">
                  <c:v>9.5</c:v>
                </c:pt>
                <c:pt idx="40">
                  <c:v>9.1</c:v>
                </c:pt>
                <c:pt idx="41">
                  <c:v>9</c:v>
                </c:pt>
                <c:pt idx="42">
                  <c:v>9.4</c:v>
                </c:pt>
                <c:pt idx="43">
                  <c:v>9.4</c:v>
                </c:pt>
                <c:pt idx="44">
                  <c:v>9.5</c:v>
                </c:pt>
                <c:pt idx="45">
                  <c:v>9.3000000000000007</c:v>
                </c:pt>
                <c:pt idx="46">
                  <c:v>9.4</c:v>
                </c:pt>
                <c:pt idx="47">
                  <c:v>9.6</c:v>
                </c:pt>
              </c:numCache>
            </c:numRef>
          </c:val>
          <c:extLst>
            <c:ext xmlns:c16="http://schemas.microsoft.com/office/drawing/2014/chart" uri="{C3380CC4-5D6E-409C-BE32-E72D297353CC}">
              <c16:uniqueId val="{00000003-6250-4907-8797-BF4FD3630DB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55.2</c:v>
                </c:pt>
                <c:pt idx="1">
                  <c:v>55</c:v>
                </c:pt>
                <c:pt idx="2">
                  <c:v>54.5</c:v>
                </c:pt>
                <c:pt idx="3">
                  <c:v>54.8</c:v>
                </c:pt>
                <c:pt idx="4">
                  <c:v>54.8</c:v>
                </c:pt>
                <c:pt idx="5">
                  <c:v>55.1</c:v>
                </c:pt>
                <c:pt idx="6">
                  <c:v>55.2</c:v>
                </c:pt>
                <c:pt idx="7">
                  <c:v>54.7</c:v>
                </c:pt>
                <c:pt idx="8">
                  <c:v>54.6</c:v>
                </c:pt>
                <c:pt idx="9">
                  <c:v>55.1</c:v>
                </c:pt>
                <c:pt idx="10">
                  <c:v>54.7</c:v>
                </c:pt>
                <c:pt idx="11">
                  <c:v>54.8</c:v>
                </c:pt>
                <c:pt idx="12">
                  <c:v>54.7</c:v>
                </c:pt>
                <c:pt idx="13">
                  <c:v>54.7</c:v>
                </c:pt>
                <c:pt idx="14">
                  <c:v>54.5</c:v>
                </c:pt>
                <c:pt idx="15">
                  <c:v>54.9</c:v>
                </c:pt>
                <c:pt idx="16">
                  <c:v>54.6</c:v>
                </c:pt>
                <c:pt idx="17">
                  <c:v>54.7</c:v>
                </c:pt>
                <c:pt idx="18">
                  <c:v>54.5</c:v>
                </c:pt>
                <c:pt idx="19">
                  <c:v>55</c:v>
                </c:pt>
                <c:pt idx="20">
                  <c:v>54.7</c:v>
                </c:pt>
                <c:pt idx="21">
                  <c:v>54.7</c:v>
                </c:pt>
                <c:pt idx="22">
                  <c:v>54.5</c:v>
                </c:pt>
                <c:pt idx="23">
                  <c:v>55.2</c:v>
                </c:pt>
                <c:pt idx="24">
                  <c:v>54.7</c:v>
                </c:pt>
                <c:pt idx="25">
                  <c:v>54.2</c:v>
                </c:pt>
                <c:pt idx="26">
                  <c:v>54.6</c:v>
                </c:pt>
                <c:pt idx="27">
                  <c:v>54</c:v>
                </c:pt>
                <c:pt idx="28">
                  <c:v>53.9</c:v>
                </c:pt>
                <c:pt idx="29">
                  <c:v>53.6</c:v>
                </c:pt>
                <c:pt idx="30">
                  <c:v>54.8</c:v>
                </c:pt>
                <c:pt idx="31">
                  <c:v>55.1</c:v>
                </c:pt>
                <c:pt idx="32">
                  <c:v>55</c:v>
                </c:pt>
                <c:pt idx="33">
                  <c:v>54.9</c:v>
                </c:pt>
                <c:pt idx="34">
                  <c:v>54.7</c:v>
                </c:pt>
                <c:pt idx="35">
                  <c:v>54.8</c:v>
                </c:pt>
                <c:pt idx="36">
                  <c:v>54.9</c:v>
                </c:pt>
                <c:pt idx="37">
                  <c:v>55.1</c:v>
                </c:pt>
                <c:pt idx="38">
                  <c:v>55</c:v>
                </c:pt>
                <c:pt idx="39">
                  <c:v>55.2</c:v>
                </c:pt>
                <c:pt idx="40">
                  <c:v>55.1</c:v>
                </c:pt>
                <c:pt idx="41">
                  <c:v>54.9</c:v>
                </c:pt>
                <c:pt idx="42">
                  <c:v>54.5</c:v>
                </c:pt>
                <c:pt idx="43">
                  <c:v>54.6</c:v>
                </c:pt>
                <c:pt idx="44">
                  <c:v>54.2</c:v>
                </c:pt>
                <c:pt idx="45">
                  <c:v>54.3</c:v>
                </c:pt>
                <c:pt idx="46">
                  <c:v>54.7</c:v>
                </c:pt>
                <c:pt idx="47">
                  <c:v>54.2</c:v>
                </c:pt>
              </c:numCache>
            </c:numRef>
          </c:val>
          <c:extLst>
            <c:ext xmlns:c16="http://schemas.microsoft.com/office/drawing/2014/chart" uri="{C3380CC4-5D6E-409C-BE32-E72D297353CC}">
              <c16:uniqueId val="{00000004-6250-4907-8797-BF4FD3630DB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6250-4907-8797-BF4FD3630D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INLAND ENERGY SAC</c:v>
                </c:pt>
                <c:pt idx="14">
                  <c:v>SAN GABAN</c:v>
                </c:pt>
                <c:pt idx="15">
                  <c:v>HYDRO GLOBAL PERÚ S.A.C.</c:v>
                </c:pt>
                <c:pt idx="16">
                  <c:v>JOYA SOLAR S.A.C.</c:v>
                </c:pt>
                <c:pt idx="17">
                  <c:v>GM OPERACIONES S.A.C.</c:v>
                </c:pt>
                <c:pt idx="18">
                  <c:v>LA VIRGEN</c:v>
                </c:pt>
                <c:pt idx="19">
                  <c:v>ENERGIA RENOVABLE DEL SUR S.A.</c:v>
                </c:pt>
                <c:pt idx="20">
                  <c:v>ENERGÍA EÓLICA S.A.</c:v>
                </c:pt>
                <c:pt idx="21">
                  <c:v>GENERADORA DE ENERGÍA DEL PERÚ</c:v>
                </c:pt>
                <c:pt idx="22">
                  <c:v>PARQUE EOLICO TRES HERMANAS S.A.C.</c:v>
                </c:pt>
                <c:pt idx="23">
                  <c:v>EGEJUNIN</c:v>
                </c:pt>
                <c:pt idx="24">
                  <c:v>SINERSA</c:v>
                </c:pt>
                <c:pt idx="25">
                  <c:v>GR CORTARRAMA SOCIEDAD ANONIMA CERRADA</c:v>
                </c:pt>
                <c:pt idx="26">
                  <c:v>EMPRESA DE GENERACION ELECTRICA SANTA ANA S.A.C.</c:v>
                </c:pt>
                <c:pt idx="27">
                  <c:v>EMPRESA DE GENERACION ELECTRICA RIO BAÑOS S.A.C.</c:v>
                </c:pt>
                <c:pt idx="28">
                  <c:v>HIDROELECTRICA HUANCHOR S.A.C.</c:v>
                </c:pt>
                <c:pt idx="29">
                  <c:v>EMPRESA ELECTRICA AGUA AZUL</c:v>
                </c:pt>
                <c:pt idx="30">
                  <c:v>EGESUR</c:v>
                </c:pt>
                <c:pt idx="31">
                  <c:v>HUAURA POWER GROUP S.A.</c:v>
                </c:pt>
                <c:pt idx="32">
                  <c:v>CELEPSA RENOVABLES S.R.L.</c:v>
                </c:pt>
                <c:pt idx="33">
                  <c:v>PERUANA DE INVERSIONES EN ENERGIAS RENOVABLES S.A.</c:v>
                </c:pt>
                <c:pt idx="34">
                  <c:v>GENERACIÓN ANDINA S.A.C.</c:v>
                </c:pt>
                <c:pt idx="35">
                  <c:v>EMPRESA ELECTRICA RIO DOBLE</c:v>
                </c:pt>
                <c:pt idx="36">
                  <c:v>AGRO INDUSTRIAL PARAMONGA S.A.</c:v>
                </c:pt>
                <c:pt idx="37">
                  <c:v>EMPRESA DE GENERACION HUANZA</c:v>
                </c:pt>
                <c:pt idx="38">
                  <c:v>PARQUE EOLICO MARCONA S.A.C.</c:v>
                </c:pt>
                <c:pt idx="39">
                  <c:v>ANDEAN POWER S.A.C.</c:v>
                </c:pt>
                <c:pt idx="40">
                  <c:v>GR TARUCA SOCIEDAD ANONIMA CERRADA</c:v>
                </c:pt>
                <c:pt idx="41">
                  <c:v>PETRAMAS</c:v>
                </c:pt>
                <c:pt idx="42">
                  <c:v>BIOENERGIA DEL CHIRA S.A.</c:v>
                </c:pt>
                <c:pt idx="43">
                  <c:v>GR PAINO SOCIEDAD ANONIMA CERRADA</c:v>
                </c:pt>
                <c:pt idx="44">
                  <c:v>TERMOSELVA</c:v>
                </c:pt>
                <c:pt idx="45">
                  <c:v>PANAMERICANA  SOLAR SAC.</c:v>
                </c:pt>
                <c:pt idx="46">
                  <c:v>AGROINDUSTRIAS SAN JACINTO S.A.A.</c:v>
                </c:pt>
                <c:pt idx="47">
                  <c:v>MAJES ARCUS S.A.C.</c:v>
                </c:pt>
                <c:pt idx="48">
                  <c:v>TACNA SOLAR SAC.</c:v>
                </c:pt>
                <c:pt idx="49">
                  <c:v>MOQUEGUA FV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INFRAESTRUCTURAS Y ENERGIAS DEL PERU S.A.C.</c:v>
                </c:pt>
                <c:pt idx="57">
                  <c:v>MAJA ENERGIA S.A.C.</c:v>
                </c:pt>
                <c:pt idx="58">
                  <c:v>ENEL GENERACION PIURA S.A.</c:v>
                </c:pt>
                <c:pt idx="59">
                  <c:v>COLCA SOLAR S.A.C.</c:v>
                </c:pt>
                <c:pt idx="60">
                  <c:v>KONDU SAC</c:v>
                </c:pt>
                <c:pt idx="61">
                  <c:v>ATRIA ENERGIA S.A.C.</c:v>
                </c:pt>
              </c:strCache>
            </c:strRef>
          </c:cat>
          <c:val>
            <c:numRef>
              <c:f>EVO_PRO_ENE!$J$190:$J$251</c:f>
              <c:numCache>
                <c:formatCode>General</c:formatCode>
                <c:ptCount val="62"/>
                <c:pt idx="0">
                  <c:v>314135.59999999998</c:v>
                </c:pt>
                <c:pt idx="1">
                  <c:v>287676.34999999998</c:v>
                </c:pt>
                <c:pt idx="2">
                  <c:v>261514.25</c:v>
                </c:pt>
                <c:pt idx="3">
                  <c:v>243234.20499999999</c:v>
                </c:pt>
                <c:pt idx="4">
                  <c:v>126781.21</c:v>
                </c:pt>
                <c:pt idx="5">
                  <c:v>85739.8</c:v>
                </c:pt>
                <c:pt idx="6">
                  <c:v>71991.399999999994</c:v>
                </c:pt>
                <c:pt idx="7">
                  <c:v>71913.350000000006</c:v>
                </c:pt>
                <c:pt idx="8">
                  <c:v>54567.485000000001</c:v>
                </c:pt>
                <c:pt idx="9">
                  <c:v>47134.950040000003</c:v>
                </c:pt>
                <c:pt idx="10">
                  <c:v>42824.95</c:v>
                </c:pt>
                <c:pt idx="11">
                  <c:v>33562.550000000003</c:v>
                </c:pt>
                <c:pt idx="12">
                  <c:v>27708.65</c:v>
                </c:pt>
                <c:pt idx="13">
                  <c:v>25717.05</c:v>
                </c:pt>
                <c:pt idx="14">
                  <c:v>25640.95</c:v>
                </c:pt>
                <c:pt idx="15">
                  <c:v>25539.85</c:v>
                </c:pt>
                <c:pt idx="16">
                  <c:v>22274.9</c:v>
                </c:pt>
                <c:pt idx="17">
                  <c:v>16369.95</c:v>
                </c:pt>
                <c:pt idx="18">
                  <c:v>15049.15</c:v>
                </c:pt>
                <c:pt idx="19">
                  <c:v>12895.15</c:v>
                </c:pt>
                <c:pt idx="20">
                  <c:v>11797.8</c:v>
                </c:pt>
                <c:pt idx="21">
                  <c:v>10374.25</c:v>
                </c:pt>
                <c:pt idx="22">
                  <c:v>10307.200000000001</c:v>
                </c:pt>
                <c:pt idx="23">
                  <c:v>9862.75</c:v>
                </c:pt>
                <c:pt idx="24">
                  <c:v>8377.9500000000007</c:v>
                </c:pt>
                <c:pt idx="25">
                  <c:v>6907.5</c:v>
                </c:pt>
                <c:pt idx="26">
                  <c:v>5713.15</c:v>
                </c:pt>
                <c:pt idx="27">
                  <c:v>5665.5</c:v>
                </c:pt>
                <c:pt idx="28">
                  <c:v>5408.85</c:v>
                </c:pt>
                <c:pt idx="29">
                  <c:v>5381.5349999999999</c:v>
                </c:pt>
                <c:pt idx="30">
                  <c:v>5361.95</c:v>
                </c:pt>
                <c:pt idx="31">
                  <c:v>5328.2</c:v>
                </c:pt>
                <c:pt idx="32">
                  <c:v>5114.7</c:v>
                </c:pt>
                <c:pt idx="33">
                  <c:v>4602.6000000000004</c:v>
                </c:pt>
                <c:pt idx="34">
                  <c:v>4449.45</c:v>
                </c:pt>
                <c:pt idx="35">
                  <c:v>3790.3</c:v>
                </c:pt>
                <c:pt idx="36">
                  <c:v>3639.95</c:v>
                </c:pt>
                <c:pt idx="37">
                  <c:v>3633.2</c:v>
                </c:pt>
                <c:pt idx="38">
                  <c:v>3503.05</c:v>
                </c:pt>
                <c:pt idx="39">
                  <c:v>3124.5</c:v>
                </c:pt>
                <c:pt idx="40">
                  <c:v>3096.85</c:v>
                </c:pt>
                <c:pt idx="41">
                  <c:v>2684.7</c:v>
                </c:pt>
                <c:pt idx="42">
                  <c:v>2605.5500000000002</c:v>
                </c:pt>
                <c:pt idx="43">
                  <c:v>2490</c:v>
                </c:pt>
                <c:pt idx="44">
                  <c:v>2047.45</c:v>
                </c:pt>
                <c:pt idx="45">
                  <c:v>1621.25</c:v>
                </c:pt>
                <c:pt idx="46">
                  <c:v>1513</c:v>
                </c:pt>
                <c:pt idx="47">
                  <c:v>1388.74</c:v>
                </c:pt>
                <c:pt idx="48">
                  <c:v>1382.45</c:v>
                </c:pt>
                <c:pt idx="49">
                  <c:v>1362.15</c:v>
                </c:pt>
                <c:pt idx="50">
                  <c:v>1315.35</c:v>
                </c:pt>
                <c:pt idx="51">
                  <c:v>1203.05</c:v>
                </c:pt>
                <c:pt idx="52">
                  <c:v>1063.5</c:v>
                </c:pt>
                <c:pt idx="53">
                  <c:v>992.25</c:v>
                </c:pt>
                <c:pt idx="54">
                  <c:v>916.75</c:v>
                </c:pt>
                <c:pt idx="55">
                  <c:v>572</c:v>
                </c:pt>
                <c:pt idx="56">
                  <c:v>190.7</c:v>
                </c:pt>
                <c:pt idx="57">
                  <c:v>176</c:v>
                </c:pt>
                <c:pt idx="58">
                  <c:v>113.65</c:v>
                </c:pt>
                <c:pt idx="59">
                  <c:v>92.75</c:v>
                </c:pt>
                <c:pt idx="60">
                  <c:v>27.55</c:v>
                </c:pt>
                <c:pt idx="61">
                  <c:v>26.55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7B-4BD9-AE9E-F96627B0974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407.66199999999998</c:v>
                </c:pt>
                <c:pt idx="1">
                  <c:v>401.66199999999998</c:v>
                </c:pt>
                <c:pt idx="2">
                  <c:v>394.755</c:v>
                </c:pt>
                <c:pt idx="3">
                  <c:v>386.26100000000002</c:v>
                </c:pt>
                <c:pt idx="4">
                  <c:v>393.96300000000002</c:v>
                </c:pt>
                <c:pt idx="5">
                  <c:v>387.07400000000001</c:v>
                </c:pt>
                <c:pt idx="6">
                  <c:v>391.66500000000002</c:v>
                </c:pt>
                <c:pt idx="7">
                  <c:v>389.86599999999999</c:v>
                </c:pt>
                <c:pt idx="8">
                  <c:v>396.86399999999998</c:v>
                </c:pt>
                <c:pt idx="9">
                  <c:v>400.37200000000001</c:v>
                </c:pt>
                <c:pt idx="10">
                  <c:v>396.97399999999999</c:v>
                </c:pt>
                <c:pt idx="11">
                  <c:v>425.06599999999997</c:v>
                </c:pt>
                <c:pt idx="12">
                  <c:v>414.97</c:v>
                </c:pt>
                <c:pt idx="13">
                  <c:v>418.161</c:v>
                </c:pt>
                <c:pt idx="14">
                  <c:v>433.572</c:v>
                </c:pt>
                <c:pt idx="15">
                  <c:v>419.76799999999997</c:v>
                </c:pt>
                <c:pt idx="16">
                  <c:v>426.17200000000003</c:v>
                </c:pt>
                <c:pt idx="17">
                  <c:v>420.18099999999998</c:v>
                </c:pt>
                <c:pt idx="18">
                  <c:v>430.07400000000001</c:v>
                </c:pt>
                <c:pt idx="19">
                  <c:v>430.47899999999998</c:v>
                </c:pt>
                <c:pt idx="20">
                  <c:v>518.077</c:v>
                </c:pt>
                <c:pt idx="21">
                  <c:v>520.68100000000004</c:v>
                </c:pt>
                <c:pt idx="22">
                  <c:v>533.673</c:v>
                </c:pt>
                <c:pt idx="23">
                  <c:v>547.67600000000004</c:v>
                </c:pt>
                <c:pt idx="24">
                  <c:v>540.17100000000005</c:v>
                </c:pt>
                <c:pt idx="25">
                  <c:v>528.67100000000005</c:v>
                </c:pt>
                <c:pt idx="26">
                  <c:v>530.37199999999996</c:v>
                </c:pt>
                <c:pt idx="27">
                  <c:v>537.46900000000005</c:v>
                </c:pt>
                <c:pt idx="28">
                  <c:v>553.971</c:v>
                </c:pt>
                <c:pt idx="29">
                  <c:v>560.971</c:v>
                </c:pt>
                <c:pt idx="30">
                  <c:v>557.274</c:v>
                </c:pt>
                <c:pt idx="31">
                  <c:v>575.08000000000004</c:v>
                </c:pt>
                <c:pt idx="32">
                  <c:v>582.87300000000005</c:v>
                </c:pt>
                <c:pt idx="33">
                  <c:v>578.678</c:v>
                </c:pt>
                <c:pt idx="34">
                  <c:v>540.47199999999998</c:v>
                </c:pt>
                <c:pt idx="35">
                  <c:v>488.26900000000001</c:v>
                </c:pt>
                <c:pt idx="36">
                  <c:v>495.75700000000001</c:v>
                </c:pt>
                <c:pt idx="37">
                  <c:v>493.17099999999999</c:v>
                </c:pt>
                <c:pt idx="38">
                  <c:v>486.57</c:v>
                </c:pt>
                <c:pt idx="39">
                  <c:v>480.65699999999998</c:v>
                </c:pt>
                <c:pt idx="40">
                  <c:v>473.57600000000002</c:v>
                </c:pt>
                <c:pt idx="41">
                  <c:v>468.37700000000001</c:v>
                </c:pt>
                <c:pt idx="42">
                  <c:v>459.07499999999999</c:v>
                </c:pt>
                <c:pt idx="43">
                  <c:v>433.47300000000001</c:v>
                </c:pt>
                <c:pt idx="44">
                  <c:v>429.06299999999999</c:v>
                </c:pt>
                <c:pt idx="45">
                  <c:v>420.77600000000001</c:v>
                </c:pt>
                <c:pt idx="46">
                  <c:v>418.56900000000002</c:v>
                </c:pt>
                <c:pt idx="47">
                  <c:v>405.96699999999998</c:v>
                </c:pt>
              </c:numCache>
            </c:numRef>
          </c:val>
          <c:extLst>
            <c:ext xmlns:c16="http://schemas.microsoft.com/office/drawing/2014/chart" uri="{C3380CC4-5D6E-409C-BE32-E72D297353CC}">
              <c16:uniqueId val="{00000000-2A31-4275-96E2-B9371CE3AF1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5528.9</c:v>
                </c:pt>
                <c:pt idx="1">
                  <c:v>5391.2</c:v>
                </c:pt>
                <c:pt idx="2">
                  <c:v>5243.9</c:v>
                </c:pt>
                <c:pt idx="3">
                  <c:v>5147.1000000000004</c:v>
                </c:pt>
                <c:pt idx="4">
                  <c:v>5177.5</c:v>
                </c:pt>
                <c:pt idx="5">
                  <c:v>5110.3</c:v>
                </c:pt>
                <c:pt idx="6">
                  <c:v>5062.8</c:v>
                </c:pt>
                <c:pt idx="7">
                  <c:v>5138.5</c:v>
                </c:pt>
                <c:pt idx="8">
                  <c:v>5117.8999999999996</c:v>
                </c:pt>
                <c:pt idx="9">
                  <c:v>5271.7</c:v>
                </c:pt>
                <c:pt idx="10">
                  <c:v>5278</c:v>
                </c:pt>
                <c:pt idx="11">
                  <c:v>5523.6</c:v>
                </c:pt>
                <c:pt idx="12">
                  <c:v>5659.2</c:v>
                </c:pt>
                <c:pt idx="13">
                  <c:v>5557.6</c:v>
                </c:pt>
                <c:pt idx="14">
                  <c:v>5453.8</c:v>
                </c:pt>
                <c:pt idx="15">
                  <c:v>5268</c:v>
                </c:pt>
                <c:pt idx="16">
                  <c:v>5470.3</c:v>
                </c:pt>
                <c:pt idx="17">
                  <c:v>5478.6</c:v>
                </c:pt>
                <c:pt idx="18">
                  <c:v>5655.4</c:v>
                </c:pt>
                <c:pt idx="19">
                  <c:v>5673</c:v>
                </c:pt>
                <c:pt idx="20">
                  <c:v>5648.1</c:v>
                </c:pt>
                <c:pt idx="21">
                  <c:v>5739.7</c:v>
                </c:pt>
                <c:pt idx="22">
                  <c:v>5703.9</c:v>
                </c:pt>
                <c:pt idx="23">
                  <c:v>5757</c:v>
                </c:pt>
                <c:pt idx="24">
                  <c:v>5667.5</c:v>
                </c:pt>
                <c:pt idx="25">
                  <c:v>5517.8</c:v>
                </c:pt>
                <c:pt idx="26">
                  <c:v>5464.3</c:v>
                </c:pt>
                <c:pt idx="27">
                  <c:v>5498.4</c:v>
                </c:pt>
                <c:pt idx="28">
                  <c:v>5704.9</c:v>
                </c:pt>
                <c:pt idx="29">
                  <c:v>5707.3</c:v>
                </c:pt>
                <c:pt idx="30">
                  <c:v>5734.9</c:v>
                </c:pt>
                <c:pt idx="31">
                  <c:v>5867.7</c:v>
                </c:pt>
                <c:pt idx="32">
                  <c:v>6076.5</c:v>
                </c:pt>
                <c:pt idx="33">
                  <c:v>6170.7</c:v>
                </c:pt>
                <c:pt idx="34">
                  <c:v>6258.3</c:v>
                </c:pt>
                <c:pt idx="35">
                  <c:v>6231.6</c:v>
                </c:pt>
                <c:pt idx="36">
                  <c:v>6305.9</c:v>
                </c:pt>
                <c:pt idx="37">
                  <c:v>6198.6</c:v>
                </c:pt>
                <c:pt idx="38">
                  <c:v>6216</c:v>
                </c:pt>
                <c:pt idx="39">
                  <c:v>6225.9</c:v>
                </c:pt>
                <c:pt idx="40">
                  <c:v>6216.1</c:v>
                </c:pt>
                <c:pt idx="41">
                  <c:v>6248.4</c:v>
                </c:pt>
                <c:pt idx="42">
                  <c:v>6203.7</c:v>
                </c:pt>
                <c:pt idx="43">
                  <c:v>6196.1</c:v>
                </c:pt>
                <c:pt idx="44">
                  <c:v>6199.2</c:v>
                </c:pt>
                <c:pt idx="45">
                  <c:v>6051.6</c:v>
                </c:pt>
                <c:pt idx="46">
                  <c:v>5816</c:v>
                </c:pt>
                <c:pt idx="47">
                  <c:v>5629.6</c:v>
                </c:pt>
              </c:numCache>
            </c:numRef>
          </c:val>
          <c:extLst>
            <c:ext xmlns:c16="http://schemas.microsoft.com/office/drawing/2014/chart" uri="{C3380CC4-5D6E-409C-BE32-E72D297353CC}">
              <c16:uniqueId val="{00000001-2A31-4275-96E2-B9371CE3AF1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608.79999999999995</c:v>
                </c:pt>
                <c:pt idx="1">
                  <c:v>604</c:v>
                </c:pt>
                <c:pt idx="2">
                  <c:v>609.9</c:v>
                </c:pt>
                <c:pt idx="3">
                  <c:v>560.1</c:v>
                </c:pt>
                <c:pt idx="4">
                  <c:v>576.1</c:v>
                </c:pt>
                <c:pt idx="5">
                  <c:v>572.6</c:v>
                </c:pt>
                <c:pt idx="6">
                  <c:v>578.20000000000005</c:v>
                </c:pt>
                <c:pt idx="7">
                  <c:v>578.79999999999995</c:v>
                </c:pt>
                <c:pt idx="8">
                  <c:v>540.4</c:v>
                </c:pt>
                <c:pt idx="9">
                  <c:v>552.29999999999995</c:v>
                </c:pt>
                <c:pt idx="10">
                  <c:v>528.4</c:v>
                </c:pt>
                <c:pt idx="11">
                  <c:v>542.5</c:v>
                </c:pt>
                <c:pt idx="12">
                  <c:v>559.20000000000005</c:v>
                </c:pt>
                <c:pt idx="13">
                  <c:v>696</c:v>
                </c:pt>
                <c:pt idx="14">
                  <c:v>881.8</c:v>
                </c:pt>
                <c:pt idx="15">
                  <c:v>1053.5999999999999</c:v>
                </c:pt>
                <c:pt idx="16">
                  <c:v>1115.0999999999999</c:v>
                </c:pt>
                <c:pt idx="17">
                  <c:v>1109.2</c:v>
                </c:pt>
                <c:pt idx="18">
                  <c:v>1132.7</c:v>
                </c:pt>
                <c:pt idx="19">
                  <c:v>1135.4000000000001</c:v>
                </c:pt>
                <c:pt idx="20">
                  <c:v>1113.9000000000001</c:v>
                </c:pt>
                <c:pt idx="21">
                  <c:v>1134.9000000000001</c:v>
                </c:pt>
                <c:pt idx="22">
                  <c:v>1123.0999999999999</c:v>
                </c:pt>
                <c:pt idx="23">
                  <c:v>1131.8</c:v>
                </c:pt>
                <c:pt idx="24">
                  <c:v>1147.0999999999999</c:v>
                </c:pt>
                <c:pt idx="25">
                  <c:v>1146.8</c:v>
                </c:pt>
                <c:pt idx="26">
                  <c:v>1151.2</c:v>
                </c:pt>
                <c:pt idx="27">
                  <c:v>1133.7</c:v>
                </c:pt>
                <c:pt idx="28">
                  <c:v>1130.8</c:v>
                </c:pt>
                <c:pt idx="29">
                  <c:v>1052.5999999999999</c:v>
                </c:pt>
                <c:pt idx="30">
                  <c:v>1010.3</c:v>
                </c:pt>
                <c:pt idx="31">
                  <c:v>944</c:v>
                </c:pt>
                <c:pt idx="32">
                  <c:v>719.7</c:v>
                </c:pt>
                <c:pt idx="33">
                  <c:v>602</c:v>
                </c:pt>
                <c:pt idx="34">
                  <c:v>630.5</c:v>
                </c:pt>
                <c:pt idx="35">
                  <c:v>628</c:v>
                </c:pt>
                <c:pt idx="36">
                  <c:v>643.6</c:v>
                </c:pt>
                <c:pt idx="37">
                  <c:v>700</c:v>
                </c:pt>
                <c:pt idx="38">
                  <c:v>702.9</c:v>
                </c:pt>
                <c:pt idx="39">
                  <c:v>702.6</c:v>
                </c:pt>
                <c:pt idx="40">
                  <c:v>700.7</c:v>
                </c:pt>
                <c:pt idx="41">
                  <c:v>708.1</c:v>
                </c:pt>
                <c:pt idx="42">
                  <c:v>690.8</c:v>
                </c:pt>
                <c:pt idx="43">
                  <c:v>693.2</c:v>
                </c:pt>
                <c:pt idx="44">
                  <c:v>653.1</c:v>
                </c:pt>
                <c:pt idx="45">
                  <c:v>559.20000000000005</c:v>
                </c:pt>
                <c:pt idx="46">
                  <c:v>569.20000000000005</c:v>
                </c:pt>
                <c:pt idx="47">
                  <c:v>561</c:v>
                </c:pt>
              </c:numCache>
            </c:numRef>
          </c:val>
          <c:extLst>
            <c:ext xmlns:c16="http://schemas.microsoft.com/office/drawing/2014/chart" uri="{C3380CC4-5D6E-409C-BE32-E72D297353CC}">
              <c16:uniqueId val="{00000002-2A31-4275-96E2-B9371CE3AF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3504.6619999999998</c:v>
                </c:pt>
                <c:pt idx="1">
                  <c:v>3398.962</c:v>
                </c:pt>
                <c:pt idx="2">
                  <c:v>3242.2550000000001</c:v>
                </c:pt>
                <c:pt idx="3">
                  <c:v>3082.4609999999998</c:v>
                </c:pt>
                <c:pt idx="4">
                  <c:v>3138.2629999999999</c:v>
                </c:pt>
                <c:pt idx="5">
                  <c:v>3066.0740000000001</c:v>
                </c:pt>
                <c:pt idx="6">
                  <c:v>3046.3649999999998</c:v>
                </c:pt>
                <c:pt idx="7">
                  <c:v>3132.2660000000001</c:v>
                </c:pt>
                <c:pt idx="8">
                  <c:v>3053.6640000000002</c:v>
                </c:pt>
                <c:pt idx="9">
                  <c:v>3190.3719999999998</c:v>
                </c:pt>
                <c:pt idx="10">
                  <c:v>3052.9740000000002</c:v>
                </c:pt>
                <c:pt idx="11">
                  <c:v>3223.4659999999999</c:v>
                </c:pt>
                <c:pt idx="12">
                  <c:v>3212.77</c:v>
                </c:pt>
                <c:pt idx="13">
                  <c:v>3205.0610000000001</c:v>
                </c:pt>
                <c:pt idx="14">
                  <c:v>3180.8719999999998</c:v>
                </c:pt>
                <c:pt idx="15">
                  <c:v>3034.4679999999998</c:v>
                </c:pt>
                <c:pt idx="16">
                  <c:v>3255.8719999999998</c:v>
                </c:pt>
                <c:pt idx="17">
                  <c:v>3172.3809999999999</c:v>
                </c:pt>
                <c:pt idx="18">
                  <c:v>3331.9740000000002</c:v>
                </c:pt>
                <c:pt idx="19">
                  <c:v>3338.279</c:v>
                </c:pt>
                <c:pt idx="20">
                  <c:v>3470.877</c:v>
                </c:pt>
                <c:pt idx="21">
                  <c:v>3561.3809999999999</c:v>
                </c:pt>
                <c:pt idx="22">
                  <c:v>3500.7730000000001</c:v>
                </c:pt>
                <c:pt idx="23">
                  <c:v>3671.9760000000001</c:v>
                </c:pt>
                <c:pt idx="24">
                  <c:v>3629.971</c:v>
                </c:pt>
                <c:pt idx="25">
                  <c:v>3556.8710000000001</c:v>
                </c:pt>
                <c:pt idx="26">
                  <c:v>3439.9720000000002</c:v>
                </c:pt>
                <c:pt idx="27">
                  <c:v>3539.4690000000001</c:v>
                </c:pt>
                <c:pt idx="28">
                  <c:v>3488.1709999999998</c:v>
                </c:pt>
                <c:pt idx="29">
                  <c:v>3421.471</c:v>
                </c:pt>
                <c:pt idx="30">
                  <c:v>3287.674</c:v>
                </c:pt>
                <c:pt idx="31">
                  <c:v>3331.78</c:v>
                </c:pt>
                <c:pt idx="32">
                  <c:v>3607.5729999999999</c:v>
                </c:pt>
                <c:pt idx="33">
                  <c:v>3731.6779999999999</c:v>
                </c:pt>
                <c:pt idx="34">
                  <c:v>3841.9720000000002</c:v>
                </c:pt>
                <c:pt idx="35">
                  <c:v>3810.3690000000001</c:v>
                </c:pt>
                <c:pt idx="36">
                  <c:v>3938.2570000000001</c:v>
                </c:pt>
                <c:pt idx="37">
                  <c:v>3841.1709999999998</c:v>
                </c:pt>
                <c:pt idx="38">
                  <c:v>3896.37</c:v>
                </c:pt>
                <c:pt idx="39">
                  <c:v>3881.0569999999998</c:v>
                </c:pt>
                <c:pt idx="40">
                  <c:v>3913.8760000000002</c:v>
                </c:pt>
                <c:pt idx="41">
                  <c:v>3930.1770000000001</c:v>
                </c:pt>
                <c:pt idx="42">
                  <c:v>3851.375</c:v>
                </c:pt>
                <c:pt idx="43">
                  <c:v>3840.5729999999999</c:v>
                </c:pt>
                <c:pt idx="44">
                  <c:v>3827.163</c:v>
                </c:pt>
                <c:pt idx="45">
                  <c:v>3590.4760000000001</c:v>
                </c:pt>
                <c:pt idx="46">
                  <c:v>3385.069</c:v>
                </c:pt>
                <c:pt idx="47">
                  <c:v>3175.567</c:v>
                </c:pt>
              </c:numCache>
            </c:numRef>
          </c:val>
          <c:extLst>
            <c:ext xmlns:c16="http://schemas.microsoft.com/office/drawing/2014/chart" uri="{C3380CC4-5D6E-409C-BE32-E72D297353CC}">
              <c16:uniqueId val="{00000000-D2E9-41B2-8DF9-E43BC869788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2799.8</c:v>
                </c:pt>
                <c:pt idx="1">
                  <c:v>2765</c:v>
                </c:pt>
                <c:pt idx="2">
                  <c:v>2766.1</c:v>
                </c:pt>
                <c:pt idx="3">
                  <c:v>2752</c:v>
                </c:pt>
                <c:pt idx="4">
                  <c:v>2723.8</c:v>
                </c:pt>
                <c:pt idx="5">
                  <c:v>2741.4</c:v>
                </c:pt>
                <c:pt idx="6">
                  <c:v>2731.3</c:v>
                </c:pt>
                <c:pt idx="7">
                  <c:v>2706.2</c:v>
                </c:pt>
                <c:pt idx="8">
                  <c:v>2718.7</c:v>
                </c:pt>
                <c:pt idx="9">
                  <c:v>2696.2</c:v>
                </c:pt>
                <c:pt idx="10">
                  <c:v>2756</c:v>
                </c:pt>
                <c:pt idx="11">
                  <c:v>2824.8</c:v>
                </c:pt>
                <c:pt idx="12">
                  <c:v>2883.2</c:v>
                </c:pt>
                <c:pt idx="13">
                  <c:v>2741.4</c:v>
                </c:pt>
                <c:pt idx="14">
                  <c:v>2674.9</c:v>
                </c:pt>
                <c:pt idx="15">
                  <c:v>2672.5</c:v>
                </c:pt>
                <c:pt idx="16">
                  <c:v>2706.3</c:v>
                </c:pt>
                <c:pt idx="17">
                  <c:v>2742.7</c:v>
                </c:pt>
                <c:pt idx="18">
                  <c:v>2746.6</c:v>
                </c:pt>
                <c:pt idx="19">
                  <c:v>2772.3</c:v>
                </c:pt>
                <c:pt idx="20">
                  <c:v>2679.7</c:v>
                </c:pt>
                <c:pt idx="21">
                  <c:v>2687.3</c:v>
                </c:pt>
                <c:pt idx="22">
                  <c:v>2767.8</c:v>
                </c:pt>
                <c:pt idx="23">
                  <c:v>2696.7</c:v>
                </c:pt>
                <c:pt idx="24">
                  <c:v>2616.3000000000002</c:v>
                </c:pt>
                <c:pt idx="25">
                  <c:v>2535.4</c:v>
                </c:pt>
                <c:pt idx="26">
                  <c:v>2611.6</c:v>
                </c:pt>
                <c:pt idx="27">
                  <c:v>2600.1999999999998</c:v>
                </c:pt>
                <c:pt idx="28">
                  <c:v>2863.3</c:v>
                </c:pt>
                <c:pt idx="29">
                  <c:v>2882.6</c:v>
                </c:pt>
                <c:pt idx="30">
                  <c:v>3097.9</c:v>
                </c:pt>
                <c:pt idx="31">
                  <c:v>3203.3</c:v>
                </c:pt>
                <c:pt idx="32">
                  <c:v>3123.8</c:v>
                </c:pt>
                <c:pt idx="33">
                  <c:v>3116.6</c:v>
                </c:pt>
                <c:pt idx="34">
                  <c:v>3118.2</c:v>
                </c:pt>
                <c:pt idx="35">
                  <c:v>3086.4</c:v>
                </c:pt>
                <c:pt idx="36">
                  <c:v>3095.5</c:v>
                </c:pt>
                <c:pt idx="37">
                  <c:v>3178.6</c:v>
                </c:pt>
                <c:pt idx="38">
                  <c:v>3191.5</c:v>
                </c:pt>
                <c:pt idx="39">
                  <c:v>3194.5</c:v>
                </c:pt>
                <c:pt idx="40">
                  <c:v>3197.2</c:v>
                </c:pt>
                <c:pt idx="41">
                  <c:v>3211.8</c:v>
                </c:pt>
                <c:pt idx="42">
                  <c:v>3206.5</c:v>
                </c:pt>
                <c:pt idx="43">
                  <c:v>3212.1</c:v>
                </c:pt>
                <c:pt idx="44">
                  <c:v>3205.7</c:v>
                </c:pt>
                <c:pt idx="45">
                  <c:v>3176.1</c:v>
                </c:pt>
                <c:pt idx="46">
                  <c:v>3099</c:v>
                </c:pt>
                <c:pt idx="47">
                  <c:v>3096.5</c:v>
                </c:pt>
              </c:numCache>
            </c:numRef>
          </c:val>
          <c:extLst>
            <c:ext xmlns:c16="http://schemas.microsoft.com/office/drawing/2014/chart" uri="{C3380CC4-5D6E-409C-BE32-E72D297353CC}">
              <c16:uniqueId val="{00000001-D2E9-41B2-8DF9-E43BC869788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c:v>
                </c:pt>
                <c:pt idx="13">
                  <c:v>157.69999999999999</c:v>
                </c:pt>
                <c:pt idx="14">
                  <c:v>328.7</c:v>
                </c:pt>
                <c:pt idx="15">
                  <c:v>520.20000000000005</c:v>
                </c:pt>
                <c:pt idx="16">
                  <c:v>555.79999999999995</c:v>
                </c:pt>
                <c:pt idx="17">
                  <c:v>569.70000000000005</c:v>
                </c:pt>
                <c:pt idx="18">
                  <c:v>576.9</c:v>
                </c:pt>
                <c:pt idx="19">
                  <c:v>575.29999999999995</c:v>
                </c:pt>
                <c:pt idx="20">
                  <c:v>568.20000000000005</c:v>
                </c:pt>
                <c:pt idx="21">
                  <c:v>570.5</c:v>
                </c:pt>
                <c:pt idx="22">
                  <c:v>564.9</c:v>
                </c:pt>
                <c:pt idx="23">
                  <c:v>571.5</c:v>
                </c:pt>
                <c:pt idx="24">
                  <c:v>587.20000000000005</c:v>
                </c:pt>
                <c:pt idx="25">
                  <c:v>592.79999999999995</c:v>
                </c:pt>
                <c:pt idx="26">
                  <c:v>596.5</c:v>
                </c:pt>
                <c:pt idx="27">
                  <c:v>568.5</c:v>
                </c:pt>
                <c:pt idx="28">
                  <c:v>572.4</c:v>
                </c:pt>
                <c:pt idx="29">
                  <c:v>498.4</c:v>
                </c:pt>
                <c:pt idx="30">
                  <c:v>456.3</c:v>
                </c:pt>
                <c:pt idx="31">
                  <c:v>361.7</c:v>
                </c:pt>
                <c:pt idx="32">
                  <c:v>156.1</c:v>
                </c:pt>
                <c:pt idx="33">
                  <c:v>25.2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2E9-41B2-8DF9-E43BC869788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240.9</c:v>
                </c:pt>
                <c:pt idx="1">
                  <c:v>232.9</c:v>
                </c:pt>
                <c:pt idx="2">
                  <c:v>240.2</c:v>
                </c:pt>
                <c:pt idx="3">
                  <c:v>259</c:v>
                </c:pt>
                <c:pt idx="4">
                  <c:v>285.5</c:v>
                </c:pt>
                <c:pt idx="5">
                  <c:v>262.5</c:v>
                </c:pt>
                <c:pt idx="6">
                  <c:v>255</c:v>
                </c:pt>
                <c:pt idx="7">
                  <c:v>268.7</c:v>
                </c:pt>
                <c:pt idx="8">
                  <c:v>282.8</c:v>
                </c:pt>
                <c:pt idx="9">
                  <c:v>337.8</c:v>
                </c:pt>
                <c:pt idx="10">
                  <c:v>394.4</c:v>
                </c:pt>
                <c:pt idx="11">
                  <c:v>442.7</c:v>
                </c:pt>
                <c:pt idx="12">
                  <c:v>512.4</c:v>
                </c:pt>
                <c:pt idx="13">
                  <c:v>567.6</c:v>
                </c:pt>
                <c:pt idx="14">
                  <c:v>584.70000000000005</c:v>
                </c:pt>
                <c:pt idx="15">
                  <c:v>514.20000000000005</c:v>
                </c:pt>
                <c:pt idx="16">
                  <c:v>493.6</c:v>
                </c:pt>
                <c:pt idx="17">
                  <c:v>523.20000000000005</c:v>
                </c:pt>
                <c:pt idx="18">
                  <c:v>562.70000000000005</c:v>
                </c:pt>
                <c:pt idx="19">
                  <c:v>553</c:v>
                </c:pt>
                <c:pt idx="20">
                  <c:v>561.29999999999995</c:v>
                </c:pt>
                <c:pt idx="21">
                  <c:v>576.1</c:v>
                </c:pt>
                <c:pt idx="22">
                  <c:v>527.20000000000005</c:v>
                </c:pt>
                <c:pt idx="23">
                  <c:v>496.3</c:v>
                </c:pt>
                <c:pt idx="24">
                  <c:v>521.29999999999995</c:v>
                </c:pt>
                <c:pt idx="25">
                  <c:v>508.2</c:v>
                </c:pt>
                <c:pt idx="26">
                  <c:v>497.8</c:v>
                </c:pt>
                <c:pt idx="27">
                  <c:v>461.4</c:v>
                </c:pt>
                <c:pt idx="28">
                  <c:v>465.8</c:v>
                </c:pt>
                <c:pt idx="29">
                  <c:v>518.4</c:v>
                </c:pt>
                <c:pt idx="30">
                  <c:v>460.6</c:v>
                </c:pt>
                <c:pt idx="31">
                  <c:v>490</c:v>
                </c:pt>
                <c:pt idx="32">
                  <c:v>491.6</c:v>
                </c:pt>
                <c:pt idx="33">
                  <c:v>477.9</c:v>
                </c:pt>
                <c:pt idx="34">
                  <c:v>469.1</c:v>
                </c:pt>
                <c:pt idx="35">
                  <c:v>451.1</c:v>
                </c:pt>
                <c:pt idx="36">
                  <c:v>411.5</c:v>
                </c:pt>
                <c:pt idx="37">
                  <c:v>372</c:v>
                </c:pt>
                <c:pt idx="38">
                  <c:v>317.60000000000002</c:v>
                </c:pt>
                <c:pt idx="39">
                  <c:v>333.6</c:v>
                </c:pt>
                <c:pt idx="40">
                  <c:v>279.3</c:v>
                </c:pt>
                <c:pt idx="41">
                  <c:v>282.89999999999998</c:v>
                </c:pt>
                <c:pt idx="42">
                  <c:v>295.7</c:v>
                </c:pt>
                <c:pt idx="43">
                  <c:v>270.10000000000002</c:v>
                </c:pt>
                <c:pt idx="44">
                  <c:v>248.5</c:v>
                </c:pt>
                <c:pt idx="45">
                  <c:v>265</c:v>
                </c:pt>
                <c:pt idx="46">
                  <c:v>319.7</c:v>
                </c:pt>
                <c:pt idx="47">
                  <c:v>324.5</c:v>
                </c:pt>
              </c:numCache>
            </c:numRef>
          </c:val>
          <c:extLst>
            <c:ext xmlns:c16="http://schemas.microsoft.com/office/drawing/2014/chart" uri="{C3380CC4-5D6E-409C-BE32-E72D297353CC}">
              <c16:uniqueId val="{00000003-D2E9-41B2-8DF9-E43BC86978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270.16199999999998</c:v>
                </c:pt>
                <c:pt idx="1">
                  <c:v>269.762</c:v>
                </c:pt>
                <c:pt idx="2">
                  <c:v>268.95499999999998</c:v>
                </c:pt>
                <c:pt idx="3">
                  <c:v>265.161</c:v>
                </c:pt>
                <c:pt idx="4">
                  <c:v>264.26299999999998</c:v>
                </c:pt>
                <c:pt idx="5">
                  <c:v>263.87400000000002</c:v>
                </c:pt>
                <c:pt idx="6">
                  <c:v>264.565</c:v>
                </c:pt>
                <c:pt idx="7">
                  <c:v>263.96600000000001</c:v>
                </c:pt>
                <c:pt idx="8">
                  <c:v>262.26400000000001</c:v>
                </c:pt>
                <c:pt idx="9">
                  <c:v>262.572</c:v>
                </c:pt>
                <c:pt idx="10">
                  <c:v>260.17399999999998</c:v>
                </c:pt>
                <c:pt idx="11">
                  <c:v>262.166</c:v>
                </c:pt>
                <c:pt idx="12">
                  <c:v>261.27</c:v>
                </c:pt>
                <c:pt idx="13">
                  <c:v>266.26100000000002</c:v>
                </c:pt>
                <c:pt idx="14">
                  <c:v>267.572</c:v>
                </c:pt>
                <c:pt idx="15">
                  <c:v>266.16800000000001</c:v>
                </c:pt>
                <c:pt idx="16">
                  <c:v>266.77199999999999</c:v>
                </c:pt>
                <c:pt idx="17">
                  <c:v>265.78100000000001</c:v>
                </c:pt>
                <c:pt idx="18">
                  <c:v>264.47399999999999</c:v>
                </c:pt>
                <c:pt idx="19">
                  <c:v>263.87900000000002</c:v>
                </c:pt>
                <c:pt idx="20">
                  <c:v>261.577</c:v>
                </c:pt>
                <c:pt idx="21">
                  <c:v>262.98099999999999</c:v>
                </c:pt>
                <c:pt idx="22">
                  <c:v>261.57299999999998</c:v>
                </c:pt>
                <c:pt idx="23">
                  <c:v>261.87599999999998</c:v>
                </c:pt>
                <c:pt idx="24">
                  <c:v>261.27100000000002</c:v>
                </c:pt>
                <c:pt idx="25">
                  <c:v>260.971</c:v>
                </c:pt>
                <c:pt idx="26">
                  <c:v>259.97199999999998</c:v>
                </c:pt>
                <c:pt idx="27">
                  <c:v>260.76900000000001</c:v>
                </c:pt>
                <c:pt idx="28">
                  <c:v>260.471</c:v>
                </c:pt>
                <c:pt idx="29">
                  <c:v>259.07100000000003</c:v>
                </c:pt>
                <c:pt idx="30">
                  <c:v>257.274</c:v>
                </c:pt>
                <c:pt idx="31">
                  <c:v>256.27999999999997</c:v>
                </c:pt>
                <c:pt idx="32">
                  <c:v>254.673</c:v>
                </c:pt>
                <c:pt idx="33">
                  <c:v>255.678</c:v>
                </c:pt>
                <c:pt idx="34">
                  <c:v>254.572</c:v>
                </c:pt>
                <c:pt idx="35">
                  <c:v>253.369</c:v>
                </c:pt>
                <c:pt idx="36">
                  <c:v>252.95699999999999</c:v>
                </c:pt>
                <c:pt idx="37">
                  <c:v>252.571</c:v>
                </c:pt>
                <c:pt idx="38">
                  <c:v>252.27</c:v>
                </c:pt>
                <c:pt idx="39">
                  <c:v>252.15700000000001</c:v>
                </c:pt>
                <c:pt idx="40">
                  <c:v>251.476</c:v>
                </c:pt>
                <c:pt idx="41">
                  <c:v>251.577</c:v>
                </c:pt>
                <c:pt idx="42">
                  <c:v>249.875</c:v>
                </c:pt>
                <c:pt idx="43">
                  <c:v>247.87299999999999</c:v>
                </c:pt>
                <c:pt idx="44">
                  <c:v>246.56299999999999</c:v>
                </c:pt>
                <c:pt idx="45">
                  <c:v>246.17599999999999</c:v>
                </c:pt>
                <c:pt idx="46">
                  <c:v>247.26900000000001</c:v>
                </c:pt>
                <c:pt idx="47">
                  <c:v>245.46700000000001</c:v>
                </c:pt>
              </c:numCache>
            </c:numRef>
          </c:val>
          <c:extLst>
            <c:ext xmlns:c16="http://schemas.microsoft.com/office/drawing/2014/chart" uri="{C3380CC4-5D6E-409C-BE32-E72D297353CC}">
              <c16:uniqueId val="{00000000-89C0-4CEB-B7C0-EF325992B46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41.7</c:v>
                </c:pt>
                <c:pt idx="1">
                  <c:v>41.3</c:v>
                </c:pt>
                <c:pt idx="2">
                  <c:v>41.9</c:v>
                </c:pt>
                <c:pt idx="3">
                  <c:v>42.1</c:v>
                </c:pt>
                <c:pt idx="4">
                  <c:v>43</c:v>
                </c:pt>
                <c:pt idx="5">
                  <c:v>43.3</c:v>
                </c:pt>
                <c:pt idx="6">
                  <c:v>43.3</c:v>
                </c:pt>
                <c:pt idx="7">
                  <c:v>43.7</c:v>
                </c:pt>
                <c:pt idx="8">
                  <c:v>42.5</c:v>
                </c:pt>
                <c:pt idx="9">
                  <c:v>43.1</c:v>
                </c:pt>
                <c:pt idx="10">
                  <c:v>42.6</c:v>
                </c:pt>
                <c:pt idx="11">
                  <c:v>43.8</c:v>
                </c:pt>
                <c:pt idx="12">
                  <c:v>42.7</c:v>
                </c:pt>
                <c:pt idx="13">
                  <c:v>43.7</c:v>
                </c:pt>
                <c:pt idx="14">
                  <c:v>42.8</c:v>
                </c:pt>
                <c:pt idx="15">
                  <c:v>40.799999999999997</c:v>
                </c:pt>
                <c:pt idx="16">
                  <c:v>40.5</c:v>
                </c:pt>
                <c:pt idx="17">
                  <c:v>40.4</c:v>
                </c:pt>
                <c:pt idx="18">
                  <c:v>40</c:v>
                </c:pt>
                <c:pt idx="19">
                  <c:v>39.4</c:v>
                </c:pt>
                <c:pt idx="20">
                  <c:v>38.9</c:v>
                </c:pt>
                <c:pt idx="21">
                  <c:v>39.700000000000003</c:v>
                </c:pt>
                <c:pt idx="22">
                  <c:v>40</c:v>
                </c:pt>
                <c:pt idx="23">
                  <c:v>39.299999999999997</c:v>
                </c:pt>
                <c:pt idx="24">
                  <c:v>38.799999999999997</c:v>
                </c:pt>
                <c:pt idx="25">
                  <c:v>40</c:v>
                </c:pt>
                <c:pt idx="26">
                  <c:v>41.4</c:v>
                </c:pt>
                <c:pt idx="27">
                  <c:v>41.7</c:v>
                </c:pt>
                <c:pt idx="28">
                  <c:v>43</c:v>
                </c:pt>
                <c:pt idx="29">
                  <c:v>42.1</c:v>
                </c:pt>
                <c:pt idx="30">
                  <c:v>42.3</c:v>
                </c:pt>
                <c:pt idx="31">
                  <c:v>42.8</c:v>
                </c:pt>
                <c:pt idx="32">
                  <c:v>40.6</c:v>
                </c:pt>
                <c:pt idx="33">
                  <c:v>42.5</c:v>
                </c:pt>
                <c:pt idx="34">
                  <c:v>42.5</c:v>
                </c:pt>
                <c:pt idx="35">
                  <c:v>43.6</c:v>
                </c:pt>
                <c:pt idx="36">
                  <c:v>44.7</c:v>
                </c:pt>
                <c:pt idx="37">
                  <c:v>42.9</c:v>
                </c:pt>
                <c:pt idx="38">
                  <c:v>43.8</c:v>
                </c:pt>
                <c:pt idx="39">
                  <c:v>44</c:v>
                </c:pt>
                <c:pt idx="40">
                  <c:v>44</c:v>
                </c:pt>
                <c:pt idx="41">
                  <c:v>43.9</c:v>
                </c:pt>
                <c:pt idx="42">
                  <c:v>44.4</c:v>
                </c:pt>
                <c:pt idx="43">
                  <c:v>45.1</c:v>
                </c:pt>
                <c:pt idx="44">
                  <c:v>44.5</c:v>
                </c:pt>
                <c:pt idx="45">
                  <c:v>43.6</c:v>
                </c:pt>
                <c:pt idx="46">
                  <c:v>42.5</c:v>
                </c:pt>
                <c:pt idx="47">
                  <c:v>43.3</c:v>
                </c:pt>
              </c:numCache>
            </c:numRef>
          </c:val>
          <c:extLst>
            <c:ext xmlns:c16="http://schemas.microsoft.com/office/drawing/2014/chart" uri="{C3380CC4-5D6E-409C-BE32-E72D297353CC}">
              <c16:uniqueId val="{00000001-89C0-4CEB-B7C0-EF325992B46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c:v>
                </c:pt>
                <c:pt idx="13">
                  <c:v>157.69999999999999</c:v>
                </c:pt>
                <c:pt idx="14">
                  <c:v>328.7</c:v>
                </c:pt>
                <c:pt idx="15">
                  <c:v>520.20000000000005</c:v>
                </c:pt>
                <c:pt idx="16">
                  <c:v>555.79999999999995</c:v>
                </c:pt>
                <c:pt idx="17">
                  <c:v>569.70000000000005</c:v>
                </c:pt>
                <c:pt idx="18">
                  <c:v>576.9</c:v>
                </c:pt>
                <c:pt idx="19">
                  <c:v>575.29999999999995</c:v>
                </c:pt>
                <c:pt idx="20">
                  <c:v>568.20000000000005</c:v>
                </c:pt>
                <c:pt idx="21">
                  <c:v>570.5</c:v>
                </c:pt>
                <c:pt idx="22">
                  <c:v>564.9</c:v>
                </c:pt>
                <c:pt idx="23">
                  <c:v>571.5</c:v>
                </c:pt>
                <c:pt idx="24">
                  <c:v>587.20000000000005</c:v>
                </c:pt>
                <c:pt idx="25">
                  <c:v>592.79999999999995</c:v>
                </c:pt>
                <c:pt idx="26">
                  <c:v>596.5</c:v>
                </c:pt>
                <c:pt idx="27">
                  <c:v>568.5</c:v>
                </c:pt>
                <c:pt idx="28">
                  <c:v>572.4</c:v>
                </c:pt>
                <c:pt idx="29">
                  <c:v>498.4</c:v>
                </c:pt>
                <c:pt idx="30">
                  <c:v>456.3</c:v>
                </c:pt>
                <c:pt idx="31">
                  <c:v>361.7</c:v>
                </c:pt>
                <c:pt idx="32">
                  <c:v>156.1</c:v>
                </c:pt>
                <c:pt idx="33">
                  <c:v>25.2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C0-4CEB-B7C0-EF325992B46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240.9</c:v>
                </c:pt>
                <c:pt idx="1">
                  <c:v>232.9</c:v>
                </c:pt>
                <c:pt idx="2">
                  <c:v>240.2</c:v>
                </c:pt>
                <c:pt idx="3">
                  <c:v>259</c:v>
                </c:pt>
                <c:pt idx="4">
                  <c:v>285.5</c:v>
                </c:pt>
                <c:pt idx="5">
                  <c:v>262.5</c:v>
                </c:pt>
                <c:pt idx="6">
                  <c:v>255</c:v>
                </c:pt>
                <c:pt idx="7">
                  <c:v>268.7</c:v>
                </c:pt>
                <c:pt idx="8">
                  <c:v>282.8</c:v>
                </c:pt>
                <c:pt idx="9">
                  <c:v>337.8</c:v>
                </c:pt>
                <c:pt idx="10">
                  <c:v>394.4</c:v>
                </c:pt>
                <c:pt idx="11">
                  <c:v>442.7</c:v>
                </c:pt>
                <c:pt idx="12">
                  <c:v>512.4</c:v>
                </c:pt>
                <c:pt idx="13">
                  <c:v>567.6</c:v>
                </c:pt>
                <c:pt idx="14">
                  <c:v>584.70000000000005</c:v>
                </c:pt>
                <c:pt idx="15">
                  <c:v>514.20000000000005</c:v>
                </c:pt>
                <c:pt idx="16">
                  <c:v>493.6</c:v>
                </c:pt>
                <c:pt idx="17">
                  <c:v>523.20000000000005</c:v>
                </c:pt>
                <c:pt idx="18">
                  <c:v>562.70000000000005</c:v>
                </c:pt>
                <c:pt idx="19">
                  <c:v>553</c:v>
                </c:pt>
                <c:pt idx="20">
                  <c:v>561.29999999999995</c:v>
                </c:pt>
                <c:pt idx="21">
                  <c:v>576.1</c:v>
                </c:pt>
                <c:pt idx="22">
                  <c:v>527.20000000000005</c:v>
                </c:pt>
                <c:pt idx="23">
                  <c:v>496.3</c:v>
                </c:pt>
                <c:pt idx="24">
                  <c:v>521.29999999999995</c:v>
                </c:pt>
                <c:pt idx="25">
                  <c:v>508.2</c:v>
                </c:pt>
                <c:pt idx="26">
                  <c:v>497.8</c:v>
                </c:pt>
                <c:pt idx="27">
                  <c:v>461.4</c:v>
                </c:pt>
                <c:pt idx="28">
                  <c:v>465.8</c:v>
                </c:pt>
                <c:pt idx="29">
                  <c:v>518.4</c:v>
                </c:pt>
                <c:pt idx="30">
                  <c:v>460.6</c:v>
                </c:pt>
                <c:pt idx="31">
                  <c:v>490</c:v>
                </c:pt>
                <c:pt idx="32">
                  <c:v>491.6</c:v>
                </c:pt>
                <c:pt idx="33">
                  <c:v>477.9</c:v>
                </c:pt>
                <c:pt idx="34">
                  <c:v>469.1</c:v>
                </c:pt>
                <c:pt idx="35">
                  <c:v>451.1</c:v>
                </c:pt>
                <c:pt idx="36">
                  <c:v>411.5</c:v>
                </c:pt>
                <c:pt idx="37">
                  <c:v>372</c:v>
                </c:pt>
                <c:pt idx="38">
                  <c:v>317.60000000000002</c:v>
                </c:pt>
                <c:pt idx="39">
                  <c:v>333.6</c:v>
                </c:pt>
                <c:pt idx="40">
                  <c:v>279.3</c:v>
                </c:pt>
                <c:pt idx="41">
                  <c:v>282.89999999999998</c:v>
                </c:pt>
                <c:pt idx="42">
                  <c:v>295.7</c:v>
                </c:pt>
                <c:pt idx="43">
                  <c:v>270.10000000000002</c:v>
                </c:pt>
                <c:pt idx="44">
                  <c:v>248.5</c:v>
                </c:pt>
                <c:pt idx="45">
                  <c:v>265</c:v>
                </c:pt>
                <c:pt idx="46">
                  <c:v>319.7</c:v>
                </c:pt>
                <c:pt idx="47">
                  <c:v>324.5</c:v>
                </c:pt>
              </c:numCache>
            </c:numRef>
          </c:val>
          <c:extLst>
            <c:ext xmlns:c16="http://schemas.microsoft.com/office/drawing/2014/chart" uri="{C3380CC4-5D6E-409C-BE32-E72D297353CC}">
              <c16:uniqueId val="{00000003-89C0-4CEB-B7C0-EF325992B4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36.85</c:v>
                </c:pt>
                <c:pt idx="1">
                  <c:v>36.19</c:v>
                </c:pt>
                <c:pt idx="2">
                  <c:v>26.68</c:v>
                </c:pt>
                <c:pt idx="3">
                  <c:v>24.94</c:v>
                </c:pt>
                <c:pt idx="4">
                  <c:v>25.38</c:v>
                </c:pt>
                <c:pt idx="5">
                  <c:v>23.93</c:v>
                </c:pt>
                <c:pt idx="6">
                  <c:v>24.91</c:v>
                </c:pt>
                <c:pt idx="7">
                  <c:v>35.909999999999997</c:v>
                </c:pt>
                <c:pt idx="8">
                  <c:v>36.65</c:v>
                </c:pt>
                <c:pt idx="9">
                  <c:v>37.86</c:v>
                </c:pt>
                <c:pt idx="10">
                  <c:v>34.93</c:v>
                </c:pt>
                <c:pt idx="11">
                  <c:v>40.409999999999997</c:v>
                </c:pt>
                <c:pt idx="12">
                  <c:v>46.95</c:v>
                </c:pt>
                <c:pt idx="13">
                  <c:v>41.88</c:v>
                </c:pt>
                <c:pt idx="14">
                  <c:v>41.19</c:v>
                </c:pt>
                <c:pt idx="15">
                  <c:v>47</c:v>
                </c:pt>
                <c:pt idx="16">
                  <c:v>49.64</c:v>
                </c:pt>
                <c:pt idx="17">
                  <c:v>50.35</c:v>
                </c:pt>
                <c:pt idx="18">
                  <c:v>51.09</c:v>
                </c:pt>
                <c:pt idx="19">
                  <c:v>52.56</c:v>
                </c:pt>
                <c:pt idx="20">
                  <c:v>42.21</c:v>
                </c:pt>
                <c:pt idx="21">
                  <c:v>42.97</c:v>
                </c:pt>
                <c:pt idx="22">
                  <c:v>42.54</c:v>
                </c:pt>
                <c:pt idx="23">
                  <c:v>41.63</c:v>
                </c:pt>
                <c:pt idx="24">
                  <c:v>44.68</c:v>
                </c:pt>
                <c:pt idx="25">
                  <c:v>34.520000000000003</c:v>
                </c:pt>
                <c:pt idx="26">
                  <c:v>28.58</c:v>
                </c:pt>
                <c:pt idx="27">
                  <c:v>32.72</c:v>
                </c:pt>
                <c:pt idx="28">
                  <c:v>34.43</c:v>
                </c:pt>
                <c:pt idx="29">
                  <c:v>34.54</c:v>
                </c:pt>
                <c:pt idx="30">
                  <c:v>36.44</c:v>
                </c:pt>
                <c:pt idx="31">
                  <c:v>36.76</c:v>
                </c:pt>
                <c:pt idx="32">
                  <c:v>37.06</c:v>
                </c:pt>
                <c:pt idx="33">
                  <c:v>44.45</c:v>
                </c:pt>
                <c:pt idx="34">
                  <c:v>47.34</c:v>
                </c:pt>
                <c:pt idx="35">
                  <c:v>51.5</c:v>
                </c:pt>
                <c:pt idx="36">
                  <c:v>60.34</c:v>
                </c:pt>
                <c:pt idx="37">
                  <c:v>63.08</c:v>
                </c:pt>
                <c:pt idx="38">
                  <c:v>56.24</c:v>
                </c:pt>
                <c:pt idx="39">
                  <c:v>54.64</c:v>
                </c:pt>
                <c:pt idx="40">
                  <c:v>52.62</c:v>
                </c:pt>
                <c:pt idx="41">
                  <c:v>58.34</c:v>
                </c:pt>
                <c:pt idx="42">
                  <c:v>61.97</c:v>
                </c:pt>
                <c:pt idx="43">
                  <c:v>60.54</c:v>
                </c:pt>
                <c:pt idx="44">
                  <c:v>55.74</c:v>
                </c:pt>
                <c:pt idx="45">
                  <c:v>48.96</c:v>
                </c:pt>
                <c:pt idx="46">
                  <c:v>46.64</c:v>
                </c:pt>
                <c:pt idx="47">
                  <c:v>36.33</c:v>
                </c:pt>
              </c:numCache>
            </c:numRef>
          </c:val>
          <c:extLst>
            <c:ext xmlns:c16="http://schemas.microsoft.com/office/drawing/2014/chart" uri="{C3380CC4-5D6E-409C-BE32-E72D297353CC}">
              <c16:uniqueId val="{00000000-1ECD-4787-AAF4-D462EDDB2B2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36.79</c:v>
                </c:pt>
                <c:pt idx="1">
                  <c:v>36.409999999999997</c:v>
                </c:pt>
                <c:pt idx="2">
                  <c:v>26.96</c:v>
                </c:pt>
                <c:pt idx="3">
                  <c:v>24.94</c:v>
                </c:pt>
                <c:pt idx="4">
                  <c:v>25.7</c:v>
                </c:pt>
                <c:pt idx="5">
                  <c:v>24.87</c:v>
                </c:pt>
                <c:pt idx="6">
                  <c:v>24.97</c:v>
                </c:pt>
                <c:pt idx="7">
                  <c:v>37.03</c:v>
                </c:pt>
                <c:pt idx="8">
                  <c:v>36.700000000000003</c:v>
                </c:pt>
                <c:pt idx="9">
                  <c:v>38.03</c:v>
                </c:pt>
                <c:pt idx="10">
                  <c:v>35.229999999999997</c:v>
                </c:pt>
                <c:pt idx="11">
                  <c:v>40.200000000000003</c:v>
                </c:pt>
                <c:pt idx="12">
                  <c:v>47.91</c:v>
                </c:pt>
                <c:pt idx="13">
                  <c:v>42.02</c:v>
                </c:pt>
                <c:pt idx="14">
                  <c:v>41.96</c:v>
                </c:pt>
                <c:pt idx="15">
                  <c:v>47.61</c:v>
                </c:pt>
                <c:pt idx="16">
                  <c:v>49.7</c:v>
                </c:pt>
                <c:pt idx="17">
                  <c:v>50.43</c:v>
                </c:pt>
                <c:pt idx="18">
                  <c:v>51.42</c:v>
                </c:pt>
                <c:pt idx="19">
                  <c:v>52.73</c:v>
                </c:pt>
                <c:pt idx="20">
                  <c:v>41.68</c:v>
                </c:pt>
                <c:pt idx="21">
                  <c:v>43.09</c:v>
                </c:pt>
                <c:pt idx="22">
                  <c:v>42.76</c:v>
                </c:pt>
                <c:pt idx="23">
                  <c:v>41.84</c:v>
                </c:pt>
                <c:pt idx="24">
                  <c:v>44.92</c:v>
                </c:pt>
                <c:pt idx="25">
                  <c:v>34.479999999999997</c:v>
                </c:pt>
                <c:pt idx="26">
                  <c:v>28.67</c:v>
                </c:pt>
                <c:pt idx="27">
                  <c:v>32.81</c:v>
                </c:pt>
                <c:pt idx="28">
                  <c:v>34.46</c:v>
                </c:pt>
                <c:pt idx="29">
                  <c:v>34.630000000000003</c:v>
                </c:pt>
                <c:pt idx="30">
                  <c:v>36.78</c:v>
                </c:pt>
                <c:pt idx="31">
                  <c:v>37.020000000000003</c:v>
                </c:pt>
                <c:pt idx="32">
                  <c:v>37.020000000000003</c:v>
                </c:pt>
                <c:pt idx="33">
                  <c:v>44.66</c:v>
                </c:pt>
                <c:pt idx="34">
                  <c:v>47.72</c:v>
                </c:pt>
                <c:pt idx="35">
                  <c:v>51.4</c:v>
                </c:pt>
                <c:pt idx="36">
                  <c:v>61.1</c:v>
                </c:pt>
                <c:pt idx="37">
                  <c:v>63.23</c:v>
                </c:pt>
                <c:pt idx="38">
                  <c:v>56.13</c:v>
                </c:pt>
                <c:pt idx="39">
                  <c:v>54.71</c:v>
                </c:pt>
                <c:pt idx="40">
                  <c:v>53.9</c:v>
                </c:pt>
                <c:pt idx="41">
                  <c:v>58.87</c:v>
                </c:pt>
                <c:pt idx="42">
                  <c:v>61.84</c:v>
                </c:pt>
                <c:pt idx="43">
                  <c:v>60.77</c:v>
                </c:pt>
                <c:pt idx="44">
                  <c:v>55.89</c:v>
                </c:pt>
                <c:pt idx="45">
                  <c:v>49.13</c:v>
                </c:pt>
                <c:pt idx="46">
                  <c:v>47.3</c:v>
                </c:pt>
                <c:pt idx="47">
                  <c:v>36.47</c:v>
                </c:pt>
              </c:numCache>
            </c:numRef>
          </c:val>
          <c:extLst>
            <c:ext xmlns:c16="http://schemas.microsoft.com/office/drawing/2014/chart" uri="{C3380CC4-5D6E-409C-BE32-E72D297353CC}">
              <c16:uniqueId val="{00000001-1ECD-4787-AAF4-D462EDDB2B2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40.857500000000002</c:v>
                </c:pt>
                <c:pt idx="1">
                  <c:v>40.053800000000003</c:v>
                </c:pt>
                <c:pt idx="2">
                  <c:v>36.034999999999997</c:v>
                </c:pt>
                <c:pt idx="3">
                  <c:v>35.231299999999997</c:v>
                </c:pt>
                <c:pt idx="4">
                  <c:v>34.293500000000002</c:v>
                </c:pt>
                <c:pt idx="5">
                  <c:v>33.8917</c:v>
                </c:pt>
                <c:pt idx="6">
                  <c:v>39.25</c:v>
                </c:pt>
                <c:pt idx="7">
                  <c:v>38.178400000000003</c:v>
                </c:pt>
                <c:pt idx="8">
                  <c:v>42.197099999999999</c:v>
                </c:pt>
                <c:pt idx="9">
                  <c:v>45.278199999999998</c:v>
                </c:pt>
                <c:pt idx="10">
                  <c:v>41.929200000000002</c:v>
                </c:pt>
                <c:pt idx="11">
                  <c:v>43.536700000000003</c:v>
                </c:pt>
                <c:pt idx="12">
                  <c:v>54.923299999999998</c:v>
                </c:pt>
                <c:pt idx="13">
                  <c:v>47.823399999999999</c:v>
                </c:pt>
                <c:pt idx="14">
                  <c:v>45.010300000000001</c:v>
                </c:pt>
                <c:pt idx="15">
                  <c:v>44.072600000000001</c:v>
                </c:pt>
                <c:pt idx="16">
                  <c:v>47.0197</c:v>
                </c:pt>
                <c:pt idx="17">
                  <c:v>51.440300000000001</c:v>
                </c:pt>
                <c:pt idx="18">
                  <c:v>54.789299999999997</c:v>
                </c:pt>
                <c:pt idx="19">
                  <c:v>54.253500000000003</c:v>
                </c:pt>
                <c:pt idx="20">
                  <c:v>49.162999999999997</c:v>
                </c:pt>
                <c:pt idx="21">
                  <c:v>50.234699999999997</c:v>
                </c:pt>
                <c:pt idx="22">
                  <c:v>50.502600000000001</c:v>
                </c:pt>
                <c:pt idx="23">
                  <c:v>48.895099999999999</c:v>
                </c:pt>
                <c:pt idx="24">
                  <c:v>51.708199999999998</c:v>
                </c:pt>
                <c:pt idx="25">
                  <c:v>46.215899999999998</c:v>
                </c:pt>
                <c:pt idx="26">
                  <c:v>38.848199999999999</c:v>
                </c:pt>
                <c:pt idx="27">
                  <c:v>40.4557</c:v>
                </c:pt>
                <c:pt idx="28">
                  <c:v>44.876300000000001</c:v>
                </c:pt>
                <c:pt idx="29">
                  <c:v>45.546100000000003</c:v>
                </c:pt>
                <c:pt idx="30">
                  <c:v>44.072600000000001</c:v>
                </c:pt>
                <c:pt idx="31">
                  <c:v>42.598999999999997</c:v>
                </c:pt>
                <c:pt idx="32">
                  <c:v>39.785899999999998</c:v>
                </c:pt>
                <c:pt idx="33">
                  <c:v>45.546100000000003</c:v>
                </c:pt>
                <c:pt idx="34">
                  <c:v>47.9574</c:v>
                </c:pt>
                <c:pt idx="35">
                  <c:v>49.698900000000002</c:v>
                </c:pt>
                <c:pt idx="36">
                  <c:v>55.994900000000001</c:v>
                </c:pt>
                <c:pt idx="37">
                  <c:v>58.406199999999998</c:v>
                </c:pt>
                <c:pt idx="38">
                  <c:v>58.540199999999999</c:v>
                </c:pt>
                <c:pt idx="39">
                  <c:v>58.138300000000001</c:v>
                </c:pt>
                <c:pt idx="40">
                  <c:v>55.325099999999999</c:v>
                </c:pt>
                <c:pt idx="41">
                  <c:v>54.3874</c:v>
                </c:pt>
                <c:pt idx="42">
                  <c:v>53.985500000000002</c:v>
                </c:pt>
                <c:pt idx="43">
                  <c:v>52.378</c:v>
                </c:pt>
                <c:pt idx="44">
                  <c:v>51.172400000000003</c:v>
                </c:pt>
                <c:pt idx="45">
                  <c:v>46.483800000000002</c:v>
                </c:pt>
                <c:pt idx="46">
                  <c:v>44.474400000000003</c:v>
                </c:pt>
                <c:pt idx="47">
                  <c:v>40.4557</c:v>
                </c:pt>
              </c:numCache>
            </c:numRef>
          </c:val>
          <c:extLst>
            <c:ext xmlns:c16="http://schemas.microsoft.com/office/drawing/2014/chart" uri="{C3380CC4-5D6E-409C-BE32-E72D297353CC}">
              <c16:uniqueId val="{00000002-1ECD-4787-AAF4-D462EDDB2B2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40.506300000000003</c:v>
                </c:pt>
                <c:pt idx="1">
                  <c:v>39.359200000000001</c:v>
                </c:pt>
                <c:pt idx="2">
                  <c:v>35.634700000000002</c:v>
                </c:pt>
                <c:pt idx="3">
                  <c:v>34.843800000000002</c:v>
                </c:pt>
                <c:pt idx="4">
                  <c:v>34.350700000000003</c:v>
                </c:pt>
                <c:pt idx="5">
                  <c:v>33.377400000000002</c:v>
                </c:pt>
                <c:pt idx="6">
                  <c:v>35.690899999999999</c:v>
                </c:pt>
                <c:pt idx="7">
                  <c:v>42.261600000000001</c:v>
                </c:pt>
                <c:pt idx="8">
                  <c:v>40.926900000000003</c:v>
                </c:pt>
                <c:pt idx="9">
                  <c:v>46.352400000000003</c:v>
                </c:pt>
                <c:pt idx="10">
                  <c:v>37.606999999999999</c:v>
                </c:pt>
                <c:pt idx="11">
                  <c:v>45.7684</c:v>
                </c:pt>
                <c:pt idx="12">
                  <c:v>54.134300000000003</c:v>
                </c:pt>
                <c:pt idx="13">
                  <c:v>47.363599999999998</c:v>
                </c:pt>
                <c:pt idx="14">
                  <c:v>44.6053</c:v>
                </c:pt>
                <c:pt idx="15">
                  <c:v>44.681800000000003</c:v>
                </c:pt>
                <c:pt idx="16">
                  <c:v>46.470700000000001</c:v>
                </c:pt>
                <c:pt idx="17">
                  <c:v>51.5381</c:v>
                </c:pt>
                <c:pt idx="18">
                  <c:v>54.048400000000001</c:v>
                </c:pt>
                <c:pt idx="19">
                  <c:v>53.7896</c:v>
                </c:pt>
                <c:pt idx="20">
                  <c:v>48.591299999999997</c:v>
                </c:pt>
                <c:pt idx="21">
                  <c:v>48.890900000000002</c:v>
                </c:pt>
                <c:pt idx="22">
                  <c:v>48.874400000000001</c:v>
                </c:pt>
                <c:pt idx="23">
                  <c:v>48.471499999999999</c:v>
                </c:pt>
                <c:pt idx="24">
                  <c:v>51.090800000000002</c:v>
                </c:pt>
                <c:pt idx="25">
                  <c:v>46.124499999999998</c:v>
                </c:pt>
                <c:pt idx="26">
                  <c:v>38.016500000000001</c:v>
                </c:pt>
                <c:pt idx="27">
                  <c:v>39.926600000000001</c:v>
                </c:pt>
                <c:pt idx="28">
                  <c:v>44.0563</c:v>
                </c:pt>
                <c:pt idx="29">
                  <c:v>43.916800000000002</c:v>
                </c:pt>
                <c:pt idx="30">
                  <c:v>42.578499999999998</c:v>
                </c:pt>
                <c:pt idx="31">
                  <c:v>43.946300000000001</c:v>
                </c:pt>
                <c:pt idx="32">
                  <c:v>39.372599999999998</c:v>
                </c:pt>
                <c:pt idx="33">
                  <c:v>46.7258</c:v>
                </c:pt>
                <c:pt idx="34">
                  <c:v>46.8279</c:v>
                </c:pt>
                <c:pt idx="35">
                  <c:v>49.350200000000001</c:v>
                </c:pt>
                <c:pt idx="36">
                  <c:v>55.292200000000001</c:v>
                </c:pt>
                <c:pt idx="37">
                  <c:v>57.9739</c:v>
                </c:pt>
                <c:pt idx="38">
                  <c:v>57.913200000000003</c:v>
                </c:pt>
                <c:pt idx="39">
                  <c:v>57.455300000000001</c:v>
                </c:pt>
                <c:pt idx="40">
                  <c:v>55.024799999999999</c:v>
                </c:pt>
                <c:pt idx="41">
                  <c:v>53.412599999999998</c:v>
                </c:pt>
                <c:pt idx="42">
                  <c:v>53.8035</c:v>
                </c:pt>
                <c:pt idx="43">
                  <c:v>51.982999999999997</c:v>
                </c:pt>
                <c:pt idx="44">
                  <c:v>50.565899999999999</c:v>
                </c:pt>
                <c:pt idx="45">
                  <c:v>46.860300000000002</c:v>
                </c:pt>
                <c:pt idx="46">
                  <c:v>44.8005</c:v>
                </c:pt>
                <c:pt idx="47">
                  <c:v>39.806800000000003</c:v>
                </c:pt>
              </c:numCache>
            </c:numRef>
          </c:val>
          <c:extLst>
            <c:ext xmlns:c16="http://schemas.microsoft.com/office/drawing/2014/chart" uri="{C3380CC4-5D6E-409C-BE32-E72D297353CC}">
              <c16:uniqueId val="{00000003-1ECD-4787-AAF4-D462EDDB2B2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414.52019999999999</c:v>
                </c:pt>
                <c:pt idx="1">
                  <c:v>404.3236</c:v>
                </c:pt>
                <c:pt idx="2">
                  <c:v>418.84879999999998</c:v>
                </c:pt>
                <c:pt idx="3">
                  <c:v>415.10250000000002</c:v>
                </c:pt>
                <c:pt idx="4">
                  <c:v>407.26979999999998</c:v>
                </c:pt>
                <c:pt idx="5">
                  <c:v>398.286</c:v>
                </c:pt>
                <c:pt idx="6">
                  <c:v>389.81659999999999</c:v>
                </c:pt>
                <c:pt idx="7">
                  <c:v>395.30779999999999</c:v>
                </c:pt>
                <c:pt idx="8">
                  <c:v>397.23329999999999</c:v>
                </c:pt>
                <c:pt idx="9">
                  <c:v>393.12700000000001</c:v>
                </c:pt>
                <c:pt idx="10">
                  <c:v>405.92189999999999</c:v>
                </c:pt>
                <c:pt idx="11">
                  <c:v>434.28109999999998</c:v>
                </c:pt>
                <c:pt idx="12">
                  <c:v>490.77809999999999</c:v>
                </c:pt>
                <c:pt idx="13">
                  <c:v>457.834</c:v>
                </c:pt>
                <c:pt idx="14">
                  <c:v>466.25200000000001</c:v>
                </c:pt>
                <c:pt idx="15">
                  <c:v>474.74099999999999</c:v>
                </c:pt>
                <c:pt idx="16">
                  <c:v>491.71679999999998</c:v>
                </c:pt>
                <c:pt idx="17">
                  <c:v>505.34780000000001</c:v>
                </c:pt>
                <c:pt idx="18">
                  <c:v>501.09679999999997</c:v>
                </c:pt>
                <c:pt idx="19">
                  <c:v>518.8646</c:v>
                </c:pt>
                <c:pt idx="20">
                  <c:v>481.88249999999999</c:v>
                </c:pt>
                <c:pt idx="21">
                  <c:v>482.75970000000001</c:v>
                </c:pt>
                <c:pt idx="22">
                  <c:v>488.02379999999999</c:v>
                </c:pt>
                <c:pt idx="23">
                  <c:v>477.38499999999999</c:v>
                </c:pt>
                <c:pt idx="24">
                  <c:v>495.89550000000003</c:v>
                </c:pt>
                <c:pt idx="25">
                  <c:v>480.8211</c:v>
                </c:pt>
                <c:pt idx="26">
                  <c:v>479.88420000000002</c:v>
                </c:pt>
                <c:pt idx="27">
                  <c:v>500.80849999999998</c:v>
                </c:pt>
                <c:pt idx="28">
                  <c:v>502.82510000000002</c:v>
                </c:pt>
                <c:pt idx="29">
                  <c:v>497.21409999999997</c:v>
                </c:pt>
                <c:pt idx="30">
                  <c:v>462.96159999999998</c:v>
                </c:pt>
                <c:pt idx="31">
                  <c:v>463.10919999999999</c:v>
                </c:pt>
                <c:pt idx="32">
                  <c:v>424.95479999999998</c:v>
                </c:pt>
                <c:pt idx="33">
                  <c:v>431.8981</c:v>
                </c:pt>
                <c:pt idx="34">
                  <c:v>404.56709999999998</c:v>
                </c:pt>
                <c:pt idx="35">
                  <c:v>439.72570000000002</c:v>
                </c:pt>
                <c:pt idx="36">
                  <c:v>492.32249999999999</c:v>
                </c:pt>
                <c:pt idx="37">
                  <c:v>514.65470000000005</c:v>
                </c:pt>
                <c:pt idx="38">
                  <c:v>531.85140000000001</c:v>
                </c:pt>
                <c:pt idx="39">
                  <c:v>530.27329999999995</c:v>
                </c:pt>
                <c:pt idx="40">
                  <c:v>530.32650000000001</c:v>
                </c:pt>
                <c:pt idx="41">
                  <c:v>505.87639999999999</c:v>
                </c:pt>
                <c:pt idx="42">
                  <c:v>492.07679999999999</c:v>
                </c:pt>
                <c:pt idx="43">
                  <c:v>490.97280000000001</c:v>
                </c:pt>
                <c:pt idx="44">
                  <c:v>496.51600000000002</c:v>
                </c:pt>
                <c:pt idx="45">
                  <c:v>451.19880000000001</c:v>
                </c:pt>
                <c:pt idx="46">
                  <c:v>441.22379999999998</c:v>
                </c:pt>
                <c:pt idx="47">
                  <c:v>430.69499999999999</c:v>
                </c:pt>
              </c:numCache>
            </c:numRef>
          </c:val>
          <c:extLst>
            <c:ext xmlns:c16="http://schemas.microsoft.com/office/drawing/2014/chart" uri="{C3380CC4-5D6E-409C-BE32-E72D297353CC}">
              <c16:uniqueId val="{00000004-1ECD-4787-AAF4-D462EDDB2B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211.36189999999999</c:v>
                </c:pt>
                <c:pt idx="1">
                  <c:v>214.2483</c:v>
                </c:pt>
                <c:pt idx="2">
                  <c:v>211.42580000000001</c:v>
                </c:pt>
                <c:pt idx="3">
                  <c:v>214.07939999999999</c:v>
                </c:pt>
                <c:pt idx="4">
                  <c:v>213.39150000000001</c:v>
                </c:pt>
                <c:pt idx="5">
                  <c:v>214.33359999999999</c:v>
                </c:pt>
                <c:pt idx="6">
                  <c:v>215.65690000000001</c:v>
                </c:pt>
                <c:pt idx="7">
                  <c:v>215.84139999999999</c:v>
                </c:pt>
                <c:pt idx="8">
                  <c:v>223.2791</c:v>
                </c:pt>
                <c:pt idx="9">
                  <c:v>224.67240000000001</c:v>
                </c:pt>
                <c:pt idx="10">
                  <c:v>225.02969999999999</c:v>
                </c:pt>
                <c:pt idx="11">
                  <c:v>226.08439999999999</c:v>
                </c:pt>
                <c:pt idx="12">
                  <c:v>222.11340000000001</c:v>
                </c:pt>
                <c:pt idx="13">
                  <c:v>197.5043</c:v>
                </c:pt>
                <c:pt idx="14">
                  <c:v>168.65049999999999</c:v>
                </c:pt>
                <c:pt idx="15">
                  <c:v>150.59540000000001</c:v>
                </c:pt>
                <c:pt idx="16">
                  <c:v>136.61689999999999</c:v>
                </c:pt>
                <c:pt idx="17">
                  <c:v>133.68090000000001</c:v>
                </c:pt>
                <c:pt idx="18">
                  <c:v>124.1587</c:v>
                </c:pt>
                <c:pt idx="19">
                  <c:v>122.9212</c:v>
                </c:pt>
                <c:pt idx="20">
                  <c:v>134.4812</c:v>
                </c:pt>
                <c:pt idx="21">
                  <c:v>131.36519999999999</c:v>
                </c:pt>
                <c:pt idx="22">
                  <c:v>136.2081</c:v>
                </c:pt>
                <c:pt idx="23">
                  <c:v>137.20070000000001</c:v>
                </c:pt>
                <c:pt idx="24">
                  <c:v>136.79159999999999</c:v>
                </c:pt>
                <c:pt idx="25">
                  <c:v>129.08099999999999</c:v>
                </c:pt>
                <c:pt idx="26">
                  <c:v>124.75879999999999</c:v>
                </c:pt>
                <c:pt idx="27">
                  <c:v>138.8339</c:v>
                </c:pt>
                <c:pt idx="28">
                  <c:v>140.68430000000001</c:v>
                </c:pt>
                <c:pt idx="29">
                  <c:v>146.20140000000001</c:v>
                </c:pt>
                <c:pt idx="30">
                  <c:v>155.99209999999999</c:v>
                </c:pt>
                <c:pt idx="31">
                  <c:v>162.1533</c:v>
                </c:pt>
                <c:pt idx="32">
                  <c:v>203.8854</c:v>
                </c:pt>
                <c:pt idx="33">
                  <c:v>220.42349999999999</c:v>
                </c:pt>
                <c:pt idx="34">
                  <c:v>225.56</c:v>
                </c:pt>
                <c:pt idx="35">
                  <c:v>228.70830000000001</c:v>
                </c:pt>
                <c:pt idx="36">
                  <c:v>229.70480000000001</c:v>
                </c:pt>
                <c:pt idx="37">
                  <c:v>217.80860000000001</c:v>
                </c:pt>
                <c:pt idx="38">
                  <c:v>218.4051</c:v>
                </c:pt>
                <c:pt idx="39">
                  <c:v>220.72069999999999</c:v>
                </c:pt>
                <c:pt idx="40">
                  <c:v>222.5608</c:v>
                </c:pt>
                <c:pt idx="41">
                  <c:v>230.81139999999999</c:v>
                </c:pt>
                <c:pt idx="42">
                  <c:v>229.39599999999999</c:v>
                </c:pt>
                <c:pt idx="43">
                  <c:v>225.4924</c:v>
                </c:pt>
                <c:pt idx="44">
                  <c:v>232.8466</c:v>
                </c:pt>
                <c:pt idx="45">
                  <c:v>243.58369999999999</c:v>
                </c:pt>
                <c:pt idx="46">
                  <c:v>230.36600000000001</c:v>
                </c:pt>
                <c:pt idx="47">
                  <c:v>231.7861</c:v>
                </c:pt>
              </c:numCache>
            </c:numRef>
          </c:val>
          <c:extLst>
            <c:ext xmlns:c16="http://schemas.microsoft.com/office/drawing/2014/chart" uri="{C3380CC4-5D6E-409C-BE32-E72D297353CC}">
              <c16:uniqueId val="{00000000-8A3F-4C7B-8C52-8C0BB9F9E8D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212.03659999999999</c:v>
                </c:pt>
                <c:pt idx="1">
                  <c:v>207.93700000000001</c:v>
                </c:pt>
                <c:pt idx="2">
                  <c:v>208.35380000000001</c:v>
                </c:pt>
                <c:pt idx="3">
                  <c:v>213.3451</c:v>
                </c:pt>
                <c:pt idx="4">
                  <c:v>213.53460000000001</c:v>
                </c:pt>
                <c:pt idx="5">
                  <c:v>212.63390000000001</c:v>
                </c:pt>
                <c:pt idx="6">
                  <c:v>212.4462</c:v>
                </c:pt>
                <c:pt idx="7">
                  <c:v>216.88220000000001</c:v>
                </c:pt>
                <c:pt idx="8">
                  <c:v>220.2166</c:v>
                </c:pt>
                <c:pt idx="9">
                  <c:v>222.9093</c:v>
                </c:pt>
                <c:pt idx="10">
                  <c:v>225.7867</c:v>
                </c:pt>
                <c:pt idx="11">
                  <c:v>227.9906</c:v>
                </c:pt>
                <c:pt idx="12">
                  <c:v>222.43780000000001</c:v>
                </c:pt>
                <c:pt idx="13">
                  <c:v>195.09559999999999</c:v>
                </c:pt>
                <c:pt idx="14">
                  <c:v>167.77430000000001</c:v>
                </c:pt>
                <c:pt idx="15">
                  <c:v>150.16970000000001</c:v>
                </c:pt>
                <c:pt idx="16">
                  <c:v>136.76929999999999</c:v>
                </c:pt>
                <c:pt idx="17">
                  <c:v>132.6233</c:v>
                </c:pt>
                <c:pt idx="18">
                  <c:v>123.6015</c:v>
                </c:pt>
                <c:pt idx="19">
                  <c:v>123.724</c:v>
                </c:pt>
                <c:pt idx="20">
                  <c:v>133.3896</c:v>
                </c:pt>
                <c:pt idx="21">
                  <c:v>129.83279999999999</c:v>
                </c:pt>
                <c:pt idx="22">
                  <c:v>136.00989999999999</c:v>
                </c:pt>
                <c:pt idx="23">
                  <c:v>137.5796</c:v>
                </c:pt>
                <c:pt idx="24">
                  <c:v>136.22800000000001</c:v>
                </c:pt>
                <c:pt idx="25">
                  <c:v>129.2422</c:v>
                </c:pt>
                <c:pt idx="26">
                  <c:v>127.2072</c:v>
                </c:pt>
                <c:pt idx="27">
                  <c:v>135.5857</c:v>
                </c:pt>
                <c:pt idx="28">
                  <c:v>140.8912</c:v>
                </c:pt>
                <c:pt idx="29">
                  <c:v>145.2269</c:v>
                </c:pt>
                <c:pt idx="30">
                  <c:v>152.1199</c:v>
                </c:pt>
                <c:pt idx="31">
                  <c:v>159.8433</c:v>
                </c:pt>
                <c:pt idx="32">
                  <c:v>202.45779999999999</c:v>
                </c:pt>
                <c:pt idx="33">
                  <c:v>220.17830000000001</c:v>
                </c:pt>
                <c:pt idx="34">
                  <c:v>224.33430000000001</c:v>
                </c:pt>
                <c:pt idx="35">
                  <c:v>226.99420000000001</c:v>
                </c:pt>
                <c:pt idx="36">
                  <c:v>228.10069999999999</c:v>
                </c:pt>
                <c:pt idx="37">
                  <c:v>216.47499999999999</c:v>
                </c:pt>
                <c:pt idx="38">
                  <c:v>215.63499999999999</c:v>
                </c:pt>
                <c:pt idx="39">
                  <c:v>218.77359999999999</c:v>
                </c:pt>
                <c:pt idx="40">
                  <c:v>224.0316</c:v>
                </c:pt>
                <c:pt idx="41">
                  <c:v>228.71960000000001</c:v>
                </c:pt>
                <c:pt idx="42">
                  <c:v>228.9221</c:v>
                </c:pt>
                <c:pt idx="43">
                  <c:v>227.27199999999999</c:v>
                </c:pt>
                <c:pt idx="44">
                  <c:v>233.20939999999999</c:v>
                </c:pt>
                <c:pt idx="45">
                  <c:v>242.0472</c:v>
                </c:pt>
                <c:pt idx="46">
                  <c:v>229.95</c:v>
                </c:pt>
                <c:pt idx="47">
                  <c:v>229.84960000000001</c:v>
                </c:pt>
              </c:numCache>
            </c:numRef>
          </c:val>
          <c:extLst>
            <c:ext xmlns:c16="http://schemas.microsoft.com/office/drawing/2014/chart" uri="{C3380CC4-5D6E-409C-BE32-E72D297353CC}">
              <c16:uniqueId val="{00000001-8A3F-4C7B-8C52-8C0BB9F9E8D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453.80149999999998</c:v>
                </c:pt>
                <c:pt idx="1">
                  <c:v>456.65390000000002</c:v>
                </c:pt>
                <c:pt idx="2">
                  <c:v>460.36470000000003</c:v>
                </c:pt>
                <c:pt idx="3">
                  <c:v>468.52280000000002</c:v>
                </c:pt>
                <c:pt idx="4">
                  <c:v>464.25400000000002</c:v>
                </c:pt>
                <c:pt idx="5">
                  <c:v>463.55880000000002</c:v>
                </c:pt>
                <c:pt idx="6">
                  <c:v>453.03969999999998</c:v>
                </c:pt>
                <c:pt idx="7">
                  <c:v>461.35739999999998</c:v>
                </c:pt>
                <c:pt idx="8">
                  <c:v>474.6771</c:v>
                </c:pt>
                <c:pt idx="9">
                  <c:v>490.9341</c:v>
                </c:pt>
                <c:pt idx="10">
                  <c:v>502.16500000000002</c:v>
                </c:pt>
                <c:pt idx="11">
                  <c:v>515.68949999999995</c:v>
                </c:pt>
                <c:pt idx="12">
                  <c:v>506.71719999999999</c:v>
                </c:pt>
                <c:pt idx="13">
                  <c:v>448.27280000000002</c:v>
                </c:pt>
                <c:pt idx="14">
                  <c:v>366.31880000000001</c:v>
                </c:pt>
                <c:pt idx="15">
                  <c:v>280.19330000000002</c:v>
                </c:pt>
                <c:pt idx="16">
                  <c:v>253.41050000000001</c:v>
                </c:pt>
                <c:pt idx="17">
                  <c:v>255.45580000000001</c:v>
                </c:pt>
                <c:pt idx="18">
                  <c:v>241.2285</c:v>
                </c:pt>
                <c:pt idx="19">
                  <c:v>239.13630000000001</c:v>
                </c:pt>
                <c:pt idx="20">
                  <c:v>252.87729999999999</c:v>
                </c:pt>
                <c:pt idx="21">
                  <c:v>245.82149999999999</c:v>
                </c:pt>
                <c:pt idx="22">
                  <c:v>251.68620000000001</c:v>
                </c:pt>
                <c:pt idx="23">
                  <c:v>239.13050000000001</c:v>
                </c:pt>
                <c:pt idx="24">
                  <c:v>232.98840000000001</c:v>
                </c:pt>
                <c:pt idx="25">
                  <c:v>207.47980000000001</c:v>
                </c:pt>
                <c:pt idx="26">
                  <c:v>205.1643</c:v>
                </c:pt>
                <c:pt idx="27">
                  <c:v>218.8853</c:v>
                </c:pt>
                <c:pt idx="28">
                  <c:v>228.0138</c:v>
                </c:pt>
                <c:pt idx="29">
                  <c:v>256.048</c:v>
                </c:pt>
                <c:pt idx="30">
                  <c:v>278.96140000000003</c:v>
                </c:pt>
                <c:pt idx="31">
                  <c:v>321.75380000000001</c:v>
                </c:pt>
                <c:pt idx="32">
                  <c:v>419.92419999999998</c:v>
                </c:pt>
                <c:pt idx="33">
                  <c:v>463.32100000000003</c:v>
                </c:pt>
                <c:pt idx="34">
                  <c:v>468.21960000000001</c:v>
                </c:pt>
                <c:pt idx="35">
                  <c:v>467.49029999999999</c:v>
                </c:pt>
                <c:pt idx="36">
                  <c:v>469.91379999999998</c:v>
                </c:pt>
                <c:pt idx="37">
                  <c:v>432.73860000000002</c:v>
                </c:pt>
                <c:pt idx="38">
                  <c:v>428.32319999999999</c:v>
                </c:pt>
                <c:pt idx="39">
                  <c:v>436.20650000000001</c:v>
                </c:pt>
                <c:pt idx="40">
                  <c:v>444.4513</c:v>
                </c:pt>
                <c:pt idx="41">
                  <c:v>459.12299999999999</c:v>
                </c:pt>
                <c:pt idx="42">
                  <c:v>451.05590000000001</c:v>
                </c:pt>
                <c:pt idx="43">
                  <c:v>457.09269999999998</c:v>
                </c:pt>
                <c:pt idx="44">
                  <c:v>458.21100000000001</c:v>
                </c:pt>
                <c:pt idx="45">
                  <c:v>489.94029999999998</c:v>
                </c:pt>
                <c:pt idx="46">
                  <c:v>483.07139999999998</c:v>
                </c:pt>
                <c:pt idx="47">
                  <c:v>479.29250000000002</c:v>
                </c:pt>
              </c:numCache>
            </c:numRef>
          </c:val>
          <c:extLst>
            <c:ext xmlns:c16="http://schemas.microsoft.com/office/drawing/2014/chart" uri="{C3380CC4-5D6E-409C-BE32-E72D297353CC}">
              <c16:uniqueId val="{00000002-8A3F-4C7B-8C52-8C0BB9F9E8D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357.58969999999999</c:v>
                </c:pt>
                <c:pt idx="1">
                  <c:v>365.86419999999998</c:v>
                </c:pt>
                <c:pt idx="2">
                  <c:v>361.49169999999998</c:v>
                </c:pt>
                <c:pt idx="3">
                  <c:v>374.13389999999998</c:v>
                </c:pt>
                <c:pt idx="4">
                  <c:v>363.6035</c:v>
                </c:pt>
                <c:pt idx="5">
                  <c:v>366.7663</c:v>
                </c:pt>
                <c:pt idx="6">
                  <c:v>363.37920000000003</c:v>
                </c:pt>
                <c:pt idx="7">
                  <c:v>365.19459999999998</c:v>
                </c:pt>
                <c:pt idx="8">
                  <c:v>376.70100000000002</c:v>
                </c:pt>
                <c:pt idx="9">
                  <c:v>382.2371</c:v>
                </c:pt>
                <c:pt idx="10">
                  <c:v>396.40600000000001</c:v>
                </c:pt>
                <c:pt idx="11">
                  <c:v>401.08179999999999</c:v>
                </c:pt>
                <c:pt idx="12">
                  <c:v>391.03699999999998</c:v>
                </c:pt>
                <c:pt idx="13">
                  <c:v>348.13959999999997</c:v>
                </c:pt>
                <c:pt idx="14">
                  <c:v>279.6191</c:v>
                </c:pt>
                <c:pt idx="15">
                  <c:v>214.18270000000001</c:v>
                </c:pt>
                <c:pt idx="16">
                  <c:v>196.941</c:v>
                </c:pt>
                <c:pt idx="17">
                  <c:v>196.58699999999999</c:v>
                </c:pt>
                <c:pt idx="18">
                  <c:v>186.30199999999999</c:v>
                </c:pt>
                <c:pt idx="19">
                  <c:v>180.32239999999999</c:v>
                </c:pt>
                <c:pt idx="20">
                  <c:v>194.65260000000001</c:v>
                </c:pt>
                <c:pt idx="21">
                  <c:v>189.98750000000001</c:v>
                </c:pt>
                <c:pt idx="22">
                  <c:v>195.87979999999999</c:v>
                </c:pt>
                <c:pt idx="23">
                  <c:v>193.95779999999999</c:v>
                </c:pt>
                <c:pt idx="24">
                  <c:v>177.07990000000001</c:v>
                </c:pt>
                <c:pt idx="25">
                  <c:v>165.69749999999999</c:v>
                </c:pt>
                <c:pt idx="26">
                  <c:v>156.6815</c:v>
                </c:pt>
                <c:pt idx="27">
                  <c:v>171.68129999999999</c:v>
                </c:pt>
                <c:pt idx="28">
                  <c:v>174.3458</c:v>
                </c:pt>
                <c:pt idx="29">
                  <c:v>195.22210000000001</c:v>
                </c:pt>
                <c:pt idx="30">
                  <c:v>224.33699999999999</c:v>
                </c:pt>
                <c:pt idx="31">
                  <c:v>254.51519999999999</c:v>
                </c:pt>
                <c:pt idx="32">
                  <c:v>338.2473</c:v>
                </c:pt>
                <c:pt idx="33">
                  <c:v>376.85820000000001</c:v>
                </c:pt>
                <c:pt idx="34">
                  <c:v>381.67340000000002</c:v>
                </c:pt>
                <c:pt idx="35">
                  <c:v>382.52769999999998</c:v>
                </c:pt>
                <c:pt idx="36">
                  <c:v>381.7835</c:v>
                </c:pt>
                <c:pt idx="37">
                  <c:v>347.55399999999997</c:v>
                </c:pt>
                <c:pt idx="38">
                  <c:v>349.3023</c:v>
                </c:pt>
                <c:pt idx="39">
                  <c:v>360.40249999999997</c:v>
                </c:pt>
                <c:pt idx="40">
                  <c:v>358.27749999999997</c:v>
                </c:pt>
                <c:pt idx="41">
                  <c:v>374.25889999999998</c:v>
                </c:pt>
                <c:pt idx="42">
                  <c:v>375.07150000000001</c:v>
                </c:pt>
                <c:pt idx="43">
                  <c:v>376.50310000000002</c:v>
                </c:pt>
                <c:pt idx="44">
                  <c:v>376.59109999999998</c:v>
                </c:pt>
                <c:pt idx="45">
                  <c:v>403.3689</c:v>
                </c:pt>
                <c:pt idx="46">
                  <c:v>389.46620000000001</c:v>
                </c:pt>
                <c:pt idx="47">
                  <c:v>396.50920000000002</c:v>
                </c:pt>
              </c:numCache>
            </c:numRef>
          </c:val>
          <c:extLst>
            <c:ext xmlns:c16="http://schemas.microsoft.com/office/drawing/2014/chart" uri="{C3380CC4-5D6E-409C-BE32-E72D297353CC}">
              <c16:uniqueId val="{00000003-8A3F-4C7B-8C52-8C0BB9F9E8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6545.3620000000001</c:v>
                </c:pt>
                <c:pt idx="1">
                  <c:v>6396.8620000000001</c:v>
                </c:pt>
                <c:pt idx="2">
                  <c:v>6248.5550000000003</c:v>
                </c:pt>
                <c:pt idx="3">
                  <c:v>6093.4610000000002</c:v>
                </c:pt>
                <c:pt idx="4">
                  <c:v>6147.5630000000001</c:v>
                </c:pt>
                <c:pt idx="5">
                  <c:v>6069.9740000000002</c:v>
                </c:pt>
                <c:pt idx="6">
                  <c:v>6032.665</c:v>
                </c:pt>
                <c:pt idx="7">
                  <c:v>6107.1660000000002</c:v>
                </c:pt>
                <c:pt idx="8">
                  <c:v>6055.1639999999998</c:v>
                </c:pt>
                <c:pt idx="9">
                  <c:v>6224.3720000000003</c:v>
                </c:pt>
                <c:pt idx="10">
                  <c:v>6203.3739999999998</c:v>
                </c:pt>
                <c:pt idx="11">
                  <c:v>6491.1660000000002</c:v>
                </c:pt>
                <c:pt idx="12">
                  <c:v>6633.37</c:v>
                </c:pt>
                <c:pt idx="13">
                  <c:v>6671.7610000000004</c:v>
                </c:pt>
                <c:pt idx="14">
                  <c:v>6769.1719999999996</c:v>
                </c:pt>
                <c:pt idx="15">
                  <c:v>6741.3680000000004</c:v>
                </c:pt>
                <c:pt idx="16">
                  <c:v>7011.5720000000001</c:v>
                </c:pt>
                <c:pt idx="17">
                  <c:v>7007.9809999999998</c:v>
                </c:pt>
                <c:pt idx="18">
                  <c:v>7218.174</c:v>
                </c:pt>
                <c:pt idx="19">
                  <c:v>7238.8789999999999</c:v>
                </c:pt>
                <c:pt idx="20">
                  <c:v>7280.0770000000002</c:v>
                </c:pt>
                <c:pt idx="21">
                  <c:v>7395.2809999999999</c:v>
                </c:pt>
                <c:pt idx="22">
                  <c:v>7360.6729999999998</c:v>
                </c:pt>
                <c:pt idx="23">
                  <c:v>7436.4759999999997</c:v>
                </c:pt>
                <c:pt idx="24">
                  <c:v>7354.7709999999997</c:v>
                </c:pt>
                <c:pt idx="25">
                  <c:v>7193.2709999999997</c:v>
                </c:pt>
                <c:pt idx="26">
                  <c:v>7145.8720000000003</c:v>
                </c:pt>
                <c:pt idx="27">
                  <c:v>7169.5690000000004</c:v>
                </c:pt>
                <c:pt idx="28">
                  <c:v>7389.6710000000003</c:v>
                </c:pt>
                <c:pt idx="29">
                  <c:v>7320.8710000000001</c:v>
                </c:pt>
                <c:pt idx="30">
                  <c:v>7302.4740000000002</c:v>
                </c:pt>
                <c:pt idx="31">
                  <c:v>7386.78</c:v>
                </c:pt>
                <c:pt idx="32">
                  <c:v>7379.0730000000003</c:v>
                </c:pt>
                <c:pt idx="33">
                  <c:v>7351.3779999999997</c:v>
                </c:pt>
                <c:pt idx="34">
                  <c:v>7429.2719999999999</c:v>
                </c:pt>
                <c:pt idx="35">
                  <c:v>7347.8689999999997</c:v>
                </c:pt>
                <c:pt idx="36">
                  <c:v>7445.2569999999996</c:v>
                </c:pt>
                <c:pt idx="37">
                  <c:v>7391.7709999999997</c:v>
                </c:pt>
                <c:pt idx="38">
                  <c:v>7405.47</c:v>
                </c:pt>
                <c:pt idx="39">
                  <c:v>7409.1570000000002</c:v>
                </c:pt>
                <c:pt idx="40">
                  <c:v>7390.3760000000002</c:v>
                </c:pt>
                <c:pt idx="41">
                  <c:v>7424.8770000000004</c:v>
                </c:pt>
                <c:pt idx="42">
                  <c:v>7353.5749999999998</c:v>
                </c:pt>
                <c:pt idx="43">
                  <c:v>7322.7730000000001</c:v>
                </c:pt>
                <c:pt idx="44">
                  <c:v>7281.3630000000003</c:v>
                </c:pt>
                <c:pt idx="45">
                  <c:v>7031.576</c:v>
                </c:pt>
                <c:pt idx="46">
                  <c:v>6803.7690000000002</c:v>
                </c:pt>
                <c:pt idx="47">
                  <c:v>6596.567</c:v>
                </c:pt>
              </c:numCache>
            </c:numRef>
          </c:val>
          <c:smooth val="0"/>
          <c:extLst>
            <c:ext xmlns:c16="http://schemas.microsoft.com/office/drawing/2014/chart" uri="{C3380CC4-5D6E-409C-BE32-E72D297353CC}">
              <c16:uniqueId val="{00000000-6242-41D4-AA38-7B77DB7E398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6448.1548000000003</c:v>
                </c:pt>
                <c:pt idx="1">
                  <c:v>6440.9807700000001</c:v>
                </c:pt>
                <c:pt idx="2">
                  <c:v>6270.9860099999996</c:v>
                </c:pt>
                <c:pt idx="3">
                  <c:v>6225.6730600000001</c:v>
                </c:pt>
                <c:pt idx="4">
                  <c:v>6194.9773599999999</c:v>
                </c:pt>
                <c:pt idx="5">
                  <c:v>6157.8832400000001</c:v>
                </c:pt>
                <c:pt idx="6">
                  <c:v>6144.6820600000001</c:v>
                </c:pt>
                <c:pt idx="7">
                  <c:v>6158.2428900000004</c:v>
                </c:pt>
                <c:pt idx="8">
                  <c:v>6174.4674100000002</c:v>
                </c:pt>
                <c:pt idx="9">
                  <c:v>6233.9842500000004</c:v>
                </c:pt>
                <c:pt idx="10">
                  <c:v>6324.4609300000002</c:v>
                </c:pt>
                <c:pt idx="11">
                  <c:v>6404.0328399999999</c:v>
                </c:pt>
                <c:pt idx="12">
                  <c:v>6480.3738199999998</c:v>
                </c:pt>
                <c:pt idx="13">
                  <c:v>6537.9502700000003</c:v>
                </c:pt>
                <c:pt idx="14">
                  <c:v>6581.6724899999999</c:v>
                </c:pt>
                <c:pt idx="15">
                  <c:v>6756.8670300000003</c:v>
                </c:pt>
                <c:pt idx="16">
                  <c:v>6913.3824100000002</c:v>
                </c:pt>
                <c:pt idx="17">
                  <c:v>6958.9484199999997</c:v>
                </c:pt>
                <c:pt idx="18">
                  <c:v>7137.6086999999998</c:v>
                </c:pt>
                <c:pt idx="19">
                  <c:v>7192.0117099999998</c:v>
                </c:pt>
                <c:pt idx="20">
                  <c:v>7272.1025600000003</c:v>
                </c:pt>
                <c:pt idx="21">
                  <c:v>7295.8320299999996</c:v>
                </c:pt>
                <c:pt idx="22">
                  <c:v>7407.8005800000001</c:v>
                </c:pt>
                <c:pt idx="23">
                  <c:v>7419.5054899999996</c:v>
                </c:pt>
                <c:pt idx="24">
                  <c:v>7336.1661199999999</c:v>
                </c:pt>
                <c:pt idx="25">
                  <c:v>7328.0839699999997</c:v>
                </c:pt>
                <c:pt idx="26">
                  <c:v>7252.6496100000004</c:v>
                </c:pt>
                <c:pt idx="27">
                  <c:v>7244.2455</c:v>
                </c:pt>
                <c:pt idx="28">
                  <c:v>7344.4870199999996</c:v>
                </c:pt>
                <c:pt idx="29">
                  <c:v>7312.8339999999998</c:v>
                </c:pt>
                <c:pt idx="30">
                  <c:v>7342.6904199999999</c:v>
                </c:pt>
                <c:pt idx="31">
                  <c:v>7326.6380200000003</c:v>
                </c:pt>
                <c:pt idx="32">
                  <c:v>7322.9624100000001</c:v>
                </c:pt>
                <c:pt idx="33">
                  <c:v>7289.5266099999999</c:v>
                </c:pt>
                <c:pt idx="34">
                  <c:v>7326.0071099999996</c:v>
                </c:pt>
                <c:pt idx="35">
                  <c:v>7268.3822899999996</c:v>
                </c:pt>
                <c:pt idx="36">
                  <c:v>7323.0533999999998</c:v>
                </c:pt>
                <c:pt idx="37">
                  <c:v>7298.6296400000001</c:v>
                </c:pt>
                <c:pt idx="38">
                  <c:v>7239.6617900000001</c:v>
                </c:pt>
                <c:pt idx="39">
                  <c:v>7235.6771200000003</c:v>
                </c:pt>
                <c:pt idx="40">
                  <c:v>7180.8435300000001</c:v>
                </c:pt>
                <c:pt idx="41">
                  <c:v>7150.2280799999999</c:v>
                </c:pt>
                <c:pt idx="42">
                  <c:v>7146.6063299999996</c:v>
                </c:pt>
                <c:pt idx="43">
                  <c:v>7066.7411400000001</c:v>
                </c:pt>
                <c:pt idx="44">
                  <c:v>6951.77909</c:v>
                </c:pt>
                <c:pt idx="45">
                  <c:v>6908.4002799999998</c:v>
                </c:pt>
                <c:pt idx="46">
                  <c:v>6644.38868</c:v>
                </c:pt>
                <c:pt idx="47">
                  <c:v>6654.4998500000002</c:v>
                </c:pt>
              </c:numCache>
            </c:numRef>
          </c:val>
          <c:smooth val="0"/>
          <c:extLst>
            <c:ext xmlns:c16="http://schemas.microsoft.com/office/drawing/2014/chart" uri="{C3380CC4-5D6E-409C-BE32-E72D297353CC}">
              <c16:uniqueId val="{00000001-6242-41D4-AA38-7B77DB7E39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5</c:v>
                </c:pt>
                <c:pt idx="1">
                  <c:v>VIE 6</c:v>
                </c:pt>
                <c:pt idx="2">
                  <c:v>SAB 7</c:v>
                </c:pt>
                <c:pt idx="3">
                  <c:v>DOM 8</c:v>
                </c:pt>
                <c:pt idx="4">
                  <c:v>LUN 9</c:v>
                </c:pt>
                <c:pt idx="5">
                  <c:v>MAR 10</c:v>
                </c:pt>
                <c:pt idx="6">
                  <c:v>MIE 11</c:v>
                </c:pt>
                <c:pt idx="7">
                  <c:v>JUE 12</c:v>
                </c:pt>
              </c:strCache>
            </c:strRef>
          </c:cat>
          <c:val>
            <c:numRef>
              <c:f>COSTO_OPE_EJEC!$C$8:$C$15</c:f>
              <c:numCache>
                <c:formatCode>#,##0.0</c:formatCode>
                <c:ptCount val="8"/>
                <c:pt idx="0">
                  <c:v>6203848.7950799996</c:v>
                </c:pt>
                <c:pt idx="1">
                  <c:v>6041502.6894100001</c:v>
                </c:pt>
                <c:pt idx="2">
                  <c:v>5211357.67466</c:v>
                </c:pt>
                <c:pt idx="3">
                  <c:v>4878030.4102100004</c:v>
                </c:pt>
                <c:pt idx="4">
                  <c:v>6477190.8745999997</c:v>
                </c:pt>
                <c:pt idx="5">
                  <c:v>7222406.3185099997</c:v>
                </c:pt>
                <c:pt idx="6">
                  <c:v>7636711.5013199998</c:v>
                </c:pt>
                <c:pt idx="7">
                  <c:v>6711727.5107699996</c:v>
                </c:pt>
              </c:numCache>
            </c:numRef>
          </c:val>
          <c:extLst>
            <c:ext xmlns:c16="http://schemas.microsoft.com/office/drawing/2014/chart" uri="{C3380CC4-5D6E-409C-BE32-E72D297353CC}">
              <c16:uniqueId val="{00000000-15D4-447D-9E9F-A4EB0397B65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-4.3177866042260586E-2</c:v>
                </c:pt>
                <c:pt idx="1">
                  <c:v>-0.12977315988582977</c:v>
                </c:pt>
                <c:pt idx="2">
                  <c:v>-0.20063395368759568</c:v>
                </c:pt>
                <c:pt idx="3">
                  <c:v>-0.15541103626276018</c:v>
                </c:pt>
                <c:pt idx="4">
                  <c:v>-7.2866743895803984E-2</c:v>
                </c:pt>
                <c:pt idx="5">
                  <c:v>6.0993652549555535E-2</c:v>
                </c:pt>
                <c:pt idx="6">
                  <c:v>1.9163974615356263E-2</c:v>
                </c:pt>
                <c:pt idx="7">
                  <c:v>-7.7383677648222585E-2</c:v>
                </c:pt>
              </c:numCache>
            </c:numRef>
          </c:cat>
          <c:val>
            <c:numRef>
              <c:f>COSTO_OPE_EJEC!$D$8:$D$15</c:f>
              <c:numCache>
                <c:formatCode>#,##0.0</c:formatCode>
                <c:ptCount val="8"/>
                <c:pt idx="0">
                  <c:v>6483805.6885439996</c:v>
                </c:pt>
                <c:pt idx="1">
                  <c:v>6942445.8209279999</c:v>
                </c:pt>
                <c:pt idx="2">
                  <c:v>6519363.3113399995</c:v>
                </c:pt>
                <c:pt idx="3">
                  <c:v>5775626.5114158001</c:v>
                </c:pt>
                <c:pt idx="4">
                  <c:v>6986256.6486042002</c:v>
                </c:pt>
                <c:pt idx="5">
                  <c:v>6807209.7332106</c:v>
                </c:pt>
                <c:pt idx="6">
                  <c:v>7493113.6613244005</c:v>
                </c:pt>
                <c:pt idx="7">
                  <c:v>7274668.0805099998</c:v>
                </c:pt>
              </c:numCache>
            </c:numRef>
          </c:val>
          <c:extLst>
            <c:ext xmlns:c16="http://schemas.microsoft.com/office/drawing/2014/chart" uri="{C3380CC4-5D6E-409C-BE32-E72D297353CC}">
              <c16:uniqueId val="{00000001-15D4-447D-9E9F-A4EB0397B65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29</v>
      </c>
      <c r="D9" s="5" t="s">
        <v>30</v>
      </c>
      <c r="E9" s="5" t="s">
        <v>31</v>
      </c>
      <c r="F9" s="5" t="s">
        <v>32</v>
      </c>
      <c r="G9" s="4" t="s">
        <v>33</v>
      </c>
      <c r="H9" s="4" t="s">
        <v>34</v>
      </c>
      <c r="I9" s="6" t="s">
        <v>35</v>
      </c>
      <c r="J9" s="4"/>
      <c r="K9" s="4" t="s">
        <v>36</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37</v>
      </c>
      <c r="C5" s="195"/>
      <c r="D5" s="195"/>
      <c r="E5" s="195"/>
      <c r="F5" s="195"/>
      <c r="G5" s="195"/>
      <c r="H5" s="195"/>
      <c r="I5" s="195"/>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50</v>
      </c>
      <c r="F8" s="5" t="s">
        <v>51</v>
      </c>
      <c r="G8" s="5" t="s">
        <v>52</v>
      </c>
      <c r="H8" s="5" t="s">
        <v>53</v>
      </c>
      <c r="I8" s="5" t="s">
        <v>54</v>
      </c>
    </row>
    <row r="9" spans="1:9" x14ac:dyDescent="0.25">
      <c r="A9" s="1"/>
      <c r="B9" s="4" t="s">
        <v>42</v>
      </c>
      <c r="C9" s="4" t="s">
        <v>43</v>
      </c>
      <c r="D9" s="4" t="s">
        <v>44</v>
      </c>
      <c r="E9" s="5" t="s">
        <v>50</v>
      </c>
      <c r="F9" s="5" t="s">
        <v>55</v>
      </c>
      <c r="G9" s="5" t="s">
        <v>56</v>
      </c>
      <c r="H9" s="5" t="s">
        <v>57</v>
      </c>
      <c r="I9" s="5" t="s">
        <v>58</v>
      </c>
    </row>
    <row r="10" spans="1:9" x14ac:dyDescent="0.25">
      <c r="A10" s="1"/>
      <c r="B10" s="4" t="s">
        <v>42</v>
      </c>
      <c r="C10" s="4" t="s">
        <v>43</v>
      </c>
      <c r="D10" s="4" t="s">
        <v>44</v>
      </c>
      <c r="E10" s="5" t="s">
        <v>59</v>
      </c>
      <c r="F10" s="5" t="s">
        <v>60</v>
      </c>
      <c r="G10" s="5" t="s">
        <v>61</v>
      </c>
      <c r="H10" s="5" t="s">
        <v>48</v>
      </c>
      <c r="I10" s="5" t="s">
        <v>62</v>
      </c>
    </row>
    <row r="11" spans="1:9" x14ac:dyDescent="0.25">
      <c r="A11" s="1"/>
      <c r="B11" s="4" t="s">
        <v>42</v>
      </c>
      <c r="C11" s="4" t="s">
        <v>43</v>
      </c>
      <c r="D11" s="4" t="s">
        <v>44</v>
      </c>
      <c r="E11" s="5" t="s">
        <v>59</v>
      </c>
      <c r="F11" s="5" t="s">
        <v>60</v>
      </c>
      <c r="G11" s="5" t="s">
        <v>63</v>
      </c>
      <c r="H11" s="5" t="s">
        <v>64</v>
      </c>
      <c r="I11" s="5" t="s">
        <v>65</v>
      </c>
    </row>
    <row r="12" spans="1:9" x14ac:dyDescent="0.25">
      <c r="A12" s="1"/>
      <c r="B12" s="4" t="s">
        <v>42</v>
      </c>
      <c r="C12" s="4" t="s">
        <v>43</v>
      </c>
      <c r="D12" s="4" t="s">
        <v>44</v>
      </c>
      <c r="E12" s="5" t="s">
        <v>66</v>
      </c>
      <c r="F12" s="5" t="s">
        <v>67</v>
      </c>
      <c r="G12" s="5" t="s">
        <v>68</v>
      </c>
      <c r="H12" s="5" t="s">
        <v>48</v>
      </c>
      <c r="I12" s="5" t="s">
        <v>69</v>
      </c>
    </row>
    <row r="13" spans="1:9" x14ac:dyDescent="0.25">
      <c r="A13" s="1"/>
      <c r="B13" s="4" t="s">
        <v>42</v>
      </c>
      <c r="C13" s="4" t="s">
        <v>43</v>
      </c>
      <c r="D13" s="4" t="s">
        <v>44</v>
      </c>
      <c r="E13" s="5" t="s">
        <v>66</v>
      </c>
      <c r="F13" s="5" t="s">
        <v>70</v>
      </c>
      <c r="G13" s="5" t="s">
        <v>47</v>
      </c>
      <c r="H13" s="5" t="s">
        <v>48</v>
      </c>
      <c r="I13" s="5" t="s">
        <v>71</v>
      </c>
    </row>
    <row r="14" spans="1:9" x14ac:dyDescent="0.25">
      <c r="A14" s="1"/>
      <c r="B14" s="4" t="s">
        <v>42</v>
      </c>
      <c r="C14" s="4" t="s">
        <v>43</v>
      </c>
      <c r="D14" s="4" t="s">
        <v>44</v>
      </c>
      <c r="E14" s="5" t="s">
        <v>66</v>
      </c>
      <c r="F14" s="5" t="s">
        <v>72</v>
      </c>
      <c r="G14" s="5" t="s">
        <v>52</v>
      </c>
      <c r="H14" s="5" t="s">
        <v>73</v>
      </c>
      <c r="I14" s="5" t="s">
        <v>74</v>
      </c>
    </row>
    <row r="15" spans="1:9" x14ac:dyDescent="0.25">
      <c r="A15" s="1"/>
      <c r="B15" s="4" t="s">
        <v>42</v>
      </c>
      <c r="C15" s="4" t="s">
        <v>43</v>
      </c>
      <c r="D15" s="4" t="s">
        <v>44</v>
      </c>
      <c r="E15" s="5" t="s">
        <v>66</v>
      </c>
      <c r="F15" s="5" t="s">
        <v>75</v>
      </c>
      <c r="G15" s="5" t="s">
        <v>61</v>
      </c>
      <c r="H15" s="5" t="s">
        <v>48</v>
      </c>
      <c r="I15" s="5" t="s">
        <v>76</v>
      </c>
    </row>
    <row r="16" spans="1:9" x14ac:dyDescent="0.25">
      <c r="A16" s="1"/>
      <c r="B16" s="4" t="s">
        <v>42</v>
      </c>
      <c r="C16" s="4" t="s">
        <v>43</v>
      </c>
      <c r="D16" s="4" t="s">
        <v>44</v>
      </c>
      <c r="E16" s="5" t="s">
        <v>66</v>
      </c>
      <c r="F16" s="5" t="s">
        <v>75</v>
      </c>
      <c r="G16" s="5" t="s">
        <v>61</v>
      </c>
      <c r="H16" s="5" t="s">
        <v>48</v>
      </c>
      <c r="I16" s="5" t="s">
        <v>77</v>
      </c>
    </row>
    <row r="17" spans="1:9" x14ac:dyDescent="0.25">
      <c r="A17" s="1"/>
      <c r="B17" s="4" t="s">
        <v>42</v>
      </c>
      <c r="C17" s="4" t="s">
        <v>43</v>
      </c>
      <c r="D17" s="4" t="s">
        <v>44</v>
      </c>
      <c r="E17" s="5" t="s">
        <v>66</v>
      </c>
      <c r="F17" s="5" t="s">
        <v>78</v>
      </c>
      <c r="G17" s="5" t="s">
        <v>61</v>
      </c>
      <c r="H17" s="5" t="s">
        <v>48</v>
      </c>
      <c r="I17" s="5" t="s">
        <v>79</v>
      </c>
    </row>
    <row r="18" spans="1:9" x14ac:dyDescent="0.25">
      <c r="A18" s="1"/>
      <c r="B18" s="4" t="s">
        <v>42</v>
      </c>
      <c r="C18" s="4" t="s">
        <v>43</v>
      </c>
      <c r="D18" s="4" t="s">
        <v>44</v>
      </c>
      <c r="E18" s="5" t="s">
        <v>66</v>
      </c>
      <c r="F18" s="5" t="s">
        <v>78</v>
      </c>
      <c r="G18" s="5" t="s">
        <v>61</v>
      </c>
      <c r="H18" s="5" t="s">
        <v>48</v>
      </c>
      <c r="I18" s="5" t="s">
        <v>76</v>
      </c>
    </row>
    <row r="19" spans="1:9" x14ac:dyDescent="0.25">
      <c r="A19" s="1"/>
      <c r="B19" s="4" t="s">
        <v>42</v>
      </c>
      <c r="C19" s="4" t="s">
        <v>43</v>
      </c>
      <c r="D19" s="4" t="s">
        <v>44</v>
      </c>
      <c r="E19" s="5" t="s">
        <v>80</v>
      </c>
      <c r="F19" s="5" t="s">
        <v>81</v>
      </c>
      <c r="G19" s="5" t="s">
        <v>61</v>
      </c>
      <c r="H19" s="5" t="s">
        <v>48</v>
      </c>
      <c r="I19" s="5" t="s">
        <v>82</v>
      </c>
    </row>
    <row r="20" spans="1:9" x14ac:dyDescent="0.25">
      <c r="A20" s="1"/>
      <c r="B20" s="4" t="s">
        <v>42</v>
      </c>
      <c r="C20" s="4" t="s">
        <v>43</v>
      </c>
      <c r="D20" s="4" t="s">
        <v>44</v>
      </c>
      <c r="E20" s="5" t="s">
        <v>80</v>
      </c>
      <c r="F20" s="5" t="s">
        <v>81</v>
      </c>
      <c r="G20" s="5" t="s">
        <v>61</v>
      </c>
      <c r="H20" s="5" t="s">
        <v>48</v>
      </c>
      <c r="I20" s="5" t="s">
        <v>83</v>
      </c>
    </row>
    <row r="21" spans="1:9" x14ac:dyDescent="0.25">
      <c r="A21" s="1"/>
      <c r="B21" s="4" t="s">
        <v>42</v>
      </c>
      <c r="C21" s="4" t="s">
        <v>43</v>
      </c>
      <c r="D21" s="4" t="s">
        <v>44</v>
      </c>
      <c r="E21" s="5" t="s">
        <v>84</v>
      </c>
      <c r="F21" s="5" t="s">
        <v>85</v>
      </c>
      <c r="G21" s="5" t="s">
        <v>47</v>
      </c>
      <c r="H21" s="5" t="s">
        <v>48</v>
      </c>
      <c r="I21" s="5" t="s">
        <v>86</v>
      </c>
    </row>
    <row r="22" spans="1:9" x14ac:dyDescent="0.25">
      <c r="A22" s="1"/>
      <c r="B22" s="4" t="s">
        <v>42</v>
      </c>
      <c r="C22" s="4" t="s">
        <v>43</v>
      </c>
      <c r="D22" s="4" t="s">
        <v>44</v>
      </c>
      <c r="E22" s="5" t="s">
        <v>84</v>
      </c>
      <c r="F22" s="5" t="s">
        <v>87</v>
      </c>
      <c r="G22" s="5" t="s">
        <v>61</v>
      </c>
      <c r="H22" s="5" t="s">
        <v>48</v>
      </c>
      <c r="I22" s="5" t="s">
        <v>88</v>
      </c>
    </row>
    <row r="23" spans="1:9" x14ac:dyDescent="0.25">
      <c r="A23" s="1"/>
      <c r="B23" s="4" t="s">
        <v>42</v>
      </c>
      <c r="C23" s="4" t="s">
        <v>43</v>
      </c>
      <c r="D23" s="4" t="s">
        <v>44</v>
      </c>
      <c r="E23" s="5" t="s">
        <v>84</v>
      </c>
      <c r="F23" s="5" t="s">
        <v>87</v>
      </c>
      <c r="G23" s="5" t="s">
        <v>61</v>
      </c>
      <c r="H23" s="5" t="s">
        <v>48</v>
      </c>
      <c r="I23" s="5" t="s">
        <v>89</v>
      </c>
    </row>
    <row r="24" spans="1:9" x14ac:dyDescent="0.25">
      <c r="A24" s="1"/>
      <c r="B24" s="4" t="s">
        <v>42</v>
      </c>
      <c r="C24" s="4" t="s">
        <v>43</v>
      </c>
      <c r="D24" s="4" t="s">
        <v>44</v>
      </c>
      <c r="E24" s="5" t="s">
        <v>84</v>
      </c>
      <c r="F24" s="5" t="s">
        <v>87</v>
      </c>
      <c r="G24" s="5" t="s">
        <v>61</v>
      </c>
      <c r="H24" s="5" t="s">
        <v>48</v>
      </c>
      <c r="I24" s="5" t="s">
        <v>90</v>
      </c>
    </row>
    <row r="25" spans="1:9" x14ac:dyDescent="0.25">
      <c r="A25" s="1"/>
      <c r="B25" s="4" t="s">
        <v>42</v>
      </c>
      <c r="C25" s="4" t="s">
        <v>43</v>
      </c>
      <c r="D25" s="4" t="s">
        <v>44</v>
      </c>
      <c r="E25" s="5" t="s">
        <v>84</v>
      </c>
      <c r="F25" s="5" t="s">
        <v>87</v>
      </c>
      <c r="G25" s="5" t="s">
        <v>61</v>
      </c>
      <c r="H25" s="5" t="s">
        <v>48</v>
      </c>
      <c r="I25" s="5" t="s">
        <v>91</v>
      </c>
    </row>
    <row r="26" spans="1:9" x14ac:dyDescent="0.25">
      <c r="A26" s="1"/>
      <c r="B26" s="4" t="s">
        <v>42</v>
      </c>
      <c r="C26" s="4" t="s">
        <v>43</v>
      </c>
      <c r="D26" s="4" t="s">
        <v>44</v>
      </c>
      <c r="E26" s="5" t="s">
        <v>84</v>
      </c>
      <c r="F26" s="5" t="s">
        <v>87</v>
      </c>
      <c r="G26" s="5" t="s">
        <v>61</v>
      </c>
      <c r="H26" s="5" t="s">
        <v>48</v>
      </c>
      <c r="I26" s="5" t="s">
        <v>92</v>
      </c>
    </row>
    <row r="27" spans="1:9" x14ac:dyDescent="0.25">
      <c r="A27" s="1"/>
      <c r="B27" s="4" t="s">
        <v>42</v>
      </c>
      <c r="C27" s="4" t="s">
        <v>43</v>
      </c>
      <c r="D27" s="4" t="s">
        <v>44</v>
      </c>
      <c r="E27" s="5" t="s">
        <v>84</v>
      </c>
      <c r="F27" s="5" t="s">
        <v>93</v>
      </c>
      <c r="G27" s="5" t="s">
        <v>61</v>
      </c>
      <c r="H27" s="5" t="s">
        <v>48</v>
      </c>
      <c r="I27" s="5" t="s">
        <v>94</v>
      </c>
    </row>
    <row r="28" spans="1:9" x14ac:dyDescent="0.25">
      <c r="A28" s="1"/>
      <c r="B28" s="4" t="s">
        <v>42</v>
      </c>
      <c r="C28" s="4" t="s">
        <v>43</v>
      </c>
      <c r="D28" s="4" t="s">
        <v>44</v>
      </c>
      <c r="E28" s="5" t="s">
        <v>84</v>
      </c>
      <c r="F28" s="5" t="s">
        <v>93</v>
      </c>
      <c r="G28" s="5" t="s">
        <v>61</v>
      </c>
      <c r="H28" s="5" t="s">
        <v>48</v>
      </c>
      <c r="I28" s="5" t="s">
        <v>95</v>
      </c>
    </row>
    <row r="29" spans="1:9" x14ac:dyDescent="0.25">
      <c r="A29" s="1"/>
      <c r="B29" s="4" t="s">
        <v>42</v>
      </c>
      <c r="C29" s="4" t="s">
        <v>43</v>
      </c>
      <c r="D29" s="4" t="s">
        <v>44</v>
      </c>
      <c r="E29" s="5" t="s">
        <v>96</v>
      </c>
      <c r="F29" s="5" t="s">
        <v>97</v>
      </c>
      <c r="G29" s="5" t="s">
        <v>47</v>
      </c>
      <c r="H29" s="5" t="s">
        <v>48</v>
      </c>
      <c r="I29" s="5" t="s">
        <v>98</v>
      </c>
    </row>
    <row r="30" spans="1:9" x14ac:dyDescent="0.25">
      <c r="A30" s="1"/>
      <c r="B30" s="4" t="s">
        <v>42</v>
      </c>
      <c r="C30" s="4" t="s">
        <v>43</v>
      </c>
      <c r="D30" s="4" t="s">
        <v>44</v>
      </c>
      <c r="E30" s="5" t="s">
        <v>96</v>
      </c>
      <c r="F30" s="5" t="s">
        <v>97</v>
      </c>
      <c r="G30" s="5" t="s">
        <v>47</v>
      </c>
      <c r="H30" s="5" t="s">
        <v>48</v>
      </c>
      <c r="I30" s="5" t="s">
        <v>99</v>
      </c>
    </row>
    <row r="31" spans="1:9" x14ac:dyDescent="0.25">
      <c r="A31" s="1"/>
      <c r="B31" s="4" t="s">
        <v>42</v>
      </c>
      <c r="C31" s="4" t="s">
        <v>43</v>
      </c>
      <c r="D31" s="4" t="s">
        <v>44</v>
      </c>
      <c r="E31" s="5" t="s">
        <v>96</v>
      </c>
      <c r="F31" s="5" t="s">
        <v>97</v>
      </c>
      <c r="G31" s="5" t="s">
        <v>52</v>
      </c>
      <c r="H31" s="5" t="s">
        <v>100</v>
      </c>
      <c r="I31" s="5" t="s">
        <v>101</v>
      </c>
    </row>
    <row r="32" spans="1:9" x14ac:dyDescent="0.25">
      <c r="A32" s="1"/>
      <c r="B32" s="4" t="s">
        <v>42</v>
      </c>
      <c r="C32" s="4" t="s">
        <v>43</v>
      </c>
      <c r="D32" s="4" t="s">
        <v>44</v>
      </c>
      <c r="E32" s="5" t="s">
        <v>96</v>
      </c>
      <c r="F32" s="5" t="s">
        <v>102</v>
      </c>
      <c r="G32" s="5" t="s">
        <v>47</v>
      </c>
      <c r="H32" s="5" t="s">
        <v>48</v>
      </c>
      <c r="I32" s="5" t="s">
        <v>103</v>
      </c>
    </row>
    <row r="33" spans="1:9" x14ac:dyDescent="0.25">
      <c r="A33" s="1"/>
      <c r="B33" s="4" t="s">
        <v>42</v>
      </c>
      <c r="C33" s="4" t="s">
        <v>43</v>
      </c>
      <c r="D33" s="4" t="s">
        <v>44</v>
      </c>
      <c r="E33" s="5" t="s">
        <v>104</v>
      </c>
      <c r="F33" s="5" t="s">
        <v>105</v>
      </c>
      <c r="G33" s="5" t="s">
        <v>63</v>
      </c>
      <c r="H33" s="5" t="s">
        <v>106</v>
      </c>
      <c r="I33" s="5" t="s">
        <v>107</v>
      </c>
    </row>
    <row r="34" spans="1:9" x14ac:dyDescent="0.25">
      <c r="A34" s="1"/>
      <c r="B34" s="4" t="s">
        <v>42</v>
      </c>
      <c r="C34" s="4" t="s">
        <v>43</v>
      </c>
      <c r="D34" s="4" t="s">
        <v>44</v>
      </c>
      <c r="E34" s="5" t="s">
        <v>104</v>
      </c>
      <c r="F34" s="5" t="s">
        <v>105</v>
      </c>
      <c r="G34" s="5" t="s">
        <v>63</v>
      </c>
      <c r="H34" s="5" t="s">
        <v>106</v>
      </c>
      <c r="I34" s="5" t="s">
        <v>108</v>
      </c>
    </row>
    <row r="35" spans="1:9" x14ac:dyDescent="0.25">
      <c r="A35" s="1"/>
      <c r="B35" s="4" t="s">
        <v>42</v>
      </c>
      <c r="C35" s="4" t="s">
        <v>43</v>
      </c>
      <c r="D35" s="4" t="s">
        <v>44</v>
      </c>
      <c r="E35" s="5" t="s">
        <v>104</v>
      </c>
      <c r="F35" s="5" t="s">
        <v>105</v>
      </c>
      <c r="G35" s="5" t="s">
        <v>63</v>
      </c>
      <c r="H35" s="5" t="s">
        <v>109</v>
      </c>
      <c r="I35" s="5" t="s">
        <v>110</v>
      </c>
    </row>
    <row r="36" spans="1:9" x14ac:dyDescent="0.25">
      <c r="A36" s="1"/>
      <c r="B36" s="4" t="s">
        <v>42</v>
      </c>
      <c r="C36" s="4" t="s">
        <v>43</v>
      </c>
      <c r="D36" s="4" t="s">
        <v>44</v>
      </c>
      <c r="E36" s="5" t="s">
        <v>104</v>
      </c>
      <c r="F36" s="5" t="s">
        <v>111</v>
      </c>
      <c r="G36" s="5" t="s">
        <v>61</v>
      </c>
      <c r="H36" s="5" t="s">
        <v>48</v>
      </c>
      <c r="I36" s="5" t="s">
        <v>112</v>
      </c>
    </row>
    <row r="37" spans="1:9" x14ac:dyDescent="0.25">
      <c r="A37" s="1"/>
      <c r="B37" s="4" t="s">
        <v>42</v>
      </c>
      <c r="C37" s="4" t="s">
        <v>43</v>
      </c>
      <c r="D37" s="4" t="s">
        <v>44</v>
      </c>
      <c r="E37" s="5" t="s">
        <v>104</v>
      </c>
      <c r="F37" s="5" t="s">
        <v>111</v>
      </c>
      <c r="G37" s="5" t="s">
        <v>61</v>
      </c>
      <c r="H37" s="5" t="s">
        <v>48</v>
      </c>
      <c r="I37" s="5" t="s">
        <v>113</v>
      </c>
    </row>
    <row r="38" spans="1:9" x14ac:dyDescent="0.25">
      <c r="A38" s="1"/>
      <c r="B38" s="4" t="s">
        <v>42</v>
      </c>
      <c r="C38" s="4" t="s">
        <v>43</v>
      </c>
      <c r="D38" s="4" t="s">
        <v>44</v>
      </c>
      <c r="E38" s="5" t="s">
        <v>104</v>
      </c>
      <c r="F38" s="5" t="s">
        <v>111</v>
      </c>
      <c r="G38" s="5" t="s">
        <v>61</v>
      </c>
      <c r="H38" s="5" t="s">
        <v>48</v>
      </c>
      <c r="I38" s="5" t="s">
        <v>114</v>
      </c>
    </row>
    <row r="39" spans="1:9" x14ac:dyDescent="0.25">
      <c r="A39" s="1"/>
      <c r="B39" s="4" t="s">
        <v>42</v>
      </c>
      <c r="C39" s="4" t="s">
        <v>43</v>
      </c>
      <c r="D39" s="4" t="s">
        <v>44</v>
      </c>
      <c r="E39" s="5" t="s">
        <v>104</v>
      </c>
      <c r="F39" s="5" t="s">
        <v>111</v>
      </c>
      <c r="G39" s="5" t="s">
        <v>61</v>
      </c>
      <c r="H39" s="5" t="s">
        <v>48</v>
      </c>
      <c r="I39" s="5" t="s">
        <v>115</v>
      </c>
    </row>
    <row r="40" spans="1:9" x14ac:dyDescent="0.25">
      <c r="A40" s="1"/>
      <c r="B40" s="4" t="s">
        <v>42</v>
      </c>
      <c r="C40" s="4" t="s">
        <v>43</v>
      </c>
      <c r="D40" s="4" t="s">
        <v>44</v>
      </c>
      <c r="E40" s="5" t="s">
        <v>104</v>
      </c>
      <c r="F40" s="5" t="s">
        <v>111</v>
      </c>
      <c r="G40" s="5" t="s">
        <v>61</v>
      </c>
      <c r="H40" s="5" t="s">
        <v>48</v>
      </c>
      <c r="I40" s="5" t="s">
        <v>116</v>
      </c>
    </row>
    <row r="41" spans="1:9" x14ac:dyDescent="0.25">
      <c r="A41" s="1"/>
      <c r="B41" s="4" t="s">
        <v>42</v>
      </c>
      <c r="C41" s="4" t="s">
        <v>43</v>
      </c>
      <c r="D41" s="4" t="s">
        <v>44</v>
      </c>
      <c r="E41" s="5" t="s">
        <v>117</v>
      </c>
      <c r="F41" s="5" t="s">
        <v>118</v>
      </c>
      <c r="G41" s="5" t="s">
        <v>61</v>
      </c>
      <c r="H41" s="5" t="s">
        <v>48</v>
      </c>
      <c r="I41" s="5" t="s">
        <v>119</v>
      </c>
    </row>
    <row r="42" spans="1:9" x14ac:dyDescent="0.25">
      <c r="A42" s="1"/>
      <c r="B42" s="4" t="s">
        <v>42</v>
      </c>
      <c r="C42" s="4" t="s">
        <v>43</v>
      </c>
      <c r="D42" s="4" t="s">
        <v>44</v>
      </c>
      <c r="E42" s="5" t="s">
        <v>120</v>
      </c>
      <c r="F42" s="5" t="s">
        <v>121</v>
      </c>
      <c r="G42" s="5" t="s">
        <v>47</v>
      </c>
      <c r="H42" s="5" t="s">
        <v>48</v>
      </c>
      <c r="I42" s="5" t="s">
        <v>122</v>
      </c>
    </row>
    <row r="43" spans="1:9" x14ac:dyDescent="0.25">
      <c r="A43" s="1"/>
      <c r="B43" s="4" t="s">
        <v>42</v>
      </c>
      <c r="C43" s="4" t="s">
        <v>43</v>
      </c>
      <c r="D43" s="4" t="s">
        <v>44</v>
      </c>
      <c r="E43" s="5" t="s">
        <v>120</v>
      </c>
      <c r="F43" s="5" t="s">
        <v>123</v>
      </c>
      <c r="G43" s="5" t="s">
        <v>47</v>
      </c>
      <c r="H43" s="5" t="s">
        <v>48</v>
      </c>
      <c r="I43" s="5" t="s">
        <v>124</v>
      </c>
    </row>
    <row r="44" spans="1:9" x14ac:dyDescent="0.25">
      <c r="A44" s="1"/>
      <c r="B44" s="4" t="s">
        <v>42</v>
      </c>
      <c r="C44" s="4" t="s">
        <v>43</v>
      </c>
      <c r="D44" s="4" t="s">
        <v>44</v>
      </c>
      <c r="E44" s="5" t="s">
        <v>120</v>
      </c>
      <c r="F44" s="5" t="s">
        <v>123</v>
      </c>
      <c r="G44" s="5" t="s">
        <v>52</v>
      </c>
      <c r="H44" s="5" t="s">
        <v>125</v>
      </c>
      <c r="I44" s="5" t="s">
        <v>126</v>
      </c>
    </row>
    <row r="45" spans="1:9" x14ac:dyDescent="0.25">
      <c r="A45" s="1"/>
      <c r="B45" s="4" t="s">
        <v>42</v>
      </c>
      <c r="C45" s="4" t="s">
        <v>43</v>
      </c>
      <c r="D45" s="4" t="s">
        <v>44</v>
      </c>
      <c r="E45" s="5" t="s">
        <v>127</v>
      </c>
      <c r="F45" s="5" t="s">
        <v>128</v>
      </c>
      <c r="G45" s="5" t="s">
        <v>61</v>
      </c>
      <c r="H45" s="5" t="s">
        <v>48</v>
      </c>
      <c r="I45" s="5" t="s">
        <v>129</v>
      </c>
    </row>
    <row r="46" spans="1:9" x14ac:dyDescent="0.25">
      <c r="A46" s="1"/>
      <c r="B46" s="4" t="s">
        <v>42</v>
      </c>
      <c r="C46" s="4" t="s">
        <v>43</v>
      </c>
      <c r="D46" s="4" t="s">
        <v>44</v>
      </c>
      <c r="E46" s="5" t="s">
        <v>127</v>
      </c>
      <c r="F46" s="5" t="s">
        <v>128</v>
      </c>
      <c r="G46" s="5" t="s">
        <v>61</v>
      </c>
      <c r="H46" s="5" t="s">
        <v>48</v>
      </c>
      <c r="I46" s="5" t="s">
        <v>130</v>
      </c>
    </row>
    <row r="47" spans="1:9" x14ac:dyDescent="0.25">
      <c r="A47" s="1"/>
      <c r="B47" s="4" t="s">
        <v>42</v>
      </c>
      <c r="C47" s="4" t="s">
        <v>43</v>
      </c>
      <c r="D47" s="4" t="s">
        <v>44</v>
      </c>
      <c r="E47" s="5" t="s">
        <v>131</v>
      </c>
      <c r="F47" s="5" t="s">
        <v>132</v>
      </c>
      <c r="G47" s="5" t="s">
        <v>61</v>
      </c>
      <c r="H47" s="5" t="s">
        <v>48</v>
      </c>
      <c r="I47" s="5" t="s">
        <v>133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38.25" x14ac:dyDescent="0.25">
      <c r="A7" s="1"/>
      <c r="B7" s="5" t="s">
        <v>148</v>
      </c>
      <c r="C7" s="5" t="s">
        <v>149</v>
      </c>
      <c r="D7" s="5" t="s">
        <v>48</v>
      </c>
      <c r="E7" s="4" t="s">
        <v>150</v>
      </c>
      <c r="F7" s="4" t="s">
        <v>151</v>
      </c>
      <c r="G7" s="6" t="s">
        <v>152</v>
      </c>
      <c r="H7" s="8">
        <v>17</v>
      </c>
      <c r="I7" s="5" t="s">
        <v>153</v>
      </c>
      <c r="J7" s="5" t="s">
        <v>154</v>
      </c>
      <c r="K7" s="5" t="s">
        <v>155</v>
      </c>
      <c r="L7" s="5" t="s">
        <v>156</v>
      </c>
      <c r="M7" s="8">
        <v>13417</v>
      </c>
      <c r="N7" s="5" t="s">
        <v>157</v>
      </c>
    </row>
    <row r="8" spans="1:14" ht="25.5" x14ac:dyDescent="0.25">
      <c r="A8" s="1"/>
      <c r="B8" s="5" t="s">
        <v>158</v>
      </c>
      <c r="C8" s="5" t="s">
        <v>159</v>
      </c>
      <c r="D8" s="5" t="s">
        <v>160</v>
      </c>
      <c r="E8" s="4" t="s">
        <v>150</v>
      </c>
      <c r="F8" s="4" t="s">
        <v>151</v>
      </c>
      <c r="G8" s="6" t="s">
        <v>161</v>
      </c>
      <c r="H8" s="8">
        <v>0</v>
      </c>
      <c r="I8" s="5" t="s">
        <v>153</v>
      </c>
      <c r="J8" s="5" t="s">
        <v>162</v>
      </c>
      <c r="K8" s="5" t="s">
        <v>155</v>
      </c>
      <c r="L8" s="5" t="s">
        <v>163</v>
      </c>
      <c r="M8" s="8">
        <v>14767</v>
      </c>
      <c r="N8" s="5" t="s">
        <v>164</v>
      </c>
    </row>
    <row r="9" spans="1:14" ht="38.25" x14ac:dyDescent="0.25">
      <c r="A9" s="1"/>
      <c r="B9" s="5" t="s">
        <v>158</v>
      </c>
      <c r="C9" s="5" t="s">
        <v>159</v>
      </c>
      <c r="D9" s="5" t="s">
        <v>165</v>
      </c>
      <c r="E9" s="4" t="s">
        <v>150</v>
      </c>
      <c r="F9" s="4" t="s">
        <v>151</v>
      </c>
      <c r="G9" s="6" t="s">
        <v>166</v>
      </c>
      <c r="H9" s="8">
        <v>0</v>
      </c>
      <c r="I9" s="5" t="s">
        <v>153</v>
      </c>
      <c r="J9" s="5" t="s">
        <v>162</v>
      </c>
      <c r="K9" s="5" t="s">
        <v>155</v>
      </c>
      <c r="L9" s="5" t="s">
        <v>163</v>
      </c>
      <c r="M9" s="8">
        <v>13869</v>
      </c>
      <c r="N9" s="5" t="s">
        <v>164</v>
      </c>
    </row>
    <row r="10" spans="1:14" ht="25.5" x14ac:dyDescent="0.25">
      <c r="A10" s="1"/>
      <c r="B10" s="5" t="s">
        <v>158</v>
      </c>
      <c r="C10" s="5" t="s">
        <v>159</v>
      </c>
      <c r="D10" s="5" t="s">
        <v>167</v>
      </c>
      <c r="E10" s="4" t="s">
        <v>150</v>
      </c>
      <c r="F10" s="4" t="s">
        <v>151</v>
      </c>
      <c r="G10" s="6" t="s">
        <v>168</v>
      </c>
      <c r="H10" s="8">
        <v>0</v>
      </c>
      <c r="I10" s="5" t="s">
        <v>153</v>
      </c>
      <c r="J10" s="5" t="s">
        <v>162</v>
      </c>
      <c r="K10" s="5" t="s">
        <v>155</v>
      </c>
      <c r="L10" s="5" t="s">
        <v>163</v>
      </c>
      <c r="M10" s="8">
        <v>13870</v>
      </c>
      <c r="N10" s="5" t="s">
        <v>164</v>
      </c>
    </row>
    <row r="11" spans="1:14" ht="38.25" x14ac:dyDescent="0.25">
      <c r="A11" s="1"/>
      <c r="B11" s="5" t="s">
        <v>158</v>
      </c>
      <c r="C11" s="5" t="s">
        <v>159</v>
      </c>
      <c r="D11" s="5" t="s">
        <v>169</v>
      </c>
      <c r="E11" s="4" t="s">
        <v>150</v>
      </c>
      <c r="F11" s="4" t="s">
        <v>151</v>
      </c>
      <c r="G11" s="6" t="s">
        <v>166</v>
      </c>
      <c r="H11" s="8">
        <v>0</v>
      </c>
      <c r="I11" s="5" t="s">
        <v>153</v>
      </c>
      <c r="J11" s="5" t="s">
        <v>162</v>
      </c>
      <c r="K11" s="5" t="s">
        <v>155</v>
      </c>
      <c r="L11" s="5" t="s">
        <v>163</v>
      </c>
      <c r="M11" s="8">
        <v>14765</v>
      </c>
      <c r="N11" s="5" t="s">
        <v>164</v>
      </c>
    </row>
    <row r="12" spans="1:14" ht="25.5" x14ac:dyDescent="0.25">
      <c r="A12" s="1"/>
      <c r="B12" s="5" t="s">
        <v>158</v>
      </c>
      <c r="C12" s="5" t="s">
        <v>159</v>
      </c>
      <c r="D12" s="5" t="s">
        <v>170</v>
      </c>
      <c r="E12" s="4" t="s">
        <v>150</v>
      </c>
      <c r="F12" s="4" t="s">
        <v>151</v>
      </c>
      <c r="G12" s="6" t="s">
        <v>168</v>
      </c>
      <c r="H12" s="8">
        <v>0</v>
      </c>
      <c r="I12" s="5" t="s">
        <v>153</v>
      </c>
      <c r="J12" s="5" t="s">
        <v>162</v>
      </c>
      <c r="K12" s="5" t="s">
        <v>155</v>
      </c>
      <c r="L12" s="5" t="s">
        <v>163</v>
      </c>
      <c r="M12" s="8">
        <v>13871</v>
      </c>
      <c r="N12" s="5" t="s">
        <v>164</v>
      </c>
    </row>
    <row r="13" spans="1:14" ht="25.5" x14ac:dyDescent="0.25">
      <c r="A13" s="1"/>
      <c r="B13" s="5" t="s">
        <v>158</v>
      </c>
      <c r="C13" s="5" t="s">
        <v>159</v>
      </c>
      <c r="D13" s="5" t="s">
        <v>171</v>
      </c>
      <c r="E13" s="4" t="s">
        <v>150</v>
      </c>
      <c r="F13" s="4" t="s">
        <v>151</v>
      </c>
      <c r="G13" s="6" t="s">
        <v>161</v>
      </c>
      <c r="H13" s="8">
        <v>0</v>
      </c>
      <c r="I13" s="5" t="s">
        <v>153</v>
      </c>
      <c r="J13" s="5" t="s">
        <v>162</v>
      </c>
      <c r="K13" s="5" t="s">
        <v>155</v>
      </c>
      <c r="L13" s="5" t="s">
        <v>163</v>
      </c>
      <c r="M13" s="8">
        <v>13812</v>
      </c>
      <c r="N13" s="5" t="s">
        <v>164</v>
      </c>
    </row>
    <row r="14" spans="1:14" ht="25.5" x14ac:dyDescent="0.25">
      <c r="A14" s="1"/>
      <c r="B14" s="5" t="s">
        <v>158</v>
      </c>
      <c r="C14" s="5" t="s">
        <v>159</v>
      </c>
      <c r="D14" s="5" t="s">
        <v>172</v>
      </c>
      <c r="E14" s="4" t="s">
        <v>150</v>
      </c>
      <c r="F14" s="4" t="s">
        <v>151</v>
      </c>
      <c r="G14" s="6" t="s">
        <v>173</v>
      </c>
      <c r="H14" s="8">
        <v>0</v>
      </c>
      <c r="I14" s="5" t="s">
        <v>153</v>
      </c>
      <c r="J14" s="5" t="s">
        <v>162</v>
      </c>
      <c r="K14" s="5" t="s">
        <v>155</v>
      </c>
      <c r="L14" s="5" t="s">
        <v>163</v>
      </c>
      <c r="M14" s="8">
        <v>13809</v>
      </c>
      <c r="N14" s="5" t="s">
        <v>164</v>
      </c>
    </row>
    <row r="15" spans="1:14" ht="38.25" x14ac:dyDescent="0.25">
      <c r="A15" s="1"/>
      <c r="B15" s="5" t="s">
        <v>158</v>
      </c>
      <c r="C15" s="5" t="s">
        <v>159</v>
      </c>
      <c r="D15" s="5" t="s">
        <v>174</v>
      </c>
      <c r="E15" s="4" t="s">
        <v>150</v>
      </c>
      <c r="F15" s="4" t="s">
        <v>151</v>
      </c>
      <c r="G15" s="6" t="s">
        <v>175</v>
      </c>
      <c r="H15" s="8">
        <v>0</v>
      </c>
      <c r="I15" s="5" t="s">
        <v>153</v>
      </c>
      <c r="J15" s="5" t="s">
        <v>154</v>
      </c>
      <c r="K15" s="5" t="s">
        <v>155</v>
      </c>
      <c r="L15" s="5" t="s">
        <v>163</v>
      </c>
      <c r="M15" s="8">
        <v>13765</v>
      </c>
      <c r="N15" s="5" t="s">
        <v>164</v>
      </c>
    </row>
    <row r="16" spans="1:14" ht="25.5" x14ac:dyDescent="0.25">
      <c r="A16" s="1"/>
      <c r="B16" s="5" t="s">
        <v>158</v>
      </c>
      <c r="C16" s="5" t="s">
        <v>176</v>
      </c>
      <c r="D16" s="5" t="s">
        <v>177</v>
      </c>
      <c r="E16" s="4" t="s">
        <v>150</v>
      </c>
      <c r="F16" s="4" t="s">
        <v>151</v>
      </c>
      <c r="G16" s="6" t="s">
        <v>178</v>
      </c>
      <c r="H16" s="8">
        <v>0</v>
      </c>
      <c r="I16" s="5" t="s">
        <v>153</v>
      </c>
      <c r="J16" s="5" t="s">
        <v>162</v>
      </c>
      <c r="K16" s="5" t="s">
        <v>155</v>
      </c>
      <c r="L16" s="5" t="s">
        <v>156</v>
      </c>
      <c r="M16" s="8">
        <v>13761</v>
      </c>
      <c r="N16" s="5" t="s">
        <v>164</v>
      </c>
    </row>
    <row r="17" spans="1:14" ht="25.5" x14ac:dyDescent="0.25">
      <c r="A17" s="1"/>
      <c r="B17" s="5" t="s">
        <v>158</v>
      </c>
      <c r="C17" s="5" t="s">
        <v>176</v>
      </c>
      <c r="D17" s="5" t="s">
        <v>179</v>
      </c>
      <c r="E17" s="4" t="s">
        <v>150</v>
      </c>
      <c r="F17" s="4" t="s">
        <v>151</v>
      </c>
      <c r="G17" s="6" t="s">
        <v>180</v>
      </c>
      <c r="H17" s="8">
        <v>0</v>
      </c>
      <c r="I17" s="5" t="s">
        <v>153</v>
      </c>
      <c r="J17" s="5" t="s">
        <v>162</v>
      </c>
      <c r="K17" s="5" t="s">
        <v>155</v>
      </c>
      <c r="L17" s="5" t="s">
        <v>156</v>
      </c>
      <c r="M17" s="8">
        <v>13758</v>
      </c>
      <c r="N17" s="5" t="s">
        <v>164</v>
      </c>
    </row>
    <row r="18" spans="1:14" ht="25.5" x14ac:dyDescent="0.25">
      <c r="A18" s="1"/>
      <c r="B18" s="5" t="s">
        <v>158</v>
      </c>
      <c r="C18" s="5" t="s">
        <v>181</v>
      </c>
      <c r="D18" s="5" t="s">
        <v>165</v>
      </c>
      <c r="E18" s="4" t="s">
        <v>150</v>
      </c>
      <c r="F18" s="4" t="s">
        <v>151</v>
      </c>
      <c r="G18" s="6" t="s">
        <v>182</v>
      </c>
      <c r="H18" s="8">
        <v>0</v>
      </c>
      <c r="I18" s="5" t="s">
        <v>153</v>
      </c>
      <c r="J18" s="5" t="s">
        <v>162</v>
      </c>
      <c r="K18" s="5" t="s">
        <v>155</v>
      </c>
      <c r="L18" s="5" t="s">
        <v>163</v>
      </c>
      <c r="M18" s="8">
        <v>13860</v>
      </c>
      <c r="N18" s="5" t="s">
        <v>164</v>
      </c>
    </row>
    <row r="19" spans="1:14" ht="25.5" x14ac:dyDescent="0.25">
      <c r="A19" s="1"/>
      <c r="B19" s="5" t="s">
        <v>158</v>
      </c>
      <c r="C19" s="5" t="s">
        <v>181</v>
      </c>
      <c r="D19" s="5" t="s">
        <v>167</v>
      </c>
      <c r="E19" s="4" t="s">
        <v>150</v>
      </c>
      <c r="F19" s="4" t="s">
        <v>151</v>
      </c>
      <c r="G19" s="6" t="s">
        <v>183</v>
      </c>
      <c r="H19" s="8">
        <v>0</v>
      </c>
      <c r="I19" s="5" t="s">
        <v>153</v>
      </c>
      <c r="J19" s="5" t="s">
        <v>162</v>
      </c>
      <c r="K19" s="5" t="s">
        <v>155</v>
      </c>
      <c r="L19" s="5" t="s">
        <v>163</v>
      </c>
      <c r="M19" s="8">
        <v>13862</v>
      </c>
      <c r="N19" s="5" t="s">
        <v>164</v>
      </c>
    </row>
    <row r="20" spans="1:14" ht="25.5" x14ac:dyDescent="0.25">
      <c r="A20" s="1"/>
      <c r="B20" s="5" t="s">
        <v>158</v>
      </c>
      <c r="C20" s="5" t="s">
        <v>181</v>
      </c>
      <c r="D20" s="5" t="s">
        <v>184</v>
      </c>
      <c r="E20" s="4" t="s">
        <v>150</v>
      </c>
      <c r="F20" s="4" t="s">
        <v>151</v>
      </c>
      <c r="G20" s="6" t="s">
        <v>182</v>
      </c>
      <c r="H20" s="8">
        <v>0</v>
      </c>
      <c r="I20" s="5" t="s">
        <v>153</v>
      </c>
      <c r="J20" s="5" t="s">
        <v>162</v>
      </c>
      <c r="K20" s="5" t="s">
        <v>155</v>
      </c>
      <c r="L20" s="5" t="s">
        <v>163</v>
      </c>
      <c r="M20" s="8">
        <v>13861</v>
      </c>
      <c r="N20" s="5" t="s">
        <v>164</v>
      </c>
    </row>
    <row r="21" spans="1:14" ht="25.5" x14ac:dyDescent="0.25">
      <c r="A21" s="1"/>
      <c r="B21" s="5" t="s">
        <v>158</v>
      </c>
      <c r="C21" s="5" t="s">
        <v>181</v>
      </c>
      <c r="D21" s="5" t="s">
        <v>170</v>
      </c>
      <c r="E21" s="4" t="s">
        <v>150</v>
      </c>
      <c r="F21" s="4" t="s">
        <v>151</v>
      </c>
      <c r="G21" s="6" t="s">
        <v>183</v>
      </c>
      <c r="H21" s="8">
        <v>0</v>
      </c>
      <c r="I21" s="5" t="s">
        <v>153</v>
      </c>
      <c r="J21" s="5" t="s">
        <v>162</v>
      </c>
      <c r="K21" s="5" t="s">
        <v>155</v>
      </c>
      <c r="L21" s="5" t="s">
        <v>163</v>
      </c>
      <c r="M21" s="8">
        <v>13863</v>
      </c>
      <c r="N21" s="5" t="s">
        <v>164</v>
      </c>
    </row>
    <row r="22" spans="1:14" ht="38.25" x14ac:dyDescent="0.25">
      <c r="A22" s="1"/>
      <c r="B22" s="5" t="s">
        <v>158</v>
      </c>
      <c r="C22" s="5" t="s">
        <v>181</v>
      </c>
      <c r="D22" s="5" t="s">
        <v>185</v>
      </c>
      <c r="E22" s="4" t="s">
        <v>150</v>
      </c>
      <c r="F22" s="4" t="s">
        <v>151</v>
      </c>
      <c r="G22" s="6" t="s">
        <v>186</v>
      </c>
      <c r="H22" s="8">
        <v>0</v>
      </c>
      <c r="I22" s="5" t="s">
        <v>153</v>
      </c>
      <c r="J22" s="5" t="s">
        <v>154</v>
      </c>
      <c r="K22" s="5" t="s">
        <v>155</v>
      </c>
      <c r="L22" s="5" t="s">
        <v>163</v>
      </c>
      <c r="M22" s="8">
        <v>13750</v>
      </c>
      <c r="N22" s="5" t="s">
        <v>164</v>
      </c>
    </row>
    <row r="23" spans="1:14" ht="25.5" x14ac:dyDescent="0.25">
      <c r="A23" s="1"/>
      <c r="B23" s="5" t="s">
        <v>158</v>
      </c>
      <c r="C23" s="5" t="s">
        <v>181</v>
      </c>
      <c r="D23" s="5" t="s">
        <v>187</v>
      </c>
      <c r="E23" s="4" t="s">
        <v>150</v>
      </c>
      <c r="F23" s="4" t="s">
        <v>151</v>
      </c>
      <c r="G23" s="6" t="s">
        <v>188</v>
      </c>
      <c r="H23" s="8">
        <v>0</v>
      </c>
      <c r="I23" s="5" t="s">
        <v>153</v>
      </c>
      <c r="J23" s="5" t="s">
        <v>162</v>
      </c>
      <c r="K23" s="5" t="s">
        <v>155</v>
      </c>
      <c r="L23" s="5" t="s">
        <v>156</v>
      </c>
      <c r="M23" s="8">
        <v>13746</v>
      </c>
      <c r="N23" s="5" t="s">
        <v>164</v>
      </c>
    </row>
    <row r="24" spans="1:14" x14ac:dyDescent="0.25">
      <c r="A24" s="1"/>
      <c r="B24" s="5" t="s">
        <v>158</v>
      </c>
      <c r="C24" s="5" t="s">
        <v>181</v>
      </c>
      <c r="D24" s="5" t="s">
        <v>189</v>
      </c>
      <c r="E24" s="4" t="s">
        <v>150</v>
      </c>
      <c r="F24" s="4" t="s">
        <v>151</v>
      </c>
      <c r="G24" s="6" t="s">
        <v>190</v>
      </c>
      <c r="H24" s="8">
        <v>0</v>
      </c>
      <c r="I24" s="5" t="s">
        <v>153</v>
      </c>
      <c r="J24" s="5" t="s">
        <v>154</v>
      </c>
      <c r="K24" s="5" t="s">
        <v>155</v>
      </c>
      <c r="L24" s="5" t="s">
        <v>156</v>
      </c>
      <c r="M24" s="8">
        <v>13771</v>
      </c>
      <c r="N24" s="5" t="s">
        <v>164</v>
      </c>
    </row>
    <row r="25" spans="1:14" x14ac:dyDescent="0.25">
      <c r="A25" s="1"/>
      <c r="B25" s="5" t="s">
        <v>191</v>
      </c>
      <c r="C25" s="5" t="s">
        <v>192</v>
      </c>
      <c r="D25" s="5" t="s">
        <v>193</v>
      </c>
      <c r="E25" s="4" t="s">
        <v>194</v>
      </c>
      <c r="F25" s="4" t="s">
        <v>195</v>
      </c>
      <c r="G25" s="6" t="s">
        <v>196</v>
      </c>
      <c r="H25" s="8">
        <v>0</v>
      </c>
      <c r="I25" s="5" t="s">
        <v>153</v>
      </c>
      <c r="J25" s="5" t="s">
        <v>162</v>
      </c>
      <c r="K25" s="5" t="s">
        <v>155</v>
      </c>
      <c r="L25" s="5" t="s">
        <v>197</v>
      </c>
      <c r="M25" s="8">
        <v>19908</v>
      </c>
      <c r="N25" s="5" t="s">
        <v>164</v>
      </c>
    </row>
    <row r="26" spans="1:14" x14ac:dyDescent="0.25">
      <c r="A26" s="1"/>
      <c r="B26" s="5" t="s">
        <v>191</v>
      </c>
      <c r="C26" s="5" t="s">
        <v>192</v>
      </c>
      <c r="D26" s="5" t="s">
        <v>198</v>
      </c>
      <c r="E26" s="4" t="s">
        <v>194</v>
      </c>
      <c r="F26" s="4" t="s">
        <v>195</v>
      </c>
      <c r="G26" s="6" t="s">
        <v>196</v>
      </c>
      <c r="H26" s="8">
        <v>0</v>
      </c>
      <c r="I26" s="5" t="s">
        <v>153</v>
      </c>
      <c r="J26" s="5" t="s">
        <v>162</v>
      </c>
      <c r="K26" s="5" t="s">
        <v>155</v>
      </c>
      <c r="L26" s="5" t="s">
        <v>197</v>
      </c>
      <c r="M26" s="8">
        <v>19907</v>
      </c>
      <c r="N26" s="5" t="s">
        <v>164</v>
      </c>
    </row>
    <row r="27" spans="1:14" x14ac:dyDescent="0.25">
      <c r="A27" s="1"/>
      <c r="B27" s="5" t="s">
        <v>191</v>
      </c>
      <c r="C27" s="5" t="s">
        <v>199</v>
      </c>
      <c r="D27" s="5" t="s">
        <v>200</v>
      </c>
      <c r="E27" s="4" t="s">
        <v>201</v>
      </c>
      <c r="F27" s="4" t="s">
        <v>202</v>
      </c>
      <c r="G27" s="6" t="s">
        <v>196</v>
      </c>
      <c r="H27" s="8">
        <v>0</v>
      </c>
      <c r="I27" s="5" t="s">
        <v>153</v>
      </c>
      <c r="J27" s="5" t="s">
        <v>162</v>
      </c>
      <c r="K27" s="5" t="s">
        <v>155</v>
      </c>
      <c r="L27" s="5" t="s">
        <v>197</v>
      </c>
      <c r="M27" s="8">
        <v>23894</v>
      </c>
      <c r="N27" s="5" t="s">
        <v>164</v>
      </c>
    </row>
    <row r="28" spans="1:14" x14ac:dyDescent="0.25">
      <c r="A28" s="1"/>
      <c r="B28" s="5" t="s">
        <v>191</v>
      </c>
      <c r="C28" s="5" t="s">
        <v>203</v>
      </c>
      <c r="D28" s="5" t="s">
        <v>204</v>
      </c>
      <c r="E28" s="4" t="s">
        <v>205</v>
      </c>
      <c r="F28" s="4" t="s">
        <v>206</v>
      </c>
      <c r="G28" s="6" t="s">
        <v>207</v>
      </c>
      <c r="H28" s="8">
        <v>0</v>
      </c>
      <c r="I28" s="5" t="s">
        <v>153</v>
      </c>
      <c r="J28" s="5" t="s">
        <v>162</v>
      </c>
      <c r="K28" s="5" t="s">
        <v>155</v>
      </c>
      <c r="L28" s="5" t="s">
        <v>197</v>
      </c>
      <c r="M28" s="8">
        <v>14696</v>
      </c>
      <c r="N28" s="5" t="s">
        <v>164</v>
      </c>
    </row>
    <row r="29" spans="1:14" x14ac:dyDescent="0.25">
      <c r="A29" s="1"/>
      <c r="B29" s="5" t="s">
        <v>191</v>
      </c>
      <c r="C29" s="5" t="s">
        <v>203</v>
      </c>
      <c r="D29" s="5" t="s">
        <v>208</v>
      </c>
      <c r="E29" s="4" t="s">
        <v>205</v>
      </c>
      <c r="F29" s="4" t="s">
        <v>206</v>
      </c>
      <c r="G29" s="6" t="s">
        <v>207</v>
      </c>
      <c r="H29" s="8">
        <v>0</v>
      </c>
      <c r="I29" s="5" t="s">
        <v>153</v>
      </c>
      <c r="J29" s="5" t="s">
        <v>162</v>
      </c>
      <c r="K29" s="5" t="s">
        <v>155</v>
      </c>
      <c r="L29" s="5" t="s">
        <v>197</v>
      </c>
      <c r="M29" s="8">
        <v>14697</v>
      </c>
      <c r="N29" s="5" t="s">
        <v>164</v>
      </c>
    </row>
    <row r="30" spans="1:14" x14ac:dyDescent="0.25">
      <c r="A30" s="1"/>
      <c r="B30" s="5" t="s">
        <v>209</v>
      </c>
      <c r="C30" s="5" t="s">
        <v>210</v>
      </c>
      <c r="D30" s="5" t="s">
        <v>211</v>
      </c>
      <c r="E30" s="4" t="s">
        <v>150</v>
      </c>
      <c r="F30" s="4" t="s">
        <v>151</v>
      </c>
      <c r="G30" s="6" t="s">
        <v>212</v>
      </c>
      <c r="H30" s="8">
        <v>0</v>
      </c>
      <c r="I30" s="5" t="s">
        <v>153</v>
      </c>
      <c r="J30" s="5" t="s">
        <v>162</v>
      </c>
      <c r="K30" s="5" t="s">
        <v>155</v>
      </c>
      <c r="L30" s="5" t="s">
        <v>163</v>
      </c>
      <c r="M30" s="8">
        <v>24140</v>
      </c>
      <c r="N30" s="5" t="s">
        <v>164</v>
      </c>
    </row>
    <row r="31" spans="1:14" x14ac:dyDescent="0.25">
      <c r="A31" s="1"/>
      <c r="B31" s="5" t="s">
        <v>209</v>
      </c>
      <c r="C31" s="5" t="s">
        <v>213</v>
      </c>
      <c r="D31" s="5" t="s">
        <v>214</v>
      </c>
      <c r="E31" s="4" t="s">
        <v>150</v>
      </c>
      <c r="F31" s="4" t="s">
        <v>151</v>
      </c>
      <c r="G31" s="6" t="s">
        <v>212</v>
      </c>
      <c r="H31" s="8">
        <v>0</v>
      </c>
      <c r="I31" s="5" t="s">
        <v>153</v>
      </c>
      <c r="J31" s="5" t="s">
        <v>162</v>
      </c>
      <c r="K31" s="5" t="s">
        <v>155</v>
      </c>
      <c r="L31" s="5" t="s">
        <v>163</v>
      </c>
      <c r="M31" s="8">
        <v>24126</v>
      </c>
      <c r="N31" s="5" t="s">
        <v>164</v>
      </c>
    </row>
    <row r="32" spans="1:14" x14ac:dyDescent="0.25">
      <c r="A32" s="1"/>
      <c r="B32" s="5" t="s">
        <v>209</v>
      </c>
      <c r="C32" s="5" t="s">
        <v>215</v>
      </c>
      <c r="D32" s="5" t="s">
        <v>216</v>
      </c>
      <c r="E32" s="4" t="s">
        <v>150</v>
      </c>
      <c r="F32" s="4" t="s">
        <v>151</v>
      </c>
      <c r="G32" s="6" t="s">
        <v>212</v>
      </c>
      <c r="H32" s="8">
        <v>0</v>
      </c>
      <c r="I32" s="5" t="s">
        <v>153</v>
      </c>
      <c r="J32" s="5" t="s">
        <v>162</v>
      </c>
      <c r="K32" s="5" t="s">
        <v>155</v>
      </c>
      <c r="L32" s="5" t="s">
        <v>163</v>
      </c>
      <c r="M32" s="8">
        <v>24122</v>
      </c>
      <c r="N32" s="5" t="s">
        <v>164</v>
      </c>
    </row>
    <row r="33" spans="1:14" x14ac:dyDescent="0.25">
      <c r="A33" s="1"/>
      <c r="B33" s="5" t="s">
        <v>209</v>
      </c>
      <c r="C33" s="5" t="s">
        <v>215</v>
      </c>
      <c r="D33" s="5" t="s">
        <v>217</v>
      </c>
      <c r="E33" s="4" t="s">
        <v>150</v>
      </c>
      <c r="F33" s="4" t="s">
        <v>151</v>
      </c>
      <c r="G33" s="6" t="s">
        <v>212</v>
      </c>
      <c r="H33" s="8">
        <v>0</v>
      </c>
      <c r="I33" s="5" t="s">
        <v>153</v>
      </c>
      <c r="J33" s="5" t="s">
        <v>162</v>
      </c>
      <c r="K33" s="5" t="s">
        <v>155</v>
      </c>
      <c r="L33" s="5" t="s">
        <v>163</v>
      </c>
      <c r="M33" s="8">
        <v>24117</v>
      </c>
      <c r="N33" s="5" t="s">
        <v>164</v>
      </c>
    </row>
    <row r="34" spans="1:14" x14ac:dyDescent="0.25">
      <c r="A34" s="1"/>
      <c r="B34" s="5" t="s">
        <v>209</v>
      </c>
      <c r="C34" s="5" t="s">
        <v>218</v>
      </c>
      <c r="D34" s="5" t="s">
        <v>219</v>
      </c>
      <c r="E34" s="4" t="s">
        <v>150</v>
      </c>
      <c r="F34" s="4" t="s">
        <v>151</v>
      </c>
      <c r="G34" s="6" t="s">
        <v>212</v>
      </c>
      <c r="H34" s="8">
        <v>0</v>
      </c>
      <c r="I34" s="5" t="s">
        <v>153</v>
      </c>
      <c r="J34" s="5" t="s">
        <v>162</v>
      </c>
      <c r="K34" s="5" t="s">
        <v>155</v>
      </c>
      <c r="L34" s="5" t="s">
        <v>163</v>
      </c>
      <c r="M34" s="8">
        <v>24072</v>
      </c>
      <c r="N34" s="5" t="s">
        <v>164</v>
      </c>
    </row>
    <row r="35" spans="1:14" x14ac:dyDescent="0.25">
      <c r="A35" s="1"/>
      <c r="B35" s="5" t="s">
        <v>209</v>
      </c>
      <c r="C35" s="5" t="s">
        <v>220</v>
      </c>
      <c r="D35" s="5" t="s">
        <v>221</v>
      </c>
      <c r="E35" s="4" t="s">
        <v>150</v>
      </c>
      <c r="F35" s="4" t="s">
        <v>151</v>
      </c>
      <c r="G35" s="6" t="s">
        <v>212</v>
      </c>
      <c r="H35" s="8">
        <v>0</v>
      </c>
      <c r="I35" s="5" t="s">
        <v>153</v>
      </c>
      <c r="J35" s="5" t="s">
        <v>162</v>
      </c>
      <c r="K35" s="5" t="s">
        <v>155</v>
      </c>
      <c r="L35" s="5" t="s">
        <v>163</v>
      </c>
      <c r="M35" s="8">
        <v>24080</v>
      </c>
      <c r="N35" s="5" t="s">
        <v>164</v>
      </c>
    </row>
    <row r="36" spans="1:14" x14ac:dyDescent="0.25">
      <c r="A36" s="1"/>
      <c r="B36" s="5" t="s">
        <v>209</v>
      </c>
      <c r="C36" s="5" t="s">
        <v>220</v>
      </c>
      <c r="D36" s="5" t="s">
        <v>222</v>
      </c>
      <c r="E36" s="4" t="s">
        <v>150</v>
      </c>
      <c r="F36" s="4" t="s">
        <v>151</v>
      </c>
      <c r="G36" s="6" t="s">
        <v>212</v>
      </c>
      <c r="H36" s="8">
        <v>0</v>
      </c>
      <c r="I36" s="5" t="s">
        <v>153</v>
      </c>
      <c r="J36" s="5" t="s">
        <v>162</v>
      </c>
      <c r="K36" s="5" t="s">
        <v>155</v>
      </c>
      <c r="L36" s="5" t="s">
        <v>163</v>
      </c>
      <c r="M36" s="8">
        <v>24083</v>
      </c>
      <c r="N36" s="5" t="s">
        <v>164</v>
      </c>
    </row>
    <row r="37" spans="1:14" x14ac:dyDescent="0.25">
      <c r="A37" s="1"/>
      <c r="B37" s="5" t="s">
        <v>209</v>
      </c>
      <c r="C37" s="5" t="s">
        <v>220</v>
      </c>
      <c r="D37" s="5" t="s">
        <v>223</v>
      </c>
      <c r="E37" s="4" t="s">
        <v>150</v>
      </c>
      <c r="F37" s="4" t="s">
        <v>151</v>
      </c>
      <c r="G37" s="6" t="s">
        <v>212</v>
      </c>
      <c r="H37" s="8">
        <v>0</v>
      </c>
      <c r="I37" s="5" t="s">
        <v>153</v>
      </c>
      <c r="J37" s="5" t="s">
        <v>162</v>
      </c>
      <c r="K37" s="5" t="s">
        <v>155</v>
      </c>
      <c r="L37" s="5" t="s">
        <v>163</v>
      </c>
      <c r="M37" s="8">
        <v>24086</v>
      </c>
      <c r="N37" s="5" t="s">
        <v>164</v>
      </c>
    </row>
    <row r="38" spans="1:14" x14ac:dyDescent="0.25">
      <c r="A38" s="1"/>
      <c r="B38" s="5" t="s">
        <v>209</v>
      </c>
      <c r="C38" s="5" t="s">
        <v>220</v>
      </c>
      <c r="D38" s="5" t="s">
        <v>224</v>
      </c>
      <c r="E38" s="4" t="s">
        <v>150</v>
      </c>
      <c r="F38" s="4" t="s">
        <v>151</v>
      </c>
      <c r="G38" s="6" t="s">
        <v>212</v>
      </c>
      <c r="H38" s="8">
        <v>0</v>
      </c>
      <c r="I38" s="5" t="s">
        <v>153</v>
      </c>
      <c r="J38" s="5" t="s">
        <v>162</v>
      </c>
      <c r="K38" s="5" t="s">
        <v>155</v>
      </c>
      <c r="L38" s="5" t="s">
        <v>163</v>
      </c>
      <c r="M38" s="8">
        <v>24097</v>
      </c>
      <c r="N38" s="5" t="s">
        <v>164</v>
      </c>
    </row>
    <row r="39" spans="1:14" x14ac:dyDescent="0.25">
      <c r="A39" s="1"/>
      <c r="B39" s="5" t="s">
        <v>14</v>
      </c>
      <c r="C39" s="5" t="s">
        <v>225</v>
      </c>
      <c r="D39" s="5" t="s">
        <v>226</v>
      </c>
      <c r="E39" s="4" t="s">
        <v>150</v>
      </c>
      <c r="F39" s="4" t="s">
        <v>151</v>
      </c>
      <c r="G39" s="6" t="s">
        <v>227</v>
      </c>
      <c r="H39" s="8">
        <v>0</v>
      </c>
      <c r="I39" s="5" t="s">
        <v>228</v>
      </c>
      <c r="J39" s="5" t="s">
        <v>162</v>
      </c>
      <c r="K39" s="5" t="s">
        <v>155</v>
      </c>
      <c r="L39" s="5" t="s">
        <v>156</v>
      </c>
      <c r="M39" s="8">
        <v>316</v>
      </c>
      <c r="N39" s="5" t="s">
        <v>164</v>
      </c>
    </row>
    <row r="40" spans="1:14" x14ac:dyDescent="0.25">
      <c r="A40" s="1"/>
      <c r="B40" s="5" t="s">
        <v>14</v>
      </c>
      <c r="C40" s="5" t="s">
        <v>229</v>
      </c>
      <c r="D40" s="5" t="s">
        <v>230</v>
      </c>
      <c r="E40" s="4" t="s">
        <v>231</v>
      </c>
      <c r="F40" s="4" t="s">
        <v>232</v>
      </c>
      <c r="G40" s="6" t="s">
        <v>233</v>
      </c>
      <c r="H40" s="8">
        <v>0</v>
      </c>
      <c r="I40" s="5" t="s">
        <v>153</v>
      </c>
      <c r="J40" s="5" t="s">
        <v>154</v>
      </c>
      <c r="K40" s="5" t="s">
        <v>155</v>
      </c>
      <c r="L40" s="5" t="s">
        <v>197</v>
      </c>
      <c r="M40" s="8">
        <v>18615</v>
      </c>
      <c r="N40" s="5" t="s">
        <v>164</v>
      </c>
    </row>
    <row r="41" spans="1:14" x14ac:dyDescent="0.25">
      <c r="A41" s="1"/>
      <c r="B41" s="5" t="s">
        <v>50</v>
      </c>
      <c r="C41" s="5" t="s">
        <v>234</v>
      </c>
      <c r="D41" s="5" t="s">
        <v>125</v>
      </c>
      <c r="E41" s="4" t="s">
        <v>150</v>
      </c>
      <c r="F41" s="4" t="s">
        <v>151</v>
      </c>
      <c r="G41" s="6" t="s">
        <v>235</v>
      </c>
      <c r="H41" s="8">
        <v>8.9130000000000003</v>
      </c>
      <c r="I41" s="5" t="s">
        <v>153</v>
      </c>
      <c r="J41" s="5" t="s">
        <v>154</v>
      </c>
      <c r="K41" s="5" t="s">
        <v>155</v>
      </c>
      <c r="L41" s="5" t="s">
        <v>197</v>
      </c>
      <c r="M41" s="8">
        <v>188</v>
      </c>
      <c r="N41" s="5" t="s">
        <v>157</v>
      </c>
    </row>
    <row r="42" spans="1:14" ht="25.5" x14ac:dyDescent="0.25">
      <c r="A42" s="1"/>
      <c r="B42" s="5" t="s">
        <v>50</v>
      </c>
      <c r="C42" s="5" t="s">
        <v>236</v>
      </c>
      <c r="D42" s="5" t="s">
        <v>237</v>
      </c>
      <c r="E42" s="4" t="s">
        <v>150</v>
      </c>
      <c r="F42" s="4" t="s">
        <v>151</v>
      </c>
      <c r="G42" s="6" t="s">
        <v>238</v>
      </c>
      <c r="H42" s="8">
        <v>0</v>
      </c>
      <c r="I42" s="5" t="s">
        <v>153</v>
      </c>
      <c r="J42" s="5" t="s">
        <v>162</v>
      </c>
      <c r="K42" s="5" t="s">
        <v>155</v>
      </c>
      <c r="L42" s="5" t="s">
        <v>156</v>
      </c>
      <c r="M42" s="8">
        <v>11052</v>
      </c>
      <c r="N42" s="5" t="s">
        <v>164</v>
      </c>
    </row>
    <row r="43" spans="1:14" ht="38.25" x14ac:dyDescent="0.25">
      <c r="A43" s="1"/>
      <c r="B43" s="5" t="s">
        <v>239</v>
      </c>
      <c r="C43" s="5" t="s">
        <v>240</v>
      </c>
      <c r="D43" s="5" t="s">
        <v>241</v>
      </c>
      <c r="E43" s="4" t="s">
        <v>242</v>
      </c>
      <c r="F43" s="4" t="s">
        <v>243</v>
      </c>
      <c r="G43" s="6" t="s">
        <v>244</v>
      </c>
      <c r="H43" s="8">
        <v>1</v>
      </c>
      <c r="I43" s="5" t="s">
        <v>153</v>
      </c>
      <c r="J43" s="5" t="s">
        <v>154</v>
      </c>
      <c r="K43" s="5" t="s">
        <v>245</v>
      </c>
      <c r="L43" s="5" t="s">
        <v>156</v>
      </c>
      <c r="M43" s="8">
        <v>1277</v>
      </c>
      <c r="N43" s="5" t="s">
        <v>164</v>
      </c>
    </row>
    <row r="44" spans="1:14" ht="38.25" x14ac:dyDescent="0.25">
      <c r="A44" s="1"/>
      <c r="B44" s="5" t="s">
        <v>239</v>
      </c>
      <c r="C44" s="5" t="s">
        <v>246</v>
      </c>
      <c r="D44" s="5" t="s">
        <v>125</v>
      </c>
      <c r="E44" s="4" t="s">
        <v>247</v>
      </c>
      <c r="F44" s="4" t="s">
        <v>248</v>
      </c>
      <c r="G44" s="6" t="s">
        <v>249</v>
      </c>
      <c r="H44" s="8">
        <v>11.090999999999999</v>
      </c>
      <c r="I44" s="5" t="s">
        <v>153</v>
      </c>
      <c r="J44" s="5" t="s">
        <v>154</v>
      </c>
      <c r="K44" s="5" t="s">
        <v>155</v>
      </c>
      <c r="L44" s="5" t="s">
        <v>197</v>
      </c>
      <c r="M44" s="8">
        <v>124</v>
      </c>
      <c r="N44" s="5" t="s">
        <v>157</v>
      </c>
    </row>
    <row r="45" spans="1:14" x14ac:dyDescent="0.25">
      <c r="A45" s="1"/>
      <c r="B45" s="5" t="s">
        <v>239</v>
      </c>
      <c r="C45" s="5" t="s">
        <v>250</v>
      </c>
      <c r="D45" s="5" t="s">
        <v>251</v>
      </c>
      <c r="E45" s="4" t="s">
        <v>150</v>
      </c>
      <c r="F45" s="4" t="s">
        <v>151</v>
      </c>
      <c r="G45" s="6" t="s">
        <v>252</v>
      </c>
      <c r="H45" s="8">
        <v>0</v>
      </c>
      <c r="I45" s="5" t="s">
        <v>153</v>
      </c>
      <c r="J45" s="5" t="s">
        <v>154</v>
      </c>
      <c r="K45" s="5" t="s">
        <v>155</v>
      </c>
      <c r="L45" s="5" t="s">
        <v>253</v>
      </c>
      <c r="M45" s="8">
        <v>12592</v>
      </c>
      <c r="N45" s="5" t="s">
        <v>164</v>
      </c>
    </row>
    <row r="46" spans="1:14" ht="63.75" x14ac:dyDescent="0.25">
      <c r="A46" s="1"/>
      <c r="B46" s="5" t="s">
        <v>239</v>
      </c>
      <c r="C46" s="5" t="s">
        <v>254</v>
      </c>
      <c r="D46" s="5" t="s">
        <v>255</v>
      </c>
      <c r="E46" s="4" t="s">
        <v>242</v>
      </c>
      <c r="F46" s="4" t="s">
        <v>151</v>
      </c>
      <c r="G46" s="6" t="s">
        <v>256</v>
      </c>
      <c r="H46" s="8">
        <v>0</v>
      </c>
      <c r="I46" s="5" t="s">
        <v>153</v>
      </c>
      <c r="J46" s="5" t="s">
        <v>154</v>
      </c>
      <c r="K46" s="5" t="s">
        <v>155</v>
      </c>
      <c r="L46" s="5" t="s">
        <v>197</v>
      </c>
      <c r="M46" s="8">
        <v>1278</v>
      </c>
      <c r="N46" s="5" t="s">
        <v>164</v>
      </c>
    </row>
    <row r="47" spans="1:14" ht="38.25" x14ac:dyDescent="0.25">
      <c r="A47" s="1"/>
      <c r="B47" s="5" t="s">
        <v>257</v>
      </c>
      <c r="C47" s="5" t="s">
        <v>258</v>
      </c>
      <c r="D47" s="5" t="s">
        <v>259</v>
      </c>
      <c r="E47" s="4" t="s">
        <v>260</v>
      </c>
      <c r="F47" s="4" t="s">
        <v>261</v>
      </c>
      <c r="G47" s="6" t="s">
        <v>262</v>
      </c>
      <c r="H47" s="8">
        <v>20</v>
      </c>
      <c r="I47" s="5" t="s">
        <v>228</v>
      </c>
      <c r="J47" s="5" t="s">
        <v>162</v>
      </c>
      <c r="K47" s="5" t="s">
        <v>155</v>
      </c>
      <c r="L47" s="5" t="s">
        <v>253</v>
      </c>
      <c r="M47" s="8">
        <v>11887</v>
      </c>
      <c r="N47" s="5" t="s">
        <v>164</v>
      </c>
    </row>
    <row r="48" spans="1:14" ht="25.5" x14ac:dyDescent="0.25">
      <c r="A48" s="1"/>
      <c r="B48" s="5" t="s">
        <v>263</v>
      </c>
      <c r="C48" s="5" t="s">
        <v>264</v>
      </c>
      <c r="D48" s="5" t="s">
        <v>125</v>
      </c>
      <c r="E48" s="4" t="s">
        <v>265</v>
      </c>
      <c r="F48" s="4" t="s">
        <v>266</v>
      </c>
      <c r="G48" s="6" t="s">
        <v>267</v>
      </c>
      <c r="H48" s="8">
        <v>66</v>
      </c>
      <c r="I48" s="5" t="s">
        <v>153</v>
      </c>
      <c r="J48" s="5" t="s">
        <v>154</v>
      </c>
      <c r="K48" s="5" t="s">
        <v>155</v>
      </c>
      <c r="L48" s="5" t="s">
        <v>197</v>
      </c>
      <c r="M48" s="8">
        <v>8</v>
      </c>
      <c r="N48" s="5" t="s">
        <v>157</v>
      </c>
    </row>
    <row r="49" spans="1:14" x14ac:dyDescent="0.25">
      <c r="A49" s="1"/>
      <c r="B49" s="5" t="s">
        <v>268</v>
      </c>
      <c r="C49" s="5" t="s">
        <v>269</v>
      </c>
      <c r="D49" s="5" t="s">
        <v>270</v>
      </c>
      <c r="E49" s="4" t="s">
        <v>150</v>
      </c>
      <c r="F49" s="4" t="s">
        <v>151</v>
      </c>
      <c r="G49" s="6" t="s">
        <v>271</v>
      </c>
      <c r="H49" s="8">
        <v>47</v>
      </c>
      <c r="I49" s="5" t="s">
        <v>153</v>
      </c>
      <c r="J49" s="5" t="s">
        <v>154</v>
      </c>
      <c r="K49" s="5" t="s">
        <v>155</v>
      </c>
      <c r="L49" s="5" t="s">
        <v>197</v>
      </c>
      <c r="M49" s="8">
        <v>14006</v>
      </c>
      <c r="N49" s="5" t="s">
        <v>157</v>
      </c>
    </row>
    <row r="50" spans="1:14" x14ac:dyDescent="0.25">
      <c r="A50" s="1"/>
      <c r="B50" s="5" t="s">
        <v>59</v>
      </c>
      <c r="C50" s="5" t="s">
        <v>272</v>
      </c>
      <c r="D50" s="5" t="s">
        <v>273</v>
      </c>
      <c r="E50" s="4" t="s">
        <v>150</v>
      </c>
      <c r="F50" s="4" t="s">
        <v>151</v>
      </c>
      <c r="G50" s="6" t="s">
        <v>274</v>
      </c>
      <c r="H50" s="8">
        <v>0</v>
      </c>
      <c r="I50" s="5" t="s">
        <v>153</v>
      </c>
      <c r="J50" s="5" t="s">
        <v>154</v>
      </c>
      <c r="K50" s="5" t="s">
        <v>155</v>
      </c>
      <c r="L50" s="5" t="s">
        <v>197</v>
      </c>
      <c r="M50" s="8">
        <v>16925</v>
      </c>
      <c r="N50" s="5" t="s">
        <v>157</v>
      </c>
    </row>
    <row r="51" spans="1:14" x14ac:dyDescent="0.25">
      <c r="A51" s="1"/>
      <c r="B51" s="5" t="s">
        <v>59</v>
      </c>
      <c r="C51" s="5" t="s">
        <v>272</v>
      </c>
      <c r="D51" s="5" t="s">
        <v>273</v>
      </c>
      <c r="E51" s="4" t="s">
        <v>275</v>
      </c>
      <c r="F51" s="4" t="s">
        <v>276</v>
      </c>
      <c r="G51" s="6" t="s">
        <v>277</v>
      </c>
      <c r="H51" s="8">
        <v>0</v>
      </c>
      <c r="I51" s="5" t="s">
        <v>153</v>
      </c>
      <c r="J51" s="5" t="s">
        <v>162</v>
      </c>
      <c r="K51" s="5" t="s">
        <v>155</v>
      </c>
      <c r="L51" s="5" t="s">
        <v>278</v>
      </c>
      <c r="M51" s="8">
        <v>16925</v>
      </c>
      <c r="N51" s="5" t="s">
        <v>157</v>
      </c>
    </row>
    <row r="52" spans="1:14" x14ac:dyDescent="0.25">
      <c r="A52" s="1"/>
      <c r="B52" s="5" t="s">
        <v>59</v>
      </c>
      <c r="C52" s="5" t="s">
        <v>272</v>
      </c>
      <c r="D52" s="5" t="s">
        <v>273</v>
      </c>
      <c r="E52" s="4" t="s">
        <v>279</v>
      </c>
      <c r="F52" s="4" t="s">
        <v>280</v>
      </c>
      <c r="G52" s="6" t="s">
        <v>281</v>
      </c>
      <c r="H52" s="8">
        <v>0</v>
      </c>
      <c r="I52" s="5" t="s">
        <v>153</v>
      </c>
      <c r="J52" s="5" t="s">
        <v>162</v>
      </c>
      <c r="K52" s="5" t="s">
        <v>155</v>
      </c>
      <c r="L52" s="5" t="s">
        <v>278</v>
      </c>
      <c r="M52" s="8">
        <v>16925</v>
      </c>
      <c r="N52" s="5" t="s">
        <v>157</v>
      </c>
    </row>
    <row r="53" spans="1:14" ht="89.25" x14ac:dyDescent="0.25">
      <c r="A53" s="1"/>
      <c r="B53" s="5" t="s">
        <v>66</v>
      </c>
      <c r="C53" s="5" t="s">
        <v>282</v>
      </c>
      <c r="D53" s="5" t="s">
        <v>283</v>
      </c>
      <c r="E53" s="4" t="s">
        <v>150</v>
      </c>
      <c r="F53" s="4" t="s">
        <v>151</v>
      </c>
      <c r="G53" s="6" t="s">
        <v>284</v>
      </c>
      <c r="H53" s="8">
        <v>0</v>
      </c>
      <c r="I53" s="5" t="s">
        <v>285</v>
      </c>
      <c r="J53" s="5" t="s">
        <v>162</v>
      </c>
      <c r="K53" s="5" t="s">
        <v>155</v>
      </c>
      <c r="L53" s="5" t="s">
        <v>197</v>
      </c>
      <c r="M53" s="8">
        <v>22292</v>
      </c>
      <c r="N53" s="5" t="s">
        <v>164</v>
      </c>
    </row>
    <row r="54" spans="1:14" ht="25.5" x14ac:dyDescent="0.25">
      <c r="A54" s="1"/>
      <c r="B54" s="5" t="s">
        <v>66</v>
      </c>
      <c r="C54" s="5" t="s">
        <v>286</v>
      </c>
      <c r="D54" s="5" t="s">
        <v>287</v>
      </c>
      <c r="E54" s="4" t="s">
        <v>288</v>
      </c>
      <c r="F54" s="4" t="s">
        <v>289</v>
      </c>
      <c r="G54" s="6" t="s">
        <v>290</v>
      </c>
      <c r="H54" s="8">
        <v>0</v>
      </c>
      <c r="I54" s="5" t="s">
        <v>285</v>
      </c>
      <c r="J54" s="5" t="s">
        <v>162</v>
      </c>
      <c r="K54" s="5" t="s">
        <v>155</v>
      </c>
      <c r="L54" s="5" t="s">
        <v>197</v>
      </c>
      <c r="M54" s="8">
        <v>22293</v>
      </c>
      <c r="N54" s="5" t="s">
        <v>164</v>
      </c>
    </row>
    <row r="55" spans="1:14" ht="25.5" x14ac:dyDescent="0.25">
      <c r="A55" s="1"/>
      <c r="B55" s="5" t="s">
        <v>66</v>
      </c>
      <c r="C55" s="5" t="s">
        <v>286</v>
      </c>
      <c r="D55" s="5" t="s">
        <v>291</v>
      </c>
      <c r="E55" s="4" t="s">
        <v>288</v>
      </c>
      <c r="F55" s="4" t="s">
        <v>289</v>
      </c>
      <c r="G55" s="6" t="s">
        <v>292</v>
      </c>
      <c r="H55" s="8">
        <v>0</v>
      </c>
      <c r="I55" s="5" t="s">
        <v>285</v>
      </c>
      <c r="J55" s="5" t="s">
        <v>162</v>
      </c>
      <c r="K55" s="5" t="s">
        <v>155</v>
      </c>
      <c r="L55" s="5" t="s">
        <v>197</v>
      </c>
      <c r="M55" s="8">
        <v>22294</v>
      </c>
      <c r="N55" s="5" t="s">
        <v>164</v>
      </c>
    </row>
    <row r="56" spans="1:14" x14ac:dyDescent="0.25">
      <c r="A56" s="1"/>
      <c r="B56" s="5" t="s">
        <v>66</v>
      </c>
      <c r="C56" s="5" t="s">
        <v>293</v>
      </c>
      <c r="D56" s="5" t="s">
        <v>294</v>
      </c>
      <c r="E56" s="4" t="s">
        <v>150</v>
      </c>
      <c r="F56" s="4" t="s">
        <v>295</v>
      </c>
      <c r="G56" s="6" t="s">
        <v>296</v>
      </c>
      <c r="H56" s="8">
        <v>0</v>
      </c>
      <c r="I56" s="5" t="s">
        <v>153</v>
      </c>
      <c r="J56" s="5" t="s">
        <v>154</v>
      </c>
      <c r="K56" s="5" t="s">
        <v>155</v>
      </c>
      <c r="L56" s="5" t="s">
        <v>197</v>
      </c>
      <c r="M56" s="8">
        <v>13547</v>
      </c>
      <c r="N56" s="5" t="s">
        <v>164</v>
      </c>
    </row>
    <row r="57" spans="1:14" ht="25.5" x14ac:dyDescent="0.25">
      <c r="A57" s="1"/>
      <c r="B57" s="5" t="s">
        <v>66</v>
      </c>
      <c r="C57" s="5" t="s">
        <v>297</v>
      </c>
      <c r="D57" s="5" t="s">
        <v>48</v>
      </c>
      <c r="E57" s="4" t="s">
        <v>150</v>
      </c>
      <c r="F57" s="4" t="s">
        <v>151</v>
      </c>
      <c r="G57" s="6" t="s">
        <v>298</v>
      </c>
      <c r="H57" s="8">
        <v>31.2</v>
      </c>
      <c r="I57" s="5" t="s">
        <v>153</v>
      </c>
      <c r="J57" s="5" t="s">
        <v>162</v>
      </c>
      <c r="K57" s="5" t="s">
        <v>155</v>
      </c>
      <c r="L57" s="5" t="s">
        <v>197</v>
      </c>
      <c r="M57" s="8">
        <v>22190</v>
      </c>
      <c r="N57" s="5" t="s">
        <v>157</v>
      </c>
    </row>
    <row r="58" spans="1:14" ht="25.5" x14ac:dyDescent="0.25">
      <c r="A58" s="1"/>
      <c r="B58" s="5" t="s">
        <v>66</v>
      </c>
      <c r="C58" s="5" t="s">
        <v>299</v>
      </c>
      <c r="D58" s="5" t="s">
        <v>48</v>
      </c>
      <c r="E58" s="4" t="s">
        <v>150</v>
      </c>
      <c r="F58" s="4" t="s">
        <v>151</v>
      </c>
      <c r="G58" s="6" t="s">
        <v>300</v>
      </c>
      <c r="H58" s="8">
        <v>5.2</v>
      </c>
      <c r="I58" s="5" t="s">
        <v>153</v>
      </c>
      <c r="J58" s="5" t="s">
        <v>162</v>
      </c>
      <c r="K58" s="5" t="s">
        <v>155</v>
      </c>
      <c r="L58" s="5" t="s">
        <v>197</v>
      </c>
      <c r="M58" s="8">
        <v>22659</v>
      </c>
      <c r="N58" s="5" t="s">
        <v>157</v>
      </c>
    </row>
    <row r="59" spans="1:14" x14ac:dyDescent="0.25">
      <c r="A59" s="1"/>
      <c r="B59" s="5" t="s">
        <v>66</v>
      </c>
      <c r="C59" s="5" t="s">
        <v>301</v>
      </c>
      <c r="D59" s="5" t="s">
        <v>48</v>
      </c>
      <c r="E59" s="4" t="s">
        <v>302</v>
      </c>
      <c r="F59" s="4" t="s">
        <v>303</v>
      </c>
      <c r="G59" s="6" t="s">
        <v>304</v>
      </c>
      <c r="H59" s="8">
        <v>0</v>
      </c>
      <c r="I59" s="5" t="s">
        <v>153</v>
      </c>
      <c r="J59" s="5" t="s">
        <v>162</v>
      </c>
      <c r="K59" s="5" t="s">
        <v>155</v>
      </c>
      <c r="L59" s="5" t="s">
        <v>156</v>
      </c>
      <c r="M59" s="8">
        <v>14448</v>
      </c>
      <c r="N59" s="5" t="s">
        <v>157</v>
      </c>
    </row>
    <row r="60" spans="1:14" x14ac:dyDescent="0.25">
      <c r="A60" s="1"/>
      <c r="B60" s="5" t="s">
        <v>66</v>
      </c>
      <c r="C60" s="5" t="s">
        <v>305</v>
      </c>
      <c r="D60" s="5" t="s">
        <v>306</v>
      </c>
      <c r="E60" s="4" t="s">
        <v>150</v>
      </c>
      <c r="F60" s="4" t="s">
        <v>307</v>
      </c>
      <c r="G60" s="6" t="s">
        <v>308</v>
      </c>
      <c r="H60" s="8">
        <v>170</v>
      </c>
      <c r="I60" s="5" t="s">
        <v>153</v>
      </c>
      <c r="J60" s="5" t="s">
        <v>154</v>
      </c>
      <c r="K60" s="5" t="s">
        <v>155</v>
      </c>
      <c r="L60" s="5" t="s">
        <v>197</v>
      </c>
      <c r="M60" s="8">
        <v>13550</v>
      </c>
      <c r="N60" s="5" t="s">
        <v>157</v>
      </c>
    </row>
    <row r="61" spans="1:14" x14ac:dyDescent="0.25">
      <c r="A61" s="1"/>
      <c r="B61" s="5" t="s">
        <v>66</v>
      </c>
      <c r="C61" s="5" t="s">
        <v>309</v>
      </c>
      <c r="D61" s="5" t="s">
        <v>53</v>
      </c>
      <c r="E61" s="4" t="s">
        <v>150</v>
      </c>
      <c r="F61" s="4" t="s">
        <v>151</v>
      </c>
      <c r="G61" s="6" t="s">
        <v>310</v>
      </c>
      <c r="H61" s="8">
        <v>45.5</v>
      </c>
      <c r="I61" s="5" t="s">
        <v>153</v>
      </c>
      <c r="J61" s="5" t="s">
        <v>154</v>
      </c>
      <c r="K61" s="5" t="s">
        <v>155</v>
      </c>
      <c r="L61" s="5" t="s">
        <v>253</v>
      </c>
      <c r="M61" s="8">
        <v>200</v>
      </c>
      <c r="N61" s="5" t="s">
        <v>157</v>
      </c>
    </row>
    <row r="62" spans="1:14" ht="25.5" x14ac:dyDescent="0.25">
      <c r="A62" s="1"/>
      <c r="B62" s="5" t="s">
        <v>311</v>
      </c>
      <c r="C62" s="5" t="s">
        <v>312</v>
      </c>
      <c r="D62" s="5" t="s">
        <v>313</v>
      </c>
      <c r="E62" s="4" t="s">
        <v>150</v>
      </c>
      <c r="F62" s="4" t="s">
        <v>151</v>
      </c>
      <c r="G62" s="6" t="s">
        <v>314</v>
      </c>
      <c r="H62" s="8">
        <v>4.3</v>
      </c>
      <c r="I62" s="5" t="s">
        <v>153</v>
      </c>
      <c r="J62" s="5" t="s">
        <v>154</v>
      </c>
      <c r="K62" s="5" t="s">
        <v>155</v>
      </c>
      <c r="L62" s="5" t="s">
        <v>197</v>
      </c>
      <c r="M62" s="8">
        <v>20591</v>
      </c>
      <c r="N62" s="5" t="s">
        <v>157</v>
      </c>
    </row>
    <row r="63" spans="1:14" x14ac:dyDescent="0.25">
      <c r="A63" s="1"/>
      <c r="B63" s="5" t="s">
        <v>311</v>
      </c>
      <c r="C63" s="5" t="s">
        <v>312</v>
      </c>
      <c r="D63" s="5" t="s">
        <v>313</v>
      </c>
      <c r="E63" s="4" t="s">
        <v>150</v>
      </c>
      <c r="F63" s="4" t="s">
        <v>151</v>
      </c>
      <c r="G63" s="6" t="s">
        <v>315</v>
      </c>
      <c r="H63" s="8">
        <v>4.3</v>
      </c>
      <c r="I63" s="5" t="s">
        <v>153</v>
      </c>
      <c r="J63" s="5" t="s">
        <v>154</v>
      </c>
      <c r="K63" s="5" t="s">
        <v>155</v>
      </c>
      <c r="L63" s="5" t="s">
        <v>197</v>
      </c>
      <c r="M63" s="8">
        <v>20591</v>
      </c>
      <c r="N63" s="5" t="s">
        <v>157</v>
      </c>
    </row>
    <row r="64" spans="1:14" ht="25.5" x14ac:dyDescent="0.25">
      <c r="A64" s="1"/>
      <c r="B64" s="5" t="s">
        <v>311</v>
      </c>
      <c r="C64" s="5" t="s">
        <v>312</v>
      </c>
      <c r="D64" s="5" t="s">
        <v>313</v>
      </c>
      <c r="E64" s="4" t="s">
        <v>316</v>
      </c>
      <c r="F64" s="4" t="s">
        <v>151</v>
      </c>
      <c r="G64" s="6" t="s">
        <v>317</v>
      </c>
      <c r="H64" s="8">
        <v>4.3</v>
      </c>
      <c r="I64" s="5" t="s">
        <v>153</v>
      </c>
      <c r="J64" s="5" t="s">
        <v>154</v>
      </c>
      <c r="K64" s="5" t="s">
        <v>155</v>
      </c>
      <c r="L64" s="5" t="s">
        <v>197</v>
      </c>
      <c r="M64" s="8">
        <v>20591</v>
      </c>
      <c r="N64" s="5" t="s">
        <v>157</v>
      </c>
    </row>
    <row r="65" spans="1:14" ht="38.25" x14ac:dyDescent="0.25">
      <c r="A65" s="1"/>
      <c r="B65" s="5" t="s">
        <v>318</v>
      </c>
      <c r="C65" s="5" t="s">
        <v>319</v>
      </c>
      <c r="D65" s="5" t="s">
        <v>320</v>
      </c>
      <c r="E65" s="4" t="s">
        <v>150</v>
      </c>
      <c r="F65" s="4" t="s">
        <v>151</v>
      </c>
      <c r="G65" s="6" t="s">
        <v>321</v>
      </c>
      <c r="H65" s="8">
        <v>0</v>
      </c>
      <c r="I65" s="5" t="s">
        <v>153</v>
      </c>
      <c r="J65" s="5" t="s">
        <v>162</v>
      </c>
      <c r="K65" s="5" t="s">
        <v>155</v>
      </c>
      <c r="L65" s="5" t="s">
        <v>156</v>
      </c>
      <c r="M65" s="8">
        <v>14464</v>
      </c>
      <c r="N65" s="5" t="s">
        <v>164</v>
      </c>
    </row>
    <row r="66" spans="1:14" x14ac:dyDescent="0.25">
      <c r="A66" s="1"/>
      <c r="B66" s="5" t="s">
        <v>322</v>
      </c>
      <c r="C66" s="5" t="s">
        <v>323</v>
      </c>
      <c r="D66" s="5" t="s">
        <v>324</v>
      </c>
      <c r="E66" s="4" t="s">
        <v>325</v>
      </c>
      <c r="F66" s="4" t="s">
        <v>289</v>
      </c>
      <c r="G66" s="6" t="s">
        <v>326</v>
      </c>
      <c r="H66" s="8">
        <v>0.4</v>
      </c>
      <c r="I66" s="5" t="s">
        <v>153</v>
      </c>
      <c r="J66" s="5" t="s">
        <v>154</v>
      </c>
      <c r="K66" s="5" t="s">
        <v>155</v>
      </c>
      <c r="L66" s="5" t="s">
        <v>197</v>
      </c>
      <c r="M66" s="8">
        <v>1034</v>
      </c>
      <c r="N66" s="5" t="s">
        <v>157</v>
      </c>
    </row>
    <row r="67" spans="1:14" ht="51" x14ac:dyDescent="0.25">
      <c r="A67" s="1"/>
      <c r="B67" s="5" t="s">
        <v>327</v>
      </c>
      <c r="C67" s="5" t="s">
        <v>328</v>
      </c>
      <c r="D67" s="5" t="s">
        <v>17</v>
      </c>
      <c r="E67" s="4" t="s">
        <v>329</v>
      </c>
      <c r="F67" s="4" t="s">
        <v>330</v>
      </c>
      <c r="G67" s="6" t="s">
        <v>331</v>
      </c>
      <c r="H67" s="8">
        <v>0</v>
      </c>
      <c r="I67" s="5" t="s">
        <v>153</v>
      </c>
      <c r="J67" s="5" t="s">
        <v>162</v>
      </c>
      <c r="K67" s="5" t="s">
        <v>155</v>
      </c>
      <c r="L67" s="5" t="s">
        <v>197</v>
      </c>
      <c r="M67" s="8">
        <v>1029</v>
      </c>
      <c r="N67" s="5" t="s">
        <v>164</v>
      </c>
    </row>
    <row r="68" spans="1:14" ht="76.5" x14ac:dyDescent="0.25">
      <c r="A68" s="1"/>
      <c r="B68" s="5" t="s">
        <v>327</v>
      </c>
      <c r="C68" s="5" t="s">
        <v>328</v>
      </c>
      <c r="D68" s="5" t="s">
        <v>332</v>
      </c>
      <c r="E68" s="4" t="s">
        <v>333</v>
      </c>
      <c r="F68" s="4" t="s">
        <v>151</v>
      </c>
      <c r="G68" s="6" t="s">
        <v>334</v>
      </c>
      <c r="H68" s="8">
        <v>0</v>
      </c>
      <c r="I68" s="5" t="s">
        <v>153</v>
      </c>
      <c r="J68" s="5" t="s">
        <v>154</v>
      </c>
      <c r="K68" s="5" t="s">
        <v>155</v>
      </c>
      <c r="L68" s="5" t="s">
        <v>197</v>
      </c>
      <c r="M68" s="8">
        <v>1443</v>
      </c>
      <c r="N68" s="5" t="s">
        <v>164</v>
      </c>
    </row>
    <row r="69" spans="1:14" ht="38.25" x14ac:dyDescent="0.25">
      <c r="A69" s="1"/>
      <c r="B69" s="5" t="s">
        <v>84</v>
      </c>
      <c r="C69" s="5" t="s">
        <v>335</v>
      </c>
      <c r="D69" s="5" t="s">
        <v>336</v>
      </c>
      <c r="E69" s="4" t="s">
        <v>150</v>
      </c>
      <c r="F69" s="4" t="s">
        <v>289</v>
      </c>
      <c r="G69" s="6" t="s">
        <v>337</v>
      </c>
      <c r="H69" s="8">
        <v>0</v>
      </c>
      <c r="I69" s="5" t="s">
        <v>153</v>
      </c>
      <c r="J69" s="5" t="s">
        <v>154</v>
      </c>
      <c r="K69" s="5" t="s">
        <v>155</v>
      </c>
      <c r="L69" s="5" t="s">
        <v>253</v>
      </c>
      <c r="M69" s="8">
        <v>12723</v>
      </c>
      <c r="N69" s="5" t="s">
        <v>164</v>
      </c>
    </row>
    <row r="70" spans="1:14" ht="38.25" x14ac:dyDescent="0.25">
      <c r="A70" s="1"/>
      <c r="B70" s="5" t="s">
        <v>84</v>
      </c>
      <c r="C70" s="5" t="s">
        <v>338</v>
      </c>
      <c r="D70" s="5" t="s">
        <v>17</v>
      </c>
      <c r="E70" s="4" t="s">
        <v>150</v>
      </c>
      <c r="F70" s="4" t="s">
        <v>289</v>
      </c>
      <c r="G70" s="6" t="s">
        <v>337</v>
      </c>
      <c r="H70" s="8">
        <v>0</v>
      </c>
      <c r="I70" s="5" t="s">
        <v>153</v>
      </c>
      <c r="J70" s="5" t="s">
        <v>154</v>
      </c>
      <c r="K70" s="5" t="s">
        <v>155</v>
      </c>
      <c r="L70" s="5" t="s">
        <v>253</v>
      </c>
      <c r="M70" s="8">
        <v>21753</v>
      </c>
      <c r="N70" s="5" t="s">
        <v>164</v>
      </c>
    </row>
    <row r="71" spans="1:14" x14ac:dyDescent="0.25">
      <c r="A71" s="1"/>
      <c r="B71" s="5" t="s">
        <v>84</v>
      </c>
      <c r="C71" s="5" t="s">
        <v>338</v>
      </c>
      <c r="D71" s="5" t="s">
        <v>339</v>
      </c>
      <c r="E71" s="4" t="s">
        <v>150</v>
      </c>
      <c r="F71" s="4" t="s">
        <v>151</v>
      </c>
      <c r="G71" s="6" t="s">
        <v>340</v>
      </c>
      <c r="H71" s="8">
        <v>0</v>
      </c>
      <c r="I71" s="5" t="s">
        <v>153</v>
      </c>
      <c r="J71" s="5" t="s">
        <v>154</v>
      </c>
      <c r="K71" s="5" t="s">
        <v>155</v>
      </c>
      <c r="L71" s="5" t="s">
        <v>253</v>
      </c>
      <c r="M71" s="8">
        <v>12726</v>
      </c>
      <c r="N71" s="5" t="s">
        <v>157</v>
      </c>
    </row>
    <row r="72" spans="1:14" x14ac:dyDescent="0.25">
      <c r="A72" s="1"/>
      <c r="B72" s="5" t="s">
        <v>341</v>
      </c>
      <c r="C72" s="5" t="s">
        <v>341</v>
      </c>
      <c r="D72" s="5" t="s">
        <v>342</v>
      </c>
      <c r="E72" s="4" t="s">
        <v>150</v>
      </c>
      <c r="F72" s="4" t="s">
        <v>343</v>
      </c>
      <c r="G72" s="6" t="s">
        <v>344</v>
      </c>
      <c r="H72" s="8">
        <v>15</v>
      </c>
      <c r="I72" s="5" t="s">
        <v>153</v>
      </c>
      <c r="J72" s="5" t="s">
        <v>154</v>
      </c>
      <c r="K72" s="5" t="s">
        <v>155</v>
      </c>
      <c r="L72" s="5" t="s">
        <v>253</v>
      </c>
      <c r="M72" s="8">
        <v>18189</v>
      </c>
      <c r="N72" s="5" t="s">
        <v>157</v>
      </c>
    </row>
    <row r="73" spans="1:14" x14ac:dyDescent="0.25">
      <c r="A73" s="1"/>
      <c r="B73" s="5" t="s">
        <v>345</v>
      </c>
      <c r="C73" s="5" t="s">
        <v>346</v>
      </c>
      <c r="D73" s="5" t="s">
        <v>347</v>
      </c>
      <c r="E73" s="4" t="s">
        <v>348</v>
      </c>
      <c r="F73" s="4" t="s">
        <v>349</v>
      </c>
      <c r="G73" s="6" t="s">
        <v>350</v>
      </c>
      <c r="H73" s="8">
        <v>0</v>
      </c>
      <c r="I73" s="5" t="s">
        <v>228</v>
      </c>
      <c r="J73" s="5" t="s">
        <v>154</v>
      </c>
      <c r="K73" s="5" t="s">
        <v>155</v>
      </c>
      <c r="L73" s="5" t="s">
        <v>253</v>
      </c>
      <c r="M73" s="8">
        <v>1031</v>
      </c>
      <c r="N73" s="5" t="s">
        <v>164</v>
      </c>
    </row>
    <row r="74" spans="1:14" x14ac:dyDescent="0.25">
      <c r="A74" s="1"/>
      <c r="B74" s="5" t="s">
        <v>345</v>
      </c>
      <c r="C74" s="5" t="s">
        <v>346</v>
      </c>
      <c r="D74" s="5" t="s">
        <v>351</v>
      </c>
      <c r="E74" s="4" t="s">
        <v>352</v>
      </c>
      <c r="F74" s="4" t="s">
        <v>353</v>
      </c>
      <c r="G74" s="6" t="s">
        <v>354</v>
      </c>
      <c r="H74" s="8">
        <v>0</v>
      </c>
      <c r="I74" s="5" t="s">
        <v>153</v>
      </c>
      <c r="J74" s="5" t="s">
        <v>154</v>
      </c>
      <c r="K74" s="5" t="s">
        <v>155</v>
      </c>
      <c r="L74" s="5" t="s">
        <v>197</v>
      </c>
      <c r="M74" s="8">
        <v>12388</v>
      </c>
      <c r="N74" s="5" t="s">
        <v>164</v>
      </c>
    </row>
    <row r="75" spans="1:14" ht="25.5" x14ac:dyDescent="0.25">
      <c r="A75" s="1"/>
      <c r="B75" s="5" t="s">
        <v>355</v>
      </c>
      <c r="C75" s="5" t="s">
        <v>356</v>
      </c>
      <c r="D75" s="5" t="s">
        <v>357</v>
      </c>
      <c r="E75" s="4" t="s">
        <v>150</v>
      </c>
      <c r="F75" s="4" t="s">
        <v>151</v>
      </c>
      <c r="G75" s="6" t="s">
        <v>358</v>
      </c>
      <c r="H75" s="8">
        <v>0</v>
      </c>
      <c r="I75" s="5" t="s">
        <v>153</v>
      </c>
      <c r="J75" s="5" t="s">
        <v>154</v>
      </c>
      <c r="K75" s="5" t="s">
        <v>155</v>
      </c>
      <c r="L75" s="5" t="s">
        <v>359</v>
      </c>
      <c r="M75" s="8">
        <v>8834</v>
      </c>
      <c r="N75" s="5" t="s">
        <v>164</v>
      </c>
    </row>
    <row r="76" spans="1:14" ht="38.25" x14ac:dyDescent="0.25">
      <c r="A76" s="1"/>
      <c r="B76" s="5" t="s">
        <v>360</v>
      </c>
      <c r="C76" s="5" t="s">
        <v>361</v>
      </c>
      <c r="D76" s="5" t="s">
        <v>362</v>
      </c>
      <c r="E76" s="4" t="s">
        <v>150</v>
      </c>
      <c r="F76" s="4" t="s">
        <v>151</v>
      </c>
      <c r="G76" s="6" t="s">
        <v>363</v>
      </c>
      <c r="H76" s="8">
        <v>0</v>
      </c>
      <c r="I76" s="5" t="s">
        <v>153</v>
      </c>
      <c r="J76" s="5" t="s">
        <v>154</v>
      </c>
      <c r="K76" s="5" t="s">
        <v>155</v>
      </c>
      <c r="L76" s="5" t="s">
        <v>156</v>
      </c>
      <c r="M76" s="8">
        <v>22979</v>
      </c>
      <c r="N76" s="5" t="s">
        <v>164</v>
      </c>
    </row>
    <row r="77" spans="1:14" x14ac:dyDescent="0.25">
      <c r="A77" s="1"/>
      <c r="B77" s="5" t="s">
        <v>364</v>
      </c>
      <c r="C77" s="5" t="s">
        <v>365</v>
      </c>
      <c r="D77" s="5" t="s">
        <v>366</v>
      </c>
      <c r="E77" s="4" t="s">
        <v>367</v>
      </c>
      <c r="F77" s="4" t="s">
        <v>368</v>
      </c>
      <c r="G77" s="6" t="s">
        <v>369</v>
      </c>
      <c r="H77" s="8">
        <v>179.37</v>
      </c>
      <c r="I77" s="5" t="s">
        <v>153</v>
      </c>
      <c r="J77" s="5" t="s">
        <v>154</v>
      </c>
      <c r="K77" s="5" t="s">
        <v>155</v>
      </c>
      <c r="L77" s="5" t="s">
        <v>197</v>
      </c>
      <c r="M77" s="8">
        <v>15108</v>
      </c>
      <c r="N77" s="5" t="s">
        <v>157</v>
      </c>
    </row>
    <row r="78" spans="1:14" ht="38.25" x14ac:dyDescent="0.25">
      <c r="A78" s="1"/>
      <c r="B78" s="5" t="s">
        <v>364</v>
      </c>
      <c r="C78" s="5" t="s">
        <v>370</v>
      </c>
      <c r="D78" s="5" t="s">
        <v>371</v>
      </c>
      <c r="E78" s="4" t="s">
        <v>150</v>
      </c>
      <c r="F78" s="4" t="s">
        <v>372</v>
      </c>
      <c r="G78" s="6" t="s">
        <v>373</v>
      </c>
      <c r="H78" s="8">
        <v>0</v>
      </c>
      <c r="I78" s="5" t="s">
        <v>153</v>
      </c>
      <c r="J78" s="5" t="s">
        <v>154</v>
      </c>
      <c r="K78" s="5" t="s">
        <v>155</v>
      </c>
      <c r="L78" s="5" t="s">
        <v>197</v>
      </c>
      <c r="M78" s="8">
        <v>14979</v>
      </c>
      <c r="N78" s="5" t="s">
        <v>164</v>
      </c>
    </row>
    <row r="79" spans="1:14" ht="25.5" x14ac:dyDescent="0.25">
      <c r="A79" s="1"/>
      <c r="B79" s="5" t="s">
        <v>364</v>
      </c>
      <c r="C79" s="5" t="s">
        <v>370</v>
      </c>
      <c r="D79" s="5" t="s">
        <v>17</v>
      </c>
      <c r="E79" s="4" t="s">
        <v>150</v>
      </c>
      <c r="F79" s="4" t="s">
        <v>151</v>
      </c>
      <c r="G79" s="6" t="s">
        <v>374</v>
      </c>
      <c r="H79" s="8">
        <v>0</v>
      </c>
      <c r="I79" s="5" t="s">
        <v>153</v>
      </c>
      <c r="J79" s="5" t="s">
        <v>162</v>
      </c>
      <c r="K79" s="5" t="s">
        <v>155</v>
      </c>
      <c r="L79" s="5" t="s">
        <v>156</v>
      </c>
      <c r="M79" s="8">
        <v>14953</v>
      </c>
      <c r="N79" s="5" t="s">
        <v>164</v>
      </c>
    </row>
    <row r="80" spans="1:14" ht="25.5" x14ac:dyDescent="0.25">
      <c r="A80" s="1"/>
      <c r="B80" s="5" t="s">
        <v>364</v>
      </c>
      <c r="C80" s="5" t="s">
        <v>375</v>
      </c>
      <c r="D80" s="5" t="s">
        <v>376</v>
      </c>
      <c r="E80" s="4" t="s">
        <v>150</v>
      </c>
      <c r="F80" s="4" t="s">
        <v>151</v>
      </c>
      <c r="G80" s="6" t="s">
        <v>377</v>
      </c>
      <c r="H80" s="8">
        <v>0</v>
      </c>
      <c r="I80" s="5" t="s">
        <v>153</v>
      </c>
      <c r="J80" s="5" t="s">
        <v>162</v>
      </c>
      <c r="K80" s="5" t="s">
        <v>155</v>
      </c>
      <c r="L80" s="5" t="s">
        <v>156</v>
      </c>
      <c r="M80" s="8">
        <v>14956</v>
      </c>
      <c r="N80" s="5" t="s">
        <v>164</v>
      </c>
    </row>
    <row r="81" spans="1:14" ht="25.5" x14ac:dyDescent="0.25">
      <c r="A81" s="1"/>
      <c r="B81" s="5" t="s">
        <v>364</v>
      </c>
      <c r="C81" s="5" t="s">
        <v>375</v>
      </c>
      <c r="D81" s="5" t="s">
        <v>376</v>
      </c>
      <c r="E81" s="4" t="s">
        <v>150</v>
      </c>
      <c r="F81" s="4" t="s">
        <v>372</v>
      </c>
      <c r="G81" s="6" t="s">
        <v>378</v>
      </c>
      <c r="H81" s="8">
        <v>0</v>
      </c>
      <c r="I81" s="5" t="s">
        <v>153</v>
      </c>
      <c r="J81" s="5" t="s">
        <v>162</v>
      </c>
      <c r="K81" s="5" t="s">
        <v>155</v>
      </c>
      <c r="L81" s="5" t="s">
        <v>197</v>
      </c>
      <c r="M81" s="8">
        <v>14956</v>
      </c>
      <c r="N81" s="5" t="s">
        <v>164</v>
      </c>
    </row>
    <row r="82" spans="1:14" x14ac:dyDescent="0.25">
      <c r="A82" s="1"/>
      <c r="B82" s="5" t="s">
        <v>364</v>
      </c>
      <c r="C82" s="5" t="s">
        <v>379</v>
      </c>
      <c r="D82" s="5" t="s">
        <v>380</v>
      </c>
      <c r="E82" s="4" t="s">
        <v>381</v>
      </c>
      <c r="F82" s="4" t="s">
        <v>382</v>
      </c>
      <c r="G82" s="6" t="s">
        <v>383</v>
      </c>
      <c r="H82" s="8">
        <v>0</v>
      </c>
      <c r="I82" s="5" t="s">
        <v>153</v>
      </c>
      <c r="J82" s="5" t="s">
        <v>154</v>
      </c>
      <c r="K82" s="5" t="s">
        <v>155</v>
      </c>
      <c r="L82" s="5" t="s">
        <v>197</v>
      </c>
      <c r="M82" s="8">
        <v>11501</v>
      </c>
      <c r="N82" s="5" t="s">
        <v>164</v>
      </c>
    </row>
    <row r="83" spans="1:14" ht="51" x14ac:dyDescent="0.25">
      <c r="A83" s="1"/>
      <c r="B83" s="5" t="s">
        <v>384</v>
      </c>
      <c r="C83" s="5" t="s">
        <v>385</v>
      </c>
      <c r="D83" s="5" t="s">
        <v>160</v>
      </c>
      <c r="E83" s="4" t="s">
        <v>150</v>
      </c>
      <c r="F83" s="4" t="s">
        <v>151</v>
      </c>
      <c r="G83" s="6" t="s">
        <v>386</v>
      </c>
      <c r="H83" s="8">
        <v>0</v>
      </c>
      <c r="I83" s="5" t="s">
        <v>153</v>
      </c>
      <c r="J83" s="5" t="s">
        <v>154</v>
      </c>
      <c r="K83" s="5" t="s">
        <v>155</v>
      </c>
      <c r="L83" s="5" t="s">
        <v>156</v>
      </c>
      <c r="M83" s="8">
        <v>11810</v>
      </c>
      <c r="N83" s="5" t="s">
        <v>164</v>
      </c>
    </row>
    <row r="84" spans="1:14" x14ac:dyDescent="0.25">
      <c r="A84" s="1"/>
      <c r="B84" s="5" t="s">
        <v>104</v>
      </c>
      <c r="C84" s="5" t="s">
        <v>387</v>
      </c>
      <c r="D84" s="5" t="s">
        <v>388</v>
      </c>
      <c r="E84" s="4" t="s">
        <v>150</v>
      </c>
      <c r="F84" s="4" t="s">
        <v>389</v>
      </c>
      <c r="G84" s="6" t="s">
        <v>390</v>
      </c>
      <c r="H84" s="8">
        <v>0</v>
      </c>
      <c r="I84" s="5" t="s">
        <v>153</v>
      </c>
      <c r="J84" s="5" t="s">
        <v>154</v>
      </c>
      <c r="K84" s="5" t="s">
        <v>155</v>
      </c>
      <c r="L84" s="5" t="s">
        <v>197</v>
      </c>
      <c r="M84" s="8">
        <v>18072</v>
      </c>
      <c r="N84" s="5" t="s">
        <v>164</v>
      </c>
    </row>
    <row r="85" spans="1:14" x14ac:dyDescent="0.25">
      <c r="A85" s="1"/>
      <c r="B85" s="5" t="s">
        <v>104</v>
      </c>
      <c r="C85" s="5" t="s">
        <v>387</v>
      </c>
      <c r="D85" s="5" t="s">
        <v>391</v>
      </c>
      <c r="E85" s="4" t="s">
        <v>150</v>
      </c>
      <c r="F85" s="4" t="s">
        <v>392</v>
      </c>
      <c r="G85" s="6" t="s">
        <v>393</v>
      </c>
      <c r="H85" s="8">
        <v>0</v>
      </c>
      <c r="I85" s="5" t="s">
        <v>153</v>
      </c>
      <c r="J85" s="5" t="s">
        <v>154</v>
      </c>
      <c r="K85" s="5" t="s">
        <v>155</v>
      </c>
      <c r="L85" s="5" t="s">
        <v>197</v>
      </c>
      <c r="M85" s="8">
        <v>22670</v>
      </c>
      <c r="N85" s="5" t="s">
        <v>164</v>
      </c>
    </row>
    <row r="86" spans="1:14" x14ac:dyDescent="0.25">
      <c r="A86" s="1"/>
      <c r="B86" s="5" t="s">
        <v>104</v>
      </c>
      <c r="C86" s="5" t="s">
        <v>387</v>
      </c>
      <c r="D86" s="5" t="s">
        <v>391</v>
      </c>
      <c r="E86" s="4" t="s">
        <v>394</v>
      </c>
      <c r="F86" s="4" t="s">
        <v>151</v>
      </c>
      <c r="G86" s="6" t="s">
        <v>393</v>
      </c>
      <c r="H86" s="8">
        <v>0</v>
      </c>
      <c r="I86" s="5" t="s">
        <v>153</v>
      </c>
      <c r="J86" s="5" t="s">
        <v>154</v>
      </c>
      <c r="K86" s="5" t="s">
        <v>155</v>
      </c>
      <c r="L86" s="5" t="s">
        <v>197</v>
      </c>
      <c r="M86" s="8">
        <v>22670</v>
      </c>
      <c r="N86" s="5" t="s">
        <v>164</v>
      </c>
    </row>
    <row r="87" spans="1:14" ht="38.25" x14ac:dyDescent="0.25">
      <c r="A87" s="1"/>
      <c r="B87" s="5" t="s">
        <v>395</v>
      </c>
      <c r="C87" s="5" t="s">
        <v>396</v>
      </c>
      <c r="D87" s="5" t="s">
        <v>397</v>
      </c>
      <c r="E87" s="4" t="s">
        <v>150</v>
      </c>
      <c r="F87" s="4" t="s">
        <v>151</v>
      </c>
      <c r="G87" s="6" t="s">
        <v>398</v>
      </c>
      <c r="H87" s="8">
        <v>1.2</v>
      </c>
      <c r="I87" s="5" t="s">
        <v>153</v>
      </c>
      <c r="J87" s="5" t="s">
        <v>154</v>
      </c>
      <c r="K87" s="5" t="s">
        <v>155</v>
      </c>
      <c r="L87" s="5" t="s">
        <v>197</v>
      </c>
      <c r="M87" s="8">
        <v>20852</v>
      </c>
      <c r="N87" s="5" t="s">
        <v>157</v>
      </c>
    </row>
    <row r="88" spans="1:14" x14ac:dyDescent="0.25">
      <c r="A88" s="1"/>
      <c r="B88" s="5" t="s">
        <v>395</v>
      </c>
      <c r="C88" s="5" t="s">
        <v>399</v>
      </c>
      <c r="D88" s="5" t="s">
        <v>73</v>
      </c>
      <c r="E88" s="4" t="s">
        <v>150</v>
      </c>
      <c r="F88" s="4" t="s">
        <v>400</v>
      </c>
      <c r="G88" s="6" t="s">
        <v>401</v>
      </c>
      <c r="H88" s="8">
        <v>1.5</v>
      </c>
      <c r="I88" s="5" t="s">
        <v>153</v>
      </c>
      <c r="J88" s="5" t="s">
        <v>154</v>
      </c>
      <c r="K88" s="5" t="s">
        <v>155</v>
      </c>
      <c r="L88" s="5" t="s">
        <v>197</v>
      </c>
      <c r="M88" s="8">
        <v>13301</v>
      </c>
      <c r="N88" s="5" t="s">
        <v>157</v>
      </c>
    </row>
    <row r="89" spans="1:14" x14ac:dyDescent="0.25">
      <c r="A89" s="1"/>
      <c r="B89" s="5" t="s">
        <v>395</v>
      </c>
      <c r="C89" s="5" t="s">
        <v>402</v>
      </c>
      <c r="D89" s="5" t="s">
        <v>125</v>
      </c>
      <c r="E89" s="4" t="s">
        <v>403</v>
      </c>
      <c r="F89" s="4" t="s">
        <v>404</v>
      </c>
      <c r="G89" s="6" t="s">
        <v>405</v>
      </c>
      <c r="H89" s="8">
        <v>1.5</v>
      </c>
      <c r="I89" s="5" t="s">
        <v>153</v>
      </c>
      <c r="J89" s="5" t="s">
        <v>154</v>
      </c>
      <c r="K89" s="5" t="s">
        <v>155</v>
      </c>
      <c r="L89" s="5" t="s">
        <v>197</v>
      </c>
      <c r="M89" s="8">
        <v>15113</v>
      </c>
      <c r="N89" s="5" t="s">
        <v>157</v>
      </c>
    </row>
    <row r="90" spans="1:14" x14ac:dyDescent="0.25">
      <c r="A90" s="1"/>
      <c r="B90" s="5" t="s">
        <v>406</v>
      </c>
      <c r="C90" s="5" t="s">
        <v>407</v>
      </c>
      <c r="D90" s="5" t="s">
        <v>408</v>
      </c>
      <c r="E90" s="4" t="s">
        <v>409</v>
      </c>
      <c r="F90" s="4" t="s">
        <v>410</v>
      </c>
      <c r="G90" s="6" t="s">
        <v>411</v>
      </c>
      <c r="H90" s="8">
        <v>0</v>
      </c>
      <c r="I90" s="5" t="s">
        <v>153</v>
      </c>
      <c r="J90" s="5" t="s">
        <v>154</v>
      </c>
      <c r="K90" s="5" t="s">
        <v>155</v>
      </c>
      <c r="L90" s="5" t="s">
        <v>156</v>
      </c>
      <c r="M90" s="8">
        <v>1973</v>
      </c>
      <c r="N90" s="5" t="s">
        <v>164</v>
      </c>
    </row>
    <row r="91" spans="1:14" ht="25.5" x14ac:dyDescent="0.25">
      <c r="A91" s="1"/>
      <c r="B91" s="5" t="s">
        <v>22</v>
      </c>
      <c r="C91" s="5" t="s">
        <v>412</v>
      </c>
      <c r="D91" s="5" t="s">
        <v>413</v>
      </c>
      <c r="E91" s="4" t="s">
        <v>150</v>
      </c>
      <c r="F91" s="4" t="s">
        <v>151</v>
      </c>
      <c r="G91" s="6" t="s">
        <v>414</v>
      </c>
      <c r="H91" s="8">
        <v>0</v>
      </c>
      <c r="I91" s="5" t="s">
        <v>153</v>
      </c>
      <c r="J91" s="5" t="s">
        <v>154</v>
      </c>
      <c r="K91" s="5" t="s">
        <v>155</v>
      </c>
      <c r="L91" s="5" t="s">
        <v>156</v>
      </c>
      <c r="M91" s="8">
        <v>24124</v>
      </c>
      <c r="N91" s="5" t="s">
        <v>164</v>
      </c>
    </row>
    <row r="92" spans="1:14" ht="25.5" x14ac:dyDescent="0.25">
      <c r="A92" s="1"/>
      <c r="B92" s="5" t="s">
        <v>22</v>
      </c>
      <c r="C92" s="5" t="s">
        <v>415</v>
      </c>
      <c r="D92" s="5" t="s">
        <v>416</v>
      </c>
      <c r="E92" s="4" t="s">
        <v>417</v>
      </c>
      <c r="F92" s="4" t="s">
        <v>368</v>
      </c>
      <c r="G92" s="6" t="s">
        <v>418</v>
      </c>
      <c r="H92" s="8">
        <v>0</v>
      </c>
      <c r="I92" s="5" t="s">
        <v>153</v>
      </c>
      <c r="J92" s="5" t="s">
        <v>154</v>
      </c>
      <c r="K92" s="5" t="s">
        <v>155</v>
      </c>
      <c r="L92" s="5" t="s">
        <v>253</v>
      </c>
      <c r="M92" s="8">
        <v>6226</v>
      </c>
      <c r="N92" s="5" t="s">
        <v>164</v>
      </c>
    </row>
    <row r="93" spans="1:14" x14ac:dyDescent="0.25">
      <c r="A93" s="1"/>
      <c r="B93" s="5" t="s">
        <v>22</v>
      </c>
      <c r="C93" s="5" t="s">
        <v>419</v>
      </c>
      <c r="D93" s="5" t="s">
        <v>420</v>
      </c>
      <c r="E93" s="4" t="s">
        <v>150</v>
      </c>
      <c r="F93" s="4" t="s">
        <v>151</v>
      </c>
      <c r="G93" s="6" t="s">
        <v>421</v>
      </c>
      <c r="H93" s="8">
        <v>0</v>
      </c>
      <c r="I93" s="5" t="s">
        <v>153</v>
      </c>
      <c r="J93" s="5" t="s">
        <v>154</v>
      </c>
      <c r="K93" s="5" t="s">
        <v>155</v>
      </c>
      <c r="L93" s="5" t="s">
        <v>156</v>
      </c>
      <c r="M93" s="8">
        <v>352</v>
      </c>
      <c r="N93" s="5" t="s">
        <v>164</v>
      </c>
    </row>
    <row r="94" spans="1:14" ht="63.75" x14ac:dyDescent="0.25">
      <c r="A94" s="1"/>
      <c r="B94" s="5" t="s">
        <v>22</v>
      </c>
      <c r="C94" s="5" t="s">
        <v>419</v>
      </c>
      <c r="D94" s="5" t="s">
        <v>422</v>
      </c>
      <c r="E94" s="4" t="s">
        <v>150</v>
      </c>
      <c r="F94" s="4" t="s">
        <v>151</v>
      </c>
      <c r="G94" s="6" t="s">
        <v>423</v>
      </c>
      <c r="H94" s="8">
        <v>0</v>
      </c>
      <c r="I94" s="5" t="s">
        <v>153</v>
      </c>
      <c r="J94" s="5" t="s">
        <v>154</v>
      </c>
      <c r="K94" s="5" t="s">
        <v>155</v>
      </c>
      <c r="L94" s="5" t="s">
        <v>156</v>
      </c>
      <c r="M94" s="8">
        <v>8939</v>
      </c>
      <c r="N94" s="5" t="s">
        <v>164</v>
      </c>
    </row>
    <row r="95" spans="1:14" ht="25.5" x14ac:dyDescent="0.25">
      <c r="A95" s="1"/>
      <c r="B95" s="5" t="s">
        <v>22</v>
      </c>
      <c r="C95" s="5" t="s">
        <v>424</v>
      </c>
      <c r="D95" s="5" t="s">
        <v>425</v>
      </c>
      <c r="E95" s="4" t="s">
        <v>426</v>
      </c>
      <c r="F95" s="4" t="s">
        <v>275</v>
      </c>
      <c r="G95" s="6" t="s">
        <v>427</v>
      </c>
      <c r="H95" s="8">
        <v>0</v>
      </c>
      <c r="I95" s="5" t="s">
        <v>153</v>
      </c>
      <c r="J95" s="5" t="s">
        <v>154</v>
      </c>
      <c r="K95" s="5" t="s">
        <v>155</v>
      </c>
      <c r="L95" s="5" t="s">
        <v>253</v>
      </c>
      <c r="M95" s="8">
        <v>13539</v>
      </c>
      <c r="N95" s="5" t="s">
        <v>164</v>
      </c>
    </row>
    <row r="96" spans="1:14" ht="38.25" x14ac:dyDescent="0.25">
      <c r="A96" s="1"/>
      <c r="B96" s="5" t="s">
        <v>22</v>
      </c>
      <c r="C96" s="5" t="s">
        <v>428</v>
      </c>
      <c r="D96" s="5" t="s">
        <v>429</v>
      </c>
      <c r="E96" s="4" t="s">
        <v>150</v>
      </c>
      <c r="F96" s="4" t="s">
        <v>151</v>
      </c>
      <c r="G96" s="6" t="s">
        <v>430</v>
      </c>
      <c r="H96" s="8">
        <v>0</v>
      </c>
      <c r="I96" s="5" t="s">
        <v>153</v>
      </c>
      <c r="J96" s="5" t="s">
        <v>162</v>
      </c>
      <c r="K96" s="5" t="s">
        <v>155</v>
      </c>
      <c r="L96" s="5" t="s">
        <v>156</v>
      </c>
      <c r="M96" s="8">
        <v>23258</v>
      </c>
      <c r="N96" s="5" t="s">
        <v>164</v>
      </c>
    </row>
    <row r="97" spans="1:14" ht="38.25" x14ac:dyDescent="0.25">
      <c r="A97" s="1"/>
      <c r="B97" s="5" t="s">
        <v>22</v>
      </c>
      <c r="C97" s="5" t="s">
        <v>431</v>
      </c>
      <c r="D97" s="5" t="s">
        <v>432</v>
      </c>
      <c r="E97" s="4" t="s">
        <v>150</v>
      </c>
      <c r="F97" s="4" t="s">
        <v>151</v>
      </c>
      <c r="G97" s="6" t="s">
        <v>433</v>
      </c>
      <c r="H97" s="8">
        <v>0</v>
      </c>
      <c r="I97" s="5" t="s">
        <v>153</v>
      </c>
      <c r="J97" s="5" t="s">
        <v>154</v>
      </c>
      <c r="K97" s="5" t="s">
        <v>155</v>
      </c>
      <c r="L97" s="5" t="s">
        <v>156</v>
      </c>
      <c r="M97" s="8">
        <v>13168</v>
      </c>
      <c r="N97" s="5" t="s">
        <v>164</v>
      </c>
    </row>
    <row r="98" spans="1:14" ht="51" x14ac:dyDescent="0.25">
      <c r="A98" s="1"/>
      <c r="B98" s="5" t="s">
        <v>22</v>
      </c>
      <c r="C98" s="5" t="s">
        <v>434</v>
      </c>
      <c r="D98" s="5" t="s">
        <v>435</v>
      </c>
      <c r="E98" s="4" t="s">
        <v>150</v>
      </c>
      <c r="F98" s="4" t="s">
        <v>151</v>
      </c>
      <c r="G98" s="6" t="s">
        <v>436</v>
      </c>
      <c r="H98" s="8">
        <v>0</v>
      </c>
      <c r="I98" s="5" t="s">
        <v>153</v>
      </c>
      <c r="J98" s="5" t="s">
        <v>154</v>
      </c>
      <c r="K98" s="5" t="s">
        <v>155</v>
      </c>
      <c r="L98" s="5" t="s">
        <v>156</v>
      </c>
      <c r="M98" s="8">
        <v>834</v>
      </c>
      <c r="N98" s="5" t="s">
        <v>164</v>
      </c>
    </row>
    <row r="99" spans="1:14" ht="51" x14ac:dyDescent="0.25">
      <c r="A99" s="1"/>
      <c r="B99" s="5" t="s">
        <v>22</v>
      </c>
      <c r="C99" s="5" t="s">
        <v>434</v>
      </c>
      <c r="D99" s="5" t="s">
        <v>437</v>
      </c>
      <c r="E99" s="4" t="s">
        <v>150</v>
      </c>
      <c r="F99" s="4" t="s">
        <v>151</v>
      </c>
      <c r="G99" s="6" t="s">
        <v>438</v>
      </c>
      <c r="H99" s="8">
        <v>0</v>
      </c>
      <c r="I99" s="5" t="s">
        <v>153</v>
      </c>
      <c r="J99" s="5" t="s">
        <v>154</v>
      </c>
      <c r="K99" s="5" t="s">
        <v>155</v>
      </c>
      <c r="L99" s="5" t="s">
        <v>156</v>
      </c>
      <c r="M99" s="8">
        <v>9267</v>
      </c>
      <c r="N99" s="5" t="s">
        <v>164</v>
      </c>
    </row>
    <row r="100" spans="1:14" ht="38.25" x14ac:dyDescent="0.25">
      <c r="A100" s="1"/>
      <c r="B100" s="5" t="s">
        <v>22</v>
      </c>
      <c r="C100" s="5" t="s">
        <v>439</v>
      </c>
      <c r="D100" s="5" t="s">
        <v>440</v>
      </c>
      <c r="E100" s="4" t="s">
        <v>150</v>
      </c>
      <c r="F100" s="4" t="s">
        <v>151</v>
      </c>
      <c r="G100" s="6" t="s">
        <v>441</v>
      </c>
      <c r="H100" s="8">
        <v>0</v>
      </c>
      <c r="I100" s="5" t="s">
        <v>153</v>
      </c>
      <c r="J100" s="5" t="s">
        <v>162</v>
      </c>
      <c r="K100" s="5" t="s">
        <v>155</v>
      </c>
      <c r="L100" s="5" t="s">
        <v>156</v>
      </c>
      <c r="M100" s="8">
        <v>1987</v>
      </c>
      <c r="N100" s="5" t="s">
        <v>164</v>
      </c>
    </row>
    <row r="101" spans="1:14" x14ac:dyDescent="0.25">
      <c r="A101" s="1"/>
      <c r="B101" s="5" t="s">
        <v>22</v>
      </c>
      <c r="C101" s="5" t="s">
        <v>442</v>
      </c>
      <c r="D101" s="5" t="s">
        <v>443</v>
      </c>
      <c r="E101" s="4" t="s">
        <v>150</v>
      </c>
      <c r="F101" s="4" t="s">
        <v>444</v>
      </c>
      <c r="G101" s="6" t="s">
        <v>445</v>
      </c>
      <c r="H101" s="8">
        <v>0</v>
      </c>
      <c r="I101" s="5" t="s">
        <v>153</v>
      </c>
      <c r="J101" s="5" t="s">
        <v>154</v>
      </c>
      <c r="K101" s="5" t="s">
        <v>155</v>
      </c>
      <c r="L101" s="5" t="s">
        <v>156</v>
      </c>
      <c r="M101" s="8">
        <v>1079</v>
      </c>
      <c r="N101" s="5" t="s">
        <v>164</v>
      </c>
    </row>
    <row r="102" spans="1:14" ht="63.75" x14ac:dyDescent="0.25">
      <c r="A102" s="1"/>
      <c r="B102" s="5" t="s">
        <v>22</v>
      </c>
      <c r="C102" s="5" t="s">
        <v>446</v>
      </c>
      <c r="D102" s="5" t="s">
        <v>447</v>
      </c>
      <c r="E102" s="4" t="s">
        <v>150</v>
      </c>
      <c r="F102" s="4" t="s">
        <v>151</v>
      </c>
      <c r="G102" s="6" t="s">
        <v>448</v>
      </c>
      <c r="H102" s="8">
        <v>0</v>
      </c>
      <c r="I102" s="5" t="s">
        <v>153</v>
      </c>
      <c r="J102" s="5" t="s">
        <v>154</v>
      </c>
      <c r="K102" s="5" t="s">
        <v>155</v>
      </c>
      <c r="L102" s="5" t="s">
        <v>156</v>
      </c>
      <c r="M102" s="8">
        <v>8680</v>
      </c>
      <c r="N102" s="5" t="s">
        <v>164</v>
      </c>
    </row>
    <row r="103" spans="1:14" x14ac:dyDescent="0.25">
      <c r="A103" s="1"/>
      <c r="B103" s="5" t="s">
        <v>22</v>
      </c>
      <c r="C103" s="5" t="s">
        <v>446</v>
      </c>
      <c r="D103" s="5" t="s">
        <v>449</v>
      </c>
      <c r="E103" s="4" t="s">
        <v>288</v>
      </c>
      <c r="F103" s="4" t="s">
        <v>450</v>
      </c>
      <c r="G103" s="6" t="s">
        <v>451</v>
      </c>
      <c r="H103" s="8">
        <v>0</v>
      </c>
      <c r="I103" s="5" t="s">
        <v>153</v>
      </c>
      <c r="J103" s="5" t="s">
        <v>154</v>
      </c>
      <c r="K103" s="5" t="s">
        <v>155</v>
      </c>
      <c r="L103" s="5" t="s">
        <v>156</v>
      </c>
      <c r="M103" s="8">
        <v>885</v>
      </c>
      <c r="N103" s="5" t="s">
        <v>164</v>
      </c>
    </row>
    <row r="104" spans="1:14" ht="25.5" x14ac:dyDescent="0.25">
      <c r="A104" s="1"/>
      <c r="B104" s="5" t="s">
        <v>22</v>
      </c>
      <c r="C104" s="5" t="s">
        <v>446</v>
      </c>
      <c r="D104" s="5" t="s">
        <v>452</v>
      </c>
      <c r="E104" s="4" t="s">
        <v>288</v>
      </c>
      <c r="F104" s="4" t="s">
        <v>289</v>
      </c>
      <c r="G104" s="6" t="s">
        <v>453</v>
      </c>
      <c r="H104" s="8">
        <v>0</v>
      </c>
      <c r="I104" s="5" t="s">
        <v>153</v>
      </c>
      <c r="J104" s="5" t="s">
        <v>154</v>
      </c>
      <c r="K104" s="5" t="s">
        <v>155</v>
      </c>
      <c r="L104" s="5" t="s">
        <v>156</v>
      </c>
      <c r="M104" s="8">
        <v>13207</v>
      </c>
      <c r="N104" s="5" t="s">
        <v>164</v>
      </c>
    </row>
    <row r="105" spans="1:14" x14ac:dyDescent="0.25">
      <c r="A105" s="1"/>
      <c r="B105" s="5" t="s">
        <v>22</v>
      </c>
      <c r="C105" s="5" t="s">
        <v>446</v>
      </c>
      <c r="D105" s="5" t="s">
        <v>452</v>
      </c>
      <c r="E105" s="4" t="s">
        <v>288</v>
      </c>
      <c r="F105" s="4" t="s">
        <v>289</v>
      </c>
      <c r="G105" s="6" t="s">
        <v>454</v>
      </c>
      <c r="H105" s="8">
        <v>0</v>
      </c>
      <c r="I105" s="5" t="s">
        <v>153</v>
      </c>
      <c r="J105" s="5" t="s">
        <v>154</v>
      </c>
      <c r="K105" s="5" t="s">
        <v>155</v>
      </c>
      <c r="L105" s="5" t="s">
        <v>156</v>
      </c>
      <c r="M105" s="8">
        <v>13207</v>
      </c>
      <c r="N105" s="5" t="s">
        <v>164</v>
      </c>
    </row>
    <row r="106" spans="1:14" x14ac:dyDescent="0.25">
      <c r="A106" s="1"/>
      <c r="B106" s="5" t="s">
        <v>22</v>
      </c>
      <c r="C106" s="5" t="s">
        <v>446</v>
      </c>
      <c r="D106" s="5" t="s">
        <v>452</v>
      </c>
      <c r="E106" s="4" t="s">
        <v>288</v>
      </c>
      <c r="F106" s="4" t="s">
        <v>289</v>
      </c>
      <c r="G106" s="6" t="s">
        <v>455</v>
      </c>
      <c r="H106" s="8">
        <v>0</v>
      </c>
      <c r="I106" s="5" t="s">
        <v>153</v>
      </c>
      <c r="J106" s="5" t="s">
        <v>154</v>
      </c>
      <c r="K106" s="5" t="s">
        <v>155</v>
      </c>
      <c r="L106" s="5" t="s">
        <v>156</v>
      </c>
      <c r="M106" s="8">
        <v>13207</v>
      </c>
      <c r="N106" s="5" t="s">
        <v>164</v>
      </c>
    </row>
    <row r="107" spans="1:14" ht="25.5" x14ac:dyDescent="0.25">
      <c r="A107" s="1"/>
      <c r="B107" s="5" t="s">
        <v>22</v>
      </c>
      <c r="C107" s="5" t="s">
        <v>446</v>
      </c>
      <c r="D107" s="5" t="s">
        <v>452</v>
      </c>
      <c r="E107" s="4" t="s">
        <v>288</v>
      </c>
      <c r="F107" s="4" t="s">
        <v>289</v>
      </c>
      <c r="G107" s="6" t="s">
        <v>456</v>
      </c>
      <c r="H107" s="8">
        <v>0</v>
      </c>
      <c r="I107" s="5" t="s">
        <v>153</v>
      </c>
      <c r="J107" s="5" t="s">
        <v>154</v>
      </c>
      <c r="K107" s="5" t="s">
        <v>155</v>
      </c>
      <c r="L107" s="5" t="s">
        <v>156</v>
      </c>
      <c r="M107" s="8">
        <v>13207</v>
      </c>
      <c r="N107" s="5" t="s">
        <v>164</v>
      </c>
    </row>
    <row r="108" spans="1:14" ht="38.25" x14ac:dyDescent="0.25">
      <c r="A108" s="1"/>
      <c r="B108" s="5" t="s">
        <v>22</v>
      </c>
      <c r="C108" s="5" t="s">
        <v>446</v>
      </c>
      <c r="D108" s="5" t="s">
        <v>457</v>
      </c>
      <c r="E108" s="4" t="s">
        <v>450</v>
      </c>
      <c r="F108" s="4" t="s">
        <v>289</v>
      </c>
      <c r="G108" s="6" t="s">
        <v>458</v>
      </c>
      <c r="H108" s="8">
        <v>0</v>
      </c>
      <c r="I108" s="5" t="s">
        <v>153</v>
      </c>
      <c r="J108" s="5" t="s">
        <v>162</v>
      </c>
      <c r="K108" s="5" t="s">
        <v>155</v>
      </c>
      <c r="L108" s="5" t="s">
        <v>156</v>
      </c>
      <c r="M108" s="8">
        <v>13208</v>
      </c>
      <c r="N108" s="5" t="s">
        <v>164</v>
      </c>
    </row>
    <row r="109" spans="1:14" ht="25.5" x14ac:dyDescent="0.25">
      <c r="A109" s="1"/>
      <c r="B109" s="5" t="s">
        <v>22</v>
      </c>
      <c r="C109" s="5" t="s">
        <v>446</v>
      </c>
      <c r="D109" s="5" t="s">
        <v>459</v>
      </c>
      <c r="E109" s="4" t="s">
        <v>450</v>
      </c>
      <c r="F109" s="4" t="s">
        <v>289</v>
      </c>
      <c r="G109" s="6" t="s">
        <v>460</v>
      </c>
      <c r="H109" s="8">
        <v>0</v>
      </c>
      <c r="I109" s="5" t="s">
        <v>153</v>
      </c>
      <c r="J109" s="5" t="s">
        <v>154</v>
      </c>
      <c r="K109" s="5" t="s">
        <v>155</v>
      </c>
      <c r="L109" s="5" t="s">
        <v>156</v>
      </c>
      <c r="M109" s="8">
        <v>24691</v>
      </c>
      <c r="N109" s="5" t="s">
        <v>164</v>
      </c>
    </row>
    <row r="110" spans="1:14" ht="38.25" x14ac:dyDescent="0.25">
      <c r="A110" s="1"/>
      <c r="B110" s="5" t="s">
        <v>22</v>
      </c>
      <c r="C110" s="5" t="s">
        <v>446</v>
      </c>
      <c r="D110" s="5" t="s">
        <v>461</v>
      </c>
      <c r="E110" s="4" t="s">
        <v>450</v>
      </c>
      <c r="F110" s="4" t="s">
        <v>289</v>
      </c>
      <c r="G110" s="6" t="s">
        <v>462</v>
      </c>
      <c r="H110" s="8">
        <v>0</v>
      </c>
      <c r="I110" s="5" t="s">
        <v>153</v>
      </c>
      <c r="J110" s="5" t="s">
        <v>154</v>
      </c>
      <c r="K110" s="5" t="s">
        <v>155</v>
      </c>
      <c r="L110" s="5" t="s">
        <v>156</v>
      </c>
      <c r="M110" s="8">
        <v>13510</v>
      </c>
      <c r="N110" s="5" t="s">
        <v>164</v>
      </c>
    </row>
    <row r="111" spans="1:14" ht="38.25" x14ac:dyDescent="0.25">
      <c r="A111" s="1"/>
      <c r="B111" s="5" t="s">
        <v>22</v>
      </c>
      <c r="C111" s="5" t="s">
        <v>463</v>
      </c>
      <c r="D111" s="5" t="s">
        <v>464</v>
      </c>
      <c r="E111" s="4" t="s">
        <v>150</v>
      </c>
      <c r="F111" s="4" t="s">
        <v>151</v>
      </c>
      <c r="G111" s="6" t="s">
        <v>465</v>
      </c>
      <c r="H111" s="8">
        <v>0</v>
      </c>
      <c r="I111" s="5" t="s">
        <v>153</v>
      </c>
      <c r="J111" s="5" t="s">
        <v>154</v>
      </c>
      <c r="K111" s="5" t="s">
        <v>155</v>
      </c>
      <c r="L111" s="5" t="s">
        <v>197</v>
      </c>
      <c r="M111" s="8">
        <v>837</v>
      </c>
      <c r="N111" s="5" t="s">
        <v>164</v>
      </c>
    </row>
    <row r="112" spans="1:14" ht="25.5" x14ac:dyDescent="0.25">
      <c r="A112" s="1"/>
      <c r="B112" s="5" t="s">
        <v>22</v>
      </c>
      <c r="C112" s="5" t="s">
        <v>463</v>
      </c>
      <c r="D112" s="5" t="s">
        <v>466</v>
      </c>
      <c r="E112" s="4" t="s">
        <v>150</v>
      </c>
      <c r="F112" s="4" t="s">
        <v>303</v>
      </c>
      <c r="G112" s="6" t="s">
        <v>467</v>
      </c>
      <c r="H112" s="8">
        <v>0</v>
      </c>
      <c r="I112" s="5" t="s">
        <v>153</v>
      </c>
      <c r="J112" s="5" t="s">
        <v>154</v>
      </c>
      <c r="K112" s="5" t="s">
        <v>155</v>
      </c>
      <c r="L112" s="5" t="s">
        <v>156</v>
      </c>
      <c r="M112" s="8">
        <v>1436</v>
      </c>
      <c r="N112" s="5" t="s">
        <v>164</v>
      </c>
    </row>
    <row r="113" spans="1:14" ht="25.5" x14ac:dyDescent="0.25">
      <c r="A113" s="1"/>
      <c r="B113" s="5" t="s">
        <v>22</v>
      </c>
      <c r="C113" s="5" t="s">
        <v>463</v>
      </c>
      <c r="D113" s="5" t="s">
        <v>468</v>
      </c>
      <c r="E113" s="4" t="s">
        <v>150</v>
      </c>
      <c r="F113" s="4" t="s">
        <v>303</v>
      </c>
      <c r="G113" s="6" t="s">
        <v>467</v>
      </c>
      <c r="H113" s="8">
        <v>0</v>
      </c>
      <c r="I113" s="5" t="s">
        <v>153</v>
      </c>
      <c r="J113" s="5" t="s">
        <v>154</v>
      </c>
      <c r="K113" s="5" t="s">
        <v>155</v>
      </c>
      <c r="L113" s="5" t="s">
        <v>156</v>
      </c>
      <c r="M113" s="8">
        <v>1087</v>
      </c>
      <c r="N113" s="5" t="s">
        <v>164</v>
      </c>
    </row>
    <row r="114" spans="1:14" ht="51" x14ac:dyDescent="0.25">
      <c r="A114" s="1"/>
      <c r="B114" s="5" t="s">
        <v>22</v>
      </c>
      <c r="C114" s="5" t="s">
        <v>463</v>
      </c>
      <c r="D114" s="5" t="s">
        <v>469</v>
      </c>
      <c r="E114" s="4" t="s">
        <v>470</v>
      </c>
      <c r="F114" s="4" t="s">
        <v>303</v>
      </c>
      <c r="G114" s="6" t="s">
        <v>471</v>
      </c>
      <c r="H114" s="8">
        <v>0</v>
      </c>
      <c r="I114" s="5" t="s">
        <v>153</v>
      </c>
      <c r="J114" s="5" t="s">
        <v>162</v>
      </c>
      <c r="K114" s="5" t="s">
        <v>155</v>
      </c>
      <c r="L114" s="5" t="s">
        <v>197</v>
      </c>
      <c r="M114" s="8">
        <v>1802</v>
      </c>
      <c r="N114" s="5" t="s">
        <v>164</v>
      </c>
    </row>
    <row r="115" spans="1:14" ht="38.25" x14ac:dyDescent="0.25">
      <c r="A115" s="1"/>
      <c r="B115" s="5" t="s">
        <v>22</v>
      </c>
      <c r="C115" s="5" t="s">
        <v>463</v>
      </c>
      <c r="D115" s="5" t="s">
        <v>469</v>
      </c>
      <c r="E115" s="4" t="s">
        <v>470</v>
      </c>
      <c r="F115" s="4" t="s">
        <v>289</v>
      </c>
      <c r="G115" s="6" t="s">
        <v>472</v>
      </c>
      <c r="H115" s="8">
        <v>0</v>
      </c>
      <c r="I115" s="5" t="s">
        <v>153</v>
      </c>
      <c r="J115" s="5" t="s">
        <v>162</v>
      </c>
      <c r="K115" s="5" t="s">
        <v>155</v>
      </c>
      <c r="L115" s="5" t="s">
        <v>197</v>
      </c>
      <c r="M115" s="8">
        <v>1802</v>
      </c>
      <c r="N115" s="5" t="s">
        <v>164</v>
      </c>
    </row>
    <row r="116" spans="1:14" ht="25.5" x14ac:dyDescent="0.25">
      <c r="A116" s="1"/>
      <c r="B116" s="5" t="s">
        <v>22</v>
      </c>
      <c r="C116" s="5" t="s">
        <v>473</v>
      </c>
      <c r="D116" s="5" t="s">
        <v>474</v>
      </c>
      <c r="E116" s="4" t="s">
        <v>288</v>
      </c>
      <c r="F116" s="4" t="s">
        <v>289</v>
      </c>
      <c r="G116" s="6" t="s">
        <v>475</v>
      </c>
      <c r="H116" s="8">
        <v>0</v>
      </c>
      <c r="I116" s="5" t="s">
        <v>153</v>
      </c>
      <c r="J116" s="5" t="s">
        <v>154</v>
      </c>
      <c r="K116" s="5" t="s">
        <v>155</v>
      </c>
      <c r="L116" s="5" t="s">
        <v>253</v>
      </c>
      <c r="M116" s="8">
        <v>6223</v>
      </c>
      <c r="N116" s="5" t="s">
        <v>164</v>
      </c>
    </row>
    <row r="117" spans="1:14" x14ac:dyDescent="0.25">
      <c r="A117" s="1"/>
      <c r="B117" s="5" t="s">
        <v>22</v>
      </c>
      <c r="C117" s="5" t="s">
        <v>473</v>
      </c>
      <c r="D117" s="5" t="s">
        <v>474</v>
      </c>
      <c r="E117" s="4" t="s">
        <v>288</v>
      </c>
      <c r="F117" s="4" t="s">
        <v>289</v>
      </c>
      <c r="G117" s="6" t="s">
        <v>476</v>
      </c>
      <c r="H117" s="8">
        <v>0</v>
      </c>
      <c r="I117" s="5" t="s">
        <v>153</v>
      </c>
      <c r="J117" s="5" t="s">
        <v>154</v>
      </c>
      <c r="K117" s="5" t="s">
        <v>155</v>
      </c>
      <c r="L117" s="5" t="s">
        <v>253</v>
      </c>
      <c r="M117" s="8">
        <v>6223</v>
      </c>
      <c r="N117" s="5" t="s">
        <v>164</v>
      </c>
    </row>
    <row r="118" spans="1:14" ht="38.25" x14ac:dyDescent="0.25">
      <c r="A118" s="1"/>
      <c r="B118" s="5" t="s">
        <v>22</v>
      </c>
      <c r="C118" s="5" t="s">
        <v>477</v>
      </c>
      <c r="D118" s="5" t="s">
        <v>478</v>
      </c>
      <c r="E118" s="4" t="s">
        <v>150</v>
      </c>
      <c r="F118" s="4" t="s">
        <v>151</v>
      </c>
      <c r="G118" s="6" t="s">
        <v>479</v>
      </c>
      <c r="H118" s="8">
        <v>0</v>
      </c>
      <c r="I118" s="5" t="s">
        <v>153</v>
      </c>
      <c r="J118" s="5" t="s">
        <v>162</v>
      </c>
      <c r="K118" s="5" t="s">
        <v>155</v>
      </c>
      <c r="L118" s="5" t="s">
        <v>156</v>
      </c>
      <c r="M118" s="8">
        <v>898</v>
      </c>
      <c r="N118" s="5" t="s">
        <v>164</v>
      </c>
    </row>
    <row r="119" spans="1:14" x14ac:dyDescent="0.25">
      <c r="A119" s="1"/>
      <c r="B119" s="5" t="s">
        <v>22</v>
      </c>
      <c r="C119" s="5" t="s">
        <v>480</v>
      </c>
      <c r="D119" s="5" t="s">
        <v>481</v>
      </c>
      <c r="E119" s="4" t="s">
        <v>482</v>
      </c>
      <c r="F119" s="4" t="s">
        <v>483</v>
      </c>
      <c r="G119" s="6" t="s">
        <v>484</v>
      </c>
      <c r="H119" s="8">
        <v>0</v>
      </c>
      <c r="I119" s="5" t="s">
        <v>153</v>
      </c>
      <c r="J119" s="5" t="s">
        <v>154</v>
      </c>
      <c r="K119" s="5" t="s">
        <v>155</v>
      </c>
      <c r="L119" s="5" t="s">
        <v>197</v>
      </c>
      <c r="M119" s="8">
        <v>19930</v>
      </c>
      <c r="N119" s="5" t="s">
        <v>164</v>
      </c>
    </row>
    <row r="120" spans="1:14" x14ac:dyDescent="0.25">
      <c r="A120" s="1"/>
      <c r="B120" s="5" t="s">
        <v>117</v>
      </c>
      <c r="C120" s="5" t="s">
        <v>485</v>
      </c>
      <c r="D120" s="5" t="s">
        <v>486</v>
      </c>
      <c r="E120" s="4" t="s">
        <v>325</v>
      </c>
      <c r="F120" s="4" t="s">
        <v>151</v>
      </c>
      <c r="G120" s="6" t="s">
        <v>487</v>
      </c>
      <c r="H120" s="8">
        <v>180</v>
      </c>
      <c r="I120" s="5" t="s">
        <v>153</v>
      </c>
      <c r="J120" s="5" t="s">
        <v>154</v>
      </c>
      <c r="K120" s="5" t="s">
        <v>155</v>
      </c>
      <c r="L120" s="5" t="s">
        <v>197</v>
      </c>
      <c r="M120" s="8">
        <v>15627</v>
      </c>
      <c r="N120" s="5" t="s">
        <v>164</v>
      </c>
    </row>
    <row r="121" spans="1:14" x14ac:dyDescent="0.25">
      <c r="A121" s="1"/>
      <c r="B121" s="5" t="s">
        <v>117</v>
      </c>
      <c r="C121" s="5" t="s">
        <v>485</v>
      </c>
      <c r="D121" s="5" t="s">
        <v>339</v>
      </c>
      <c r="E121" s="4" t="s">
        <v>325</v>
      </c>
      <c r="F121" s="4" t="s">
        <v>151</v>
      </c>
      <c r="G121" s="6" t="s">
        <v>488</v>
      </c>
      <c r="H121" s="8">
        <v>180</v>
      </c>
      <c r="I121" s="5" t="s">
        <v>153</v>
      </c>
      <c r="J121" s="5" t="s">
        <v>154</v>
      </c>
      <c r="K121" s="5" t="s">
        <v>155</v>
      </c>
      <c r="L121" s="5" t="s">
        <v>197</v>
      </c>
      <c r="M121" s="8">
        <v>15215</v>
      </c>
      <c r="N121" s="5" t="s">
        <v>157</v>
      </c>
    </row>
    <row r="122" spans="1:14" x14ac:dyDescent="0.25">
      <c r="A122" s="1"/>
      <c r="B122" s="5" t="s">
        <v>117</v>
      </c>
      <c r="C122" s="5" t="s">
        <v>485</v>
      </c>
      <c r="D122" s="5" t="s">
        <v>339</v>
      </c>
      <c r="E122" s="4" t="s">
        <v>325</v>
      </c>
      <c r="F122" s="4" t="s">
        <v>151</v>
      </c>
      <c r="G122" s="6" t="s">
        <v>489</v>
      </c>
      <c r="H122" s="8">
        <v>180</v>
      </c>
      <c r="I122" s="5" t="s">
        <v>153</v>
      </c>
      <c r="J122" s="5" t="s">
        <v>154</v>
      </c>
      <c r="K122" s="5" t="s">
        <v>155</v>
      </c>
      <c r="L122" s="5" t="s">
        <v>197</v>
      </c>
      <c r="M122" s="8">
        <v>15215</v>
      </c>
      <c r="N122" s="5" t="s">
        <v>157</v>
      </c>
    </row>
    <row r="123" spans="1:14" x14ac:dyDescent="0.25">
      <c r="A123" s="1"/>
      <c r="B123" s="5" t="s">
        <v>117</v>
      </c>
      <c r="C123" s="5" t="s">
        <v>485</v>
      </c>
      <c r="D123" s="5" t="s">
        <v>339</v>
      </c>
      <c r="E123" s="4" t="s">
        <v>325</v>
      </c>
      <c r="F123" s="4" t="s">
        <v>151</v>
      </c>
      <c r="G123" s="6" t="s">
        <v>490</v>
      </c>
      <c r="H123" s="8">
        <v>180</v>
      </c>
      <c r="I123" s="5" t="s">
        <v>153</v>
      </c>
      <c r="J123" s="5" t="s">
        <v>154</v>
      </c>
      <c r="K123" s="5" t="s">
        <v>155</v>
      </c>
      <c r="L123" s="5" t="s">
        <v>197</v>
      </c>
      <c r="M123" s="8">
        <v>15215</v>
      </c>
      <c r="N123" s="5" t="s">
        <v>157</v>
      </c>
    </row>
    <row r="124" spans="1:14" x14ac:dyDescent="0.25">
      <c r="A124" s="1"/>
      <c r="B124" s="5" t="s">
        <v>117</v>
      </c>
      <c r="C124" s="5" t="s">
        <v>485</v>
      </c>
      <c r="D124" s="5" t="s">
        <v>491</v>
      </c>
      <c r="E124" s="4" t="s">
        <v>492</v>
      </c>
      <c r="F124" s="4" t="s">
        <v>151</v>
      </c>
      <c r="G124" s="6" t="s">
        <v>493</v>
      </c>
      <c r="H124" s="8">
        <v>180</v>
      </c>
      <c r="I124" s="5" t="s">
        <v>153</v>
      </c>
      <c r="J124" s="5" t="s">
        <v>154</v>
      </c>
      <c r="K124" s="5" t="s">
        <v>155</v>
      </c>
      <c r="L124" s="5" t="s">
        <v>197</v>
      </c>
      <c r="M124" s="8">
        <v>15628</v>
      </c>
      <c r="N124" s="5" t="s">
        <v>164</v>
      </c>
    </row>
    <row r="125" spans="1:14" x14ac:dyDescent="0.25">
      <c r="A125" s="1"/>
      <c r="B125" s="5" t="s">
        <v>117</v>
      </c>
      <c r="C125" s="5" t="s">
        <v>485</v>
      </c>
      <c r="D125" s="5" t="s">
        <v>306</v>
      </c>
      <c r="E125" s="4" t="s">
        <v>492</v>
      </c>
      <c r="F125" s="4" t="s">
        <v>151</v>
      </c>
      <c r="G125" s="6" t="s">
        <v>494</v>
      </c>
      <c r="H125" s="8">
        <v>180</v>
      </c>
      <c r="I125" s="5" t="s">
        <v>153</v>
      </c>
      <c r="J125" s="5" t="s">
        <v>154</v>
      </c>
      <c r="K125" s="5" t="s">
        <v>155</v>
      </c>
      <c r="L125" s="5" t="s">
        <v>197</v>
      </c>
      <c r="M125" s="8">
        <v>15216</v>
      </c>
      <c r="N125" s="5" t="s">
        <v>157</v>
      </c>
    </row>
    <row r="126" spans="1:14" x14ac:dyDescent="0.25">
      <c r="A126" s="1"/>
      <c r="B126" s="5" t="s">
        <v>117</v>
      </c>
      <c r="C126" s="5" t="s">
        <v>485</v>
      </c>
      <c r="D126" s="5" t="s">
        <v>495</v>
      </c>
      <c r="E126" s="4" t="s">
        <v>496</v>
      </c>
      <c r="F126" s="4" t="s">
        <v>151</v>
      </c>
      <c r="G126" s="6" t="s">
        <v>497</v>
      </c>
      <c r="H126" s="8">
        <v>180</v>
      </c>
      <c r="I126" s="5" t="s">
        <v>153</v>
      </c>
      <c r="J126" s="5" t="s">
        <v>154</v>
      </c>
      <c r="K126" s="5" t="s">
        <v>155</v>
      </c>
      <c r="L126" s="5" t="s">
        <v>197</v>
      </c>
      <c r="M126" s="8">
        <v>15629</v>
      </c>
      <c r="N126" s="5" t="s">
        <v>164</v>
      </c>
    </row>
    <row r="127" spans="1:14" x14ac:dyDescent="0.25">
      <c r="A127" s="1"/>
      <c r="B127" s="5" t="s">
        <v>117</v>
      </c>
      <c r="C127" s="5" t="s">
        <v>485</v>
      </c>
      <c r="D127" s="5" t="s">
        <v>498</v>
      </c>
      <c r="E127" s="4" t="s">
        <v>496</v>
      </c>
      <c r="F127" s="4" t="s">
        <v>151</v>
      </c>
      <c r="G127" s="6" t="s">
        <v>499</v>
      </c>
      <c r="H127" s="8">
        <v>180</v>
      </c>
      <c r="I127" s="5" t="s">
        <v>153</v>
      </c>
      <c r="J127" s="5" t="s">
        <v>154</v>
      </c>
      <c r="K127" s="5" t="s">
        <v>155</v>
      </c>
      <c r="L127" s="5" t="s">
        <v>197</v>
      </c>
      <c r="M127" s="8">
        <v>15217</v>
      </c>
      <c r="N127" s="5" t="s">
        <v>157</v>
      </c>
    </row>
    <row r="128" spans="1:14" ht="38.25" x14ac:dyDescent="0.25">
      <c r="A128" s="1"/>
      <c r="B128" s="5" t="s">
        <v>500</v>
      </c>
      <c r="C128" s="5" t="s">
        <v>501</v>
      </c>
      <c r="D128" s="5" t="s">
        <v>502</v>
      </c>
      <c r="E128" s="4" t="s">
        <v>260</v>
      </c>
      <c r="F128" s="4" t="s">
        <v>261</v>
      </c>
      <c r="G128" s="6" t="s">
        <v>503</v>
      </c>
      <c r="H128" s="8">
        <v>0</v>
      </c>
      <c r="I128" s="5" t="s">
        <v>228</v>
      </c>
      <c r="J128" s="5" t="s">
        <v>162</v>
      </c>
      <c r="K128" s="5" t="s">
        <v>155</v>
      </c>
      <c r="L128" s="5" t="s">
        <v>253</v>
      </c>
      <c r="M128" s="8">
        <v>13184</v>
      </c>
      <c r="N128" s="5" t="s">
        <v>164</v>
      </c>
    </row>
    <row r="129" spans="1:14" x14ac:dyDescent="0.25">
      <c r="A129" s="1"/>
      <c r="B129" s="5" t="s">
        <v>504</v>
      </c>
      <c r="C129" s="5" t="s">
        <v>463</v>
      </c>
      <c r="D129" s="5" t="s">
        <v>505</v>
      </c>
      <c r="E129" s="4" t="s">
        <v>150</v>
      </c>
      <c r="F129" s="4" t="s">
        <v>151</v>
      </c>
      <c r="G129" s="6" t="s">
        <v>506</v>
      </c>
      <c r="H129" s="8">
        <v>2</v>
      </c>
      <c r="I129" s="5" t="s">
        <v>153</v>
      </c>
      <c r="J129" s="5" t="s">
        <v>154</v>
      </c>
      <c r="K129" s="5" t="s">
        <v>155</v>
      </c>
      <c r="L129" s="5" t="s">
        <v>197</v>
      </c>
      <c r="M129" s="8">
        <v>11714</v>
      </c>
      <c r="N129" s="5" t="s">
        <v>164</v>
      </c>
    </row>
    <row r="130" spans="1:14" ht="25.5" x14ac:dyDescent="0.25">
      <c r="A130" s="1"/>
      <c r="B130" s="5" t="s">
        <v>504</v>
      </c>
      <c r="C130" s="5" t="s">
        <v>463</v>
      </c>
      <c r="D130" s="5" t="s">
        <v>507</v>
      </c>
      <c r="E130" s="4" t="s">
        <v>150</v>
      </c>
      <c r="F130" s="4" t="s">
        <v>151</v>
      </c>
      <c r="G130" s="6" t="s">
        <v>508</v>
      </c>
      <c r="H130" s="8">
        <v>24.26</v>
      </c>
      <c r="I130" s="5" t="s">
        <v>228</v>
      </c>
      <c r="J130" s="5" t="s">
        <v>154</v>
      </c>
      <c r="K130" s="5" t="s">
        <v>155</v>
      </c>
      <c r="L130" s="5" t="s">
        <v>253</v>
      </c>
      <c r="M130" s="8">
        <v>60</v>
      </c>
      <c r="N130" s="5" t="s">
        <v>157</v>
      </c>
    </row>
    <row r="131" spans="1:14" ht="25.5" x14ac:dyDescent="0.25">
      <c r="A131" s="1"/>
      <c r="B131" s="5" t="s">
        <v>120</v>
      </c>
      <c r="C131" s="5" t="s">
        <v>509</v>
      </c>
      <c r="D131" s="5" t="s">
        <v>125</v>
      </c>
      <c r="E131" s="4" t="s">
        <v>150</v>
      </c>
      <c r="F131" s="4" t="s">
        <v>151</v>
      </c>
      <c r="G131" s="6" t="s">
        <v>510</v>
      </c>
      <c r="H131" s="8">
        <v>30</v>
      </c>
      <c r="I131" s="5" t="s">
        <v>153</v>
      </c>
      <c r="J131" s="5" t="s">
        <v>162</v>
      </c>
      <c r="K131" s="5" t="s">
        <v>155</v>
      </c>
      <c r="L131" s="5" t="s">
        <v>156</v>
      </c>
      <c r="M131" s="8">
        <v>14965</v>
      </c>
      <c r="N131" s="5" t="s">
        <v>157</v>
      </c>
    </row>
    <row r="132" spans="1:14" ht="25.5" x14ac:dyDescent="0.25">
      <c r="A132" s="1"/>
      <c r="B132" s="5" t="s">
        <v>120</v>
      </c>
      <c r="C132" s="5" t="s">
        <v>511</v>
      </c>
      <c r="D132" s="5" t="s">
        <v>53</v>
      </c>
      <c r="E132" s="4" t="s">
        <v>150</v>
      </c>
      <c r="F132" s="4" t="s">
        <v>151</v>
      </c>
      <c r="G132" s="6" t="s">
        <v>512</v>
      </c>
      <c r="H132" s="8">
        <v>12.92</v>
      </c>
      <c r="I132" s="5" t="s">
        <v>153</v>
      </c>
      <c r="J132" s="5" t="s">
        <v>154</v>
      </c>
      <c r="K132" s="5" t="s">
        <v>155</v>
      </c>
      <c r="L132" s="5" t="s">
        <v>197</v>
      </c>
      <c r="M132" s="8">
        <v>40</v>
      </c>
      <c r="N132" s="5" t="s">
        <v>157</v>
      </c>
    </row>
    <row r="133" spans="1:14" x14ac:dyDescent="0.25">
      <c r="A133" s="1"/>
      <c r="B133" s="5" t="s">
        <v>120</v>
      </c>
      <c r="C133" s="5" t="s">
        <v>442</v>
      </c>
      <c r="D133" s="5" t="s">
        <v>73</v>
      </c>
      <c r="E133" s="4" t="s">
        <v>150</v>
      </c>
      <c r="F133" s="4" t="s">
        <v>151</v>
      </c>
      <c r="G133" s="6" t="s">
        <v>513</v>
      </c>
      <c r="H133" s="8">
        <v>3</v>
      </c>
      <c r="I133" s="5" t="s">
        <v>285</v>
      </c>
      <c r="J133" s="5" t="s">
        <v>154</v>
      </c>
      <c r="K133" s="5" t="s">
        <v>155</v>
      </c>
      <c r="L133" s="5" t="s">
        <v>197</v>
      </c>
      <c r="M133" s="8">
        <v>48</v>
      </c>
      <c r="N133" s="5" t="s">
        <v>157</v>
      </c>
    </row>
    <row r="134" spans="1:14" x14ac:dyDescent="0.25">
      <c r="A134" s="1"/>
      <c r="B134" s="5" t="s">
        <v>120</v>
      </c>
      <c r="C134" s="5" t="s">
        <v>514</v>
      </c>
      <c r="D134" s="5" t="s">
        <v>515</v>
      </c>
      <c r="E134" s="4" t="s">
        <v>150</v>
      </c>
      <c r="F134" s="4" t="s">
        <v>151</v>
      </c>
      <c r="G134" s="6" t="s">
        <v>516</v>
      </c>
      <c r="H134" s="8">
        <v>0</v>
      </c>
      <c r="I134" s="5" t="s">
        <v>153</v>
      </c>
      <c r="J134" s="5" t="s">
        <v>154</v>
      </c>
      <c r="K134" s="5" t="s">
        <v>155</v>
      </c>
      <c r="L134" s="5" t="s">
        <v>253</v>
      </c>
      <c r="M134" s="8">
        <v>681</v>
      </c>
      <c r="N134" s="5" t="s">
        <v>164</v>
      </c>
    </row>
    <row r="135" spans="1:14" ht="25.5" x14ac:dyDescent="0.25">
      <c r="A135" s="1"/>
      <c r="B135" s="5" t="s">
        <v>120</v>
      </c>
      <c r="C135" s="5" t="s">
        <v>517</v>
      </c>
      <c r="D135" s="5" t="s">
        <v>518</v>
      </c>
      <c r="E135" s="4" t="s">
        <v>150</v>
      </c>
      <c r="F135" s="4" t="s">
        <v>151</v>
      </c>
      <c r="G135" s="6" t="s">
        <v>519</v>
      </c>
      <c r="H135" s="8">
        <v>0</v>
      </c>
      <c r="I135" s="5" t="s">
        <v>153</v>
      </c>
      <c r="J135" s="5" t="s">
        <v>162</v>
      </c>
      <c r="K135" s="5" t="s">
        <v>155</v>
      </c>
      <c r="L135" s="5" t="s">
        <v>156</v>
      </c>
      <c r="M135" s="8">
        <v>679</v>
      </c>
      <c r="N135" s="5" t="s">
        <v>164</v>
      </c>
    </row>
    <row r="136" spans="1:14" x14ac:dyDescent="0.25">
      <c r="A136" s="1"/>
      <c r="B136" s="5" t="s">
        <v>127</v>
      </c>
      <c r="C136" s="5" t="s">
        <v>520</v>
      </c>
      <c r="D136" s="5" t="s">
        <v>48</v>
      </c>
      <c r="E136" s="4" t="s">
        <v>150</v>
      </c>
      <c r="F136" s="4" t="s">
        <v>521</v>
      </c>
      <c r="G136" s="6" t="s">
        <v>522</v>
      </c>
      <c r="H136" s="8">
        <v>0</v>
      </c>
      <c r="I136" s="5" t="s">
        <v>153</v>
      </c>
      <c r="J136" s="5" t="s">
        <v>162</v>
      </c>
      <c r="K136" s="5" t="s">
        <v>155</v>
      </c>
      <c r="L136" s="5" t="s">
        <v>278</v>
      </c>
      <c r="M136" s="8">
        <v>13656</v>
      </c>
      <c r="N136" s="5" t="s">
        <v>157</v>
      </c>
    </row>
    <row r="137" spans="1:14" x14ac:dyDescent="0.25">
      <c r="A137" s="1"/>
      <c r="B137" s="5" t="s">
        <v>131</v>
      </c>
      <c r="C137" s="5" t="s">
        <v>523</v>
      </c>
      <c r="D137" s="5" t="s">
        <v>48</v>
      </c>
      <c r="E137" s="4" t="s">
        <v>150</v>
      </c>
      <c r="F137" s="4" t="s">
        <v>151</v>
      </c>
      <c r="G137" s="6" t="s">
        <v>524</v>
      </c>
      <c r="H137" s="8">
        <v>0</v>
      </c>
      <c r="I137" s="5" t="s">
        <v>153</v>
      </c>
      <c r="J137" s="5" t="s">
        <v>162</v>
      </c>
      <c r="K137" s="5" t="s">
        <v>155</v>
      </c>
      <c r="L137" s="5" t="s">
        <v>156</v>
      </c>
      <c r="M137" s="8">
        <v>258</v>
      </c>
      <c r="N137" s="5" t="s">
        <v>157</v>
      </c>
    </row>
    <row r="138" spans="1:14" ht="38.25" x14ac:dyDescent="0.25">
      <c r="A138" s="1"/>
      <c r="B138" s="5" t="s">
        <v>525</v>
      </c>
      <c r="C138" s="5" t="s">
        <v>526</v>
      </c>
      <c r="D138" s="5" t="s">
        <v>527</v>
      </c>
      <c r="E138" s="4" t="s">
        <v>150</v>
      </c>
      <c r="F138" s="4" t="s">
        <v>151</v>
      </c>
      <c r="G138" s="6" t="s">
        <v>528</v>
      </c>
      <c r="H138" s="8">
        <v>0</v>
      </c>
      <c r="I138" s="5" t="s">
        <v>153</v>
      </c>
      <c r="J138" s="5" t="s">
        <v>162</v>
      </c>
      <c r="K138" s="5" t="s">
        <v>155</v>
      </c>
      <c r="L138" s="5" t="s">
        <v>197</v>
      </c>
      <c r="M138" s="8">
        <v>21644</v>
      </c>
      <c r="N138" s="5" t="s">
        <v>164</v>
      </c>
    </row>
    <row r="139" spans="1:14" ht="38.25" x14ac:dyDescent="0.25">
      <c r="A139" s="1"/>
      <c r="B139" s="5" t="s">
        <v>529</v>
      </c>
      <c r="C139" s="5" t="s">
        <v>530</v>
      </c>
      <c r="D139" s="5" t="s">
        <v>17</v>
      </c>
      <c r="E139" s="4" t="s">
        <v>150</v>
      </c>
      <c r="F139" s="4" t="s">
        <v>151</v>
      </c>
      <c r="G139" s="6" t="s">
        <v>531</v>
      </c>
      <c r="H139" s="8">
        <v>0</v>
      </c>
      <c r="I139" s="5" t="s">
        <v>153</v>
      </c>
      <c r="J139" s="5" t="s">
        <v>162</v>
      </c>
      <c r="K139" s="5" t="s">
        <v>155</v>
      </c>
      <c r="L139" s="5" t="s">
        <v>156</v>
      </c>
      <c r="M139" s="8">
        <v>23020</v>
      </c>
      <c r="N139" s="5" t="s">
        <v>164</v>
      </c>
    </row>
    <row r="140" spans="1:14" ht="25.5" x14ac:dyDescent="0.25">
      <c r="A140" s="1"/>
      <c r="B140" s="5" t="s">
        <v>529</v>
      </c>
      <c r="C140" s="5" t="s">
        <v>532</v>
      </c>
      <c r="D140" s="5" t="s">
        <v>533</v>
      </c>
      <c r="E140" s="4" t="s">
        <v>150</v>
      </c>
      <c r="F140" s="4" t="s">
        <v>151</v>
      </c>
      <c r="G140" s="6" t="s">
        <v>534</v>
      </c>
      <c r="H140" s="8">
        <v>0</v>
      </c>
      <c r="I140" s="5" t="s">
        <v>153</v>
      </c>
      <c r="J140" s="5" t="s">
        <v>154</v>
      </c>
      <c r="K140" s="5" t="s">
        <v>155</v>
      </c>
      <c r="L140" s="5" t="s">
        <v>156</v>
      </c>
      <c r="M140" s="8">
        <v>22636</v>
      </c>
      <c r="N140" s="5" t="s">
        <v>164</v>
      </c>
    </row>
    <row r="141" spans="1:14" ht="38.25" x14ac:dyDescent="0.25">
      <c r="A141" s="1"/>
      <c r="B141" s="5" t="s">
        <v>529</v>
      </c>
      <c r="C141" s="5" t="s">
        <v>535</v>
      </c>
      <c r="D141" s="5" t="s">
        <v>536</v>
      </c>
      <c r="E141" s="4" t="s">
        <v>150</v>
      </c>
      <c r="F141" s="4" t="s">
        <v>151</v>
      </c>
      <c r="G141" s="6" t="s">
        <v>537</v>
      </c>
      <c r="H141" s="8">
        <v>0</v>
      </c>
      <c r="I141" s="5" t="s">
        <v>153</v>
      </c>
      <c r="J141" s="5" t="s">
        <v>162</v>
      </c>
      <c r="K141" s="5" t="s">
        <v>155</v>
      </c>
      <c r="L141" s="5" t="s">
        <v>156</v>
      </c>
      <c r="M141" s="8">
        <v>13658</v>
      </c>
      <c r="N141" s="5" t="s">
        <v>164</v>
      </c>
    </row>
    <row r="142" spans="1:14" x14ac:dyDescent="0.25">
      <c r="A142" s="1"/>
      <c r="B142" s="5" t="s">
        <v>529</v>
      </c>
      <c r="C142" s="5" t="s">
        <v>535</v>
      </c>
      <c r="D142" s="5" t="s">
        <v>538</v>
      </c>
      <c r="E142" s="4" t="s">
        <v>539</v>
      </c>
      <c r="F142" s="4" t="s">
        <v>540</v>
      </c>
      <c r="G142" s="6" t="s">
        <v>541</v>
      </c>
      <c r="H142" s="8">
        <v>0</v>
      </c>
      <c r="I142" s="5" t="s">
        <v>153</v>
      </c>
      <c r="J142" s="5" t="s">
        <v>154</v>
      </c>
      <c r="K142" s="5" t="s">
        <v>155</v>
      </c>
      <c r="L142" s="5" t="s">
        <v>253</v>
      </c>
      <c r="M142" s="8">
        <v>13264</v>
      </c>
      <c r="N142" s="5" t="s">
        <v>164</v>
      </c>
    </row>
    <row r="143" spans="1:14" ht="25.5" x14ac:dyDescent="0.25">
      <c r="A143" s="1"/>
      <c r="B143" s="5" t="s">
        <v>529</v>
      </c>
      <c r="C143" s="5" t="s">
        <v>535</v>
      </c>
      <c r="D143" s="5" t="s">
        <v>538</v>
      </c>
      <c r="E143" s="4" t="s">
        <v>539</v>
      </c>
      <c r="F143" s="4" t="s">
        <v>540</v>
      </c>
      <c r="G143" s="6" t="s">
        <v>542</v>
      </c>
      <c r="H143" s="8">
        <v>0</v>
      </c>
      <c r="I143" s="5" t="s">
        <v>153</v>
      </c>
      <c r="J143" s="5" t="s">
        <v>154</v>
      </c>
      <c r="K143" s="5" t="s">
        <v>155</v>
      </c>
      <c r="L143" s="5" t="s">
        <v>253</v>
      </c>
      <c r="M143" s="8">
        <v>13264</v>
      </c>
      <c r="N143" s="5" t="s">
        <v>164</v>
      </c>
    </row>
    <row r="144" spans="1:14" ht="25.5" x14ac:dyDescent="0.25">
      <c r="A144" s="1"/>
      <c r="B144" s="5" t="s">
        <v>529</v>
      </c>
      <c r="C144" s="5" t="s">
        <v>535</v>
      </c>
      <c r="D144" s="5" t="s">
        <v>538</v>
      </c>
      <c r="E144" s="4" t="s">
        <v>539</v>
      </c>
      <c r="F144" s="4" t="s">
        <v>540</v>
      </c>
      <c r="G144" s="6" t="s">
        <v>543</v>
      </c>
      <c r="H144" s="8">
        <v>0</v>
      </c>
      <c r="I144" s="5" t="s">
        <v>153</v>
      </c>
      <c r="J144" s="5" t="s">
        <v>154</v>
      </c>
      <c r="K144" s="5" t="s">
        <v>155</v>
      </c>
      <c r="L144" s="5" t="s">
        <v>253</v>
      </c>
      <c r="M144" s="8">
        <v>13264</v>
      </c>
      <c r="N144" s="5" t="s">
        <v>164</v>
      </c>
    </row>
    <row r="145" spans="1:14" ht="25.5" x14ac:dyDescent="0.25">
      <c r="A145" s="1"/>
      <c r="B145" s="5" t="s">
        <v>529</v>
      </c>
      <c r="C145" s="5" t="s">
        <v>535</v>
      </c>
      <c r="D145" s="5" t="s">
        <v>538</v>
      </c>
      <c r="E145" s="4" t="s">
        <v>539</v>
      </c>
      <c r="F145" s="4" t="s">
        <v>540</v>
      </c>
      <c r="G145" s="6" t="s">
        <v>544</v>
      </c>
      <c r="H145" s="8">
        <v>0</v>
      </c>
      <c r="I145" s="5" t="s">
        <v>153</v>
      </c>
      <c r="J145" s="5" t="s">
        <v>154</v>
      </c>
      <c r="K145" s="5" t="s">
        <v>155</v>
      </c>
      <c r="L145" s="5" t="s">
        <v>253</v>
      </c>
      <c r="M145" s="8">
        <v>13264</v>
      </c>
      <c r="N145" s="5" t="s">
        <v>164</v>
      </c>
    </row>
    <row r="146" spans="1:14" ht="38.25" x14ac:dyDescent="0.25">
      <c r="A146" s="1"/>
      <c r="B146" s="5" t="s">
        <v>529</v>
      </c>
      <c r="C146" s="5" t="s">
        <v>535</v>
      </c>
      <c r="D146" s="5" t="s">
        <v>545</v>
      </c>
      <c r="E146" s="4" t="s">
        <v>539</v>
      </c>
      <c r="F146" s="4" t="s">
        <v>540</v>
      </c>
      <c r="G146" s="6" t="s">
        <v>546</v>
      </c>
      <c r="H146" s="8">
        <v>0</v>
      </c>
      <c r="I146" s="5" t="s">
        <v>153</v>
      </c>
      <c r="J146" s="5" t="s">
        <v>154</v>
      </c>
      <c r="K146" s="5" t="s">
        <v>155</v>
      </c>
      <c r="L146" s="5" t="s">
        <v>253</v>
      </c>
      <c r="M146" s="8">
        <v>13135</v>
      </c>
      <c r="N146" s="5" t="s">
        <v>164</v>
      </c>
    </row>
    <row r="147" spans="1:14" ht="38.25" x14ac:dyDescent="0.25">
      <c r="A147" s="1"/>
      <c r="B147" s="5" t="s">
        <v>529</v>
      </c>
      <c r="C147" s="5" t="s">
        <v>535</v>
      </c>
      <c r="D147" s="5" t="s">
        <v>545</v>
      </c>
      <c r="E147" s="4" t="s">
        <v>539</v>
      </c>
      <c r="F147" s="4" t="s">
        <v>540</v>
      </c>
      <c r="G147" s="6" t="s">
        <v>547</v>
      </c>
      <c r="H147" s="8">
        <v>0</v>
      </c>
      <c r="I147" s="5" t="s">
        <v>153</v>
      </c>
      <c r="J147" s="5" t="s">
        <v>154</v>
      </c>
      <c r="K147" s="5" t="s">
        <v>155</v>
      </c>
      <c r="L147" s="5" t="s">
        <v>253</v>
      </c>
      <c r="M147" s="8">
        <v>13135</v>
      </c>
      <c r="N147" s="5" t="s">
        <v>164</v>
      </c>
    </row>
    <row r="148" spans="1:14" ht="51" x14ac:dyDescent="0.25">
      <c r="A148" s="1"/>
      <c r="B148" s="5" t="s">
        <v>529</v>
      </c>
      <c r="C148" s="5" t="s">
        <v>548</v>
      </c>
      <c r="D148" s="5" t="s">
        <v>549</v>
      </c>
      <c r="E148" s="4" t="s">
        <v>150</v>
      </c>
      <c r="F148" s="4" t="s">
        <v>151</v>
      </c>
      <c r="G148" s="6" t="s">
        <v>550</v>
      </c>
      <c r="H148" s="8">
        <v>0</v>
      </c>
      <c r="I148" s="5" t="s">
        <v>153</v>
      </c>
      <c r="J148" s="5" t="s">
        <v>162</v>
      </c>
      <c r="K148" s="5" t="s">
        <v>155</v>
      </c>
      <c r="L148" s="5" t="s">
        <v>156</v>
      </c>
      <c r="M148" s="8">
        <v>17377</v>
      </c>
      <c r="N148" s="5" t="s">
        <v>164</v>
      </c>
    </row>
    <row r="149" spans="1:14" ht="25.5" x14ac:dyDescent="0.25">
      <c r="A149" s="1"/>
      <c r="B149" s="5" t="s">
        <v>529</v>
      </c>
      <c r="C149" s="5" t="s">
        <v>548</v>
      </c>
      <c r="D149" s="5" t="s">
        <v>551</v>
      </c>
      <c r="E149" s="4" t="s">
        <v>150</v>
      </c>
      <c r="F149" s="4" t="s">
        <v>151</v>
      </c>
      <c r="G149" s="6" t="s">
        <v>552</v>
      </c>
      <c r="H149" s="8">
        <v>0</v>
      </c>
      <c r="I149" s="5" t="s">
        <v>153</v>
      </c>
      <c r="J149" s="5" t="s">
        <v>162</v>
      </c>
      <c r="K149" s="5" t="s">
        <v>155</v>
      </c>
      <c r="L149" s="5" t="s">
        <v>156</v>
      </c>
      <c r="M149" s="8">
        <v>22616</v>
      </c>
      <c r="N149" s="5" t="s">
        <v>164</v>
      </c>
    </row>
    <row r="150" spans="1:14" ht="38.25" x14ac:dyDescent="0.25">
      <c r="A150" s="1"/>
      <c r="B150" s="5" t="s">
        <v>529</v>
      </c>
      <c r="C150" s="5" t="s">
        <v>553</v>
      </c>
      <c r="D150" s="5" t="s">
        <v>554</v>
      </c>
      <c r="E150" s="4" t="s">
        <v>150</v>
      </c>
      <c r="F150" s="4" t="s">
        <v>151</v>
      </c>
      <c r="G150" s="6" t="s">
        <v>555</v>
      </c>
      <c r="H150" s="8">
        <v>0</v>
      </c>
      <c r="I150" s="5" t="s">
        <v>153</v>
      </c>
      <c r="J150" s="5" t="s">
        <v>154</v>
      </c>
      <c r="K150" s="5" t="s">
        <v>155</v>
      </c>
      <c r="L150" s="5" t="s">
        <v>156</v>
      </c>
      <c r="M150" s="8">
        <v>22609</v>
      </c>
      <c r="N150" s="5" t="s">
        <v>164</v>
      </c>
    </row>
    <row r="151" spans="1:14" ht="25.5" x14ac:dyDescent="0.25">
      <c r="A151" s="1"/>
      <c r="B151" s="5" t="s">
        <v>529</v>
      </c>
      <c r="C151" s="5" t="s">
        <v>553</v>
      </c>
      <c r="D151" s="5" t="s">
        <v>554</v>
      </c>
      <c r="E151" s="4" t="s">
        <v>556</v>
      </c>
      <c r="F151" s="4" t="s">
        <v>303</v>
      </c>
      <c r="G151" s="6" t="s">
        <v>557</v>
      </c>
      <c r="H151" s="8">
        <v>0</v>
      </c>
      <c r="I151" s="5" t="s">
        <v>153</v>
      </c>
      <c r="J151" s="5" t="s">
        <v>154</v>
      </c>
      <c r="K151" s="5" t="s">
        <v>155</v>
      </c>
      <c r="L151" s="5" t="s">
        <v>253</v>
      </c>
      <c r="M151" s="8">
        <v>22609</v>
      </c>
      <c r="N151" s="5" t="s">
        <v>164</v>
      </c>
    </row>
    <row r="152" spans="1:14" ht="51" x14ac:dyDescent="0.25">
      <c r="A152" s="1"/>
      <c r="B152" s="5" t="s">
        <v>529</v>
      </c>
      <c r="C152" s="5" t="s">
        <v>553</v>
      </c>
      <c r="D152" s="5" t="s">
        <v>554</v>
      </c>
      <c r="E152" s="4" t="s">
        <v>556</v>
      </c>
      <c r="F152" s="4" t="s">
        <v>303</v>
      </c>
      <c r="G152" s="6" t="s">
        <v>558</v>
      </c>
      <c r="H152" s="8">
        <v>0</v>
      </c>
      <c r="I152" s="5" t="s">
        <v>153</v>
      </c>
      <c r="J152" s="5" t="s">
        <v>154</v>
      </c>
      <c r="K152" s="5" t="s">
        <v>155</v>
      </c>
      <c r="L152" s="5" t="s">
        <v>253</v>
      </c>
      <c r="M152" s="8">
        <v>22609</v>
      </c>
      <c r="N152" s="5" t="s">
        <v>164</v>
      </c>
    </row>
    <row r="153" spans="1:14" ht="25.5" x14ac:dyDescent="0.25">
      <c r="A153" s="1"/>
      <c r="B153" s="5" t="s">
        <v>529</v>
      </c>
      <c r="C153" s="5" t="s">
        <v>559</v>
      </c>
      <c r="D153" s="5" t="s">
        <v>226</v>
      </c>
      <c r="E153" s="4" t="s">
        <v>150</v>
      </c>
      <c r="F153" s="4" t="s">
        <v>151</v>
      </c>
      <c r="G153" s="6" t="s">
        <v>560</v>
      </c>
      <c r="H153" s="8">
        <v>0</v>
      </c>
      <c r="I153" s="5" t="s">
        <v>153</v>
      </c>
      <c r="J153" s="5" t="s">
        <v>162</v>
      </c>
      <c r="K153" s="5" t="s">
        <v>155</v>
      </c>
      <c r="L153" s="5" t="s">
        <v>156</v>
      </c>
      <c r="M153" s="8">
        <v>11121</v>
      </c>
      <c r="N153" s="5" t="s">
        <v>164</v>
      </c>
    </row>
    <row r="154" spans="1:14" ht="25.5" x14ac:dyDescent="0.25">
      <c r="A154" s="1"/>
      <c r="B154" s="5" t="s">
        <v>529</v>
      </c>
      <c r="C154" s="5" t="s">
        <v>559</v>
      </c>
      <c r="D154" s="5" t="s">
        <v>561</v>
      </c>
      <c r="E154" s="4" t="s">
        <v>562</v>
      </c>
      <c r="F154" s="4" t="s">
        <v>563</v>
      </c>
      <c r="G154" s="6" t="s">
        <v>564</v>
      </c>
      <c r="H154" s="8">
        <v>0</v>
      </c>
      <c r="I154" s="5" t="s">
        <v>153</v>
      </c>
      <c r="J154" s="5" t="s">
        <v>154</v>
      </c>
      <c r="K154" s="5" t="s">
        <v>155</v>
      </c>
      <c r="L154" s="5" t="s">
        <v>197</v>
      </c>
      <c r="M154" s="8">
        <v>11824</v>
      </c>
      <c r="N154" s="5" t="s">
        <v>164</v>
      </c>
    </row>
    <row r="155" spans="1:14" ht="25.5" x14ac:dyDescent="0.25">
      <c r="A155" s="1"/>
      <c r="B155" s="5" t="s">
        <v>529</v>
      </c>
      <c r="C155" s="5" t="s">
        <v>565</v>
      </c>
      <c r="D155" s="5" t="s">
        <v>566</v>
      </c>
      <c r="E155" s="4" t="s">
        <v>417</v>
      </c>
      <c r="F155" s="4" t="s">
        <v>567</v>
      </c>
      <c r="G155" s="6" t="s">
        <v>568</v>
      </c>
      <c r="H155" s="8">
        <v>0</v>
      </c>
      <c r="I155" s="5" t="s">
        <v>153</v>
      </c>
      <c r="J155" s="5" t="s">
        <v>154</v>
      </c>
      <c r="K155" s="5" t="s">
        <v>155</v>
      </c>
      <c r="L155" s="5" t="s">
        <v>197</v>
      </c>
      <c r="M155" s="8">
        <v>20831</v>
      </c>
      <c r="N155" s="5" t="s">
        <v>164</v>
      </c>
    </row>
    <row r="156" spans="1:14" x14ac:dyDescent="0.25">
      <c r="A156" s="1"/>
      <c r="B156" s="5" t="s">
        <v>529</v>
      </c>
      <c r="C156" s="5" t="s">
        <v>215</v>
      </c>
      <c r="D156" s="5" t="s">
        <v>569</v>
      </c>
      <c r="E156" s="4" t="s">
        <v>288</v>
      </c>
      <c r="F156" s="4" t="s">
        <v>289</v>
      </c>
      <c r="G156" s="6" t="s">
        <v>570</v>
      </c>
      <c r="H156" s="8">
        <v>0</v>
      </c>
      <c r="I156" s="5" t="s">
        <v>153</v>
      </c>
      <c r="J156" s="5" t="s">
        <v>154</v>
      </c>
      <c r="K156" s="5" t="s">
        <v>155</v>
      </c>
      <c r="L156" s="5" t="s">
        <v>156</v>
      </c>
      <c r="M156" s="8">
        <v>13430</v>
      </c>
      <c r="N156" s="5" t="s">
        <v>164</v>
      </c>
    </row>
    <row r="157" spans="1:14" ht="63.75" x14ac:dyDescent="0.25">
      <c r="A157" s="1"/>
      <c r="B157" s="5" t="s">
        <v>529</v>
      </c>
      <c r="C157" s="5" t="s">
        <v>379</v>
      </c>
      <c r="D157" s="5" t="s">
        <v>226</v>
      </c>
      <c r="E157" s="4" t="s">
        <v>150</v>
      </c>
      <c r="F157" s="4" t="s">
        <v>151</v>
      </c>
      <c r="G157" s="6" t="s">
        <v>571</v>
      </c>
      <c r="H157" s="8">
        <v>0</v>
      </c>
      <c r="I157" s="5" t="s">
        <v>153</v>
      </c>
      <c r="J157" s="5" t="s">
        <v>162</v>
      </c>
      <c r="K157" s="5" t="s">
        <v>155</v>
      </c>
      <c r="L157" s="5" t="s">
        <v>156</v>
      </c>
      <c r="M157" s="8">
        <v>10581</v>
      </c>
      <c r="N157" s="5" t="s">
        <v>164</v>
      </c>
    </row>
    <row r="158" spans="1:14" ht="38.25" x14ac:dyDescent="0.25">
      <c r="A158" s="1"/>
      <c r="B158" s="5" t="s">
        <v>529</v>
      </c>
      <c r="C158" s="5" t="s">
        <v>379</v>
      </c>
      <c r="D158" s="5" t="s">
        <v>572</v>
      </c>
      <c r="E158" s="4" t="s">
        <v>150</v>
      </c>
      <c r="F158" s="4" t="s">
        <v>151</v>
      </c>
      <c r="G158" s="6" t="s">
        <v>573</v>
      </c>
      <c r="H158" s="8">
        <v>0</v>
      </c>
      <c r="I158" s="5" t="s">
        <v>153</v>
      </c>
      <c r="J158" s="5" t="s">
        <v>162</v>
      </c>
      <c r="K158" s="5" t="s">
        <v>155</v>
      </c>
      <c r="L158" s="5" t="s">
        <v>156</v>
      </c>
      <c r="M158" s="8">
        <v>13179</v>
      </c>
      <c r="N158" s="5" t="s">
        <v>164</v>
      </c>
    </row>
    <row r="159" spans="1:14" ht="38.25" x14ac:dyDescent="0.25">
      <c r="A159" s="1"/>
      <c r="B159" s="5" t="s">
        <v>529</v>
      </c>
      <c r="C159" s="5" t="s">
        <v>379</v>
      </c>
      <c r="D159" s="5" t="s">
        <v>574</v>
      </c>
      <c r="E159" s="4" t="s">
        <v>575</v>
      </c>
      <c r="F159" s="4" t="s">
        <v>576</v>
      </c>
      <c r="G159" s="6" t="s">
        <v>577</v>
      </c>
      <c r="H159" s="8">
        <v>0</v>
      </c>
      <c r="I159" s="5" t="s">
        <v>153</v>
      </c>
      <c r="J159" s="5" t="s">
        <v>162</v>
      </c>
      <c r="K159" s="5" t="s">
        <v>155</v>
      </c>
      <c r="L159" s="5" t="s">
        <v>253</v>
      </c>
      <c r="M159" s="8">
        <v>1497</v>
      </c>
      <c r="N159" s="5" t="s">
        <v>164</v>
      </c>
    </row>
    <row r="160" spans="1:14" ht="38.25" x14ac:dyDescent="0.25">
      <c r="A160" s="1"/>
      <c r="B160" s="5" t="s">
        <v>529</v>
      </c>
      <c r="C160" s="5" t="s">
        <v>379</v>
      </c>
      <c r="D160" s="5" t="s">
        <v>226</v>
      </c>
      <c r="E160" s="4" t="s">
        <v>575</v>
      </c>
      <c r="F160" s="4" t="s">
        <v>576</v>
      </c>
      <c r="G160" s="6" t="s">
        <v>578</v>
      </c>
      <c r="H160" s="8">
        <v>0</v>
      </c>
      <c r="I160" s="5" t="s">
        <v>153</v>
      </c>
      <c r="J160" s="5" t="s">
        <v>162</v>
      </c>
      <c r="K160" s="5" t="s">
        <v>155</v>
      </c>
      <c r="L160" s="5" t="s">
        <v>253</v>
      </c>
      <c r="M160" s="8">
        <v>10581</v>
      </c>
      <c r="N160" s="5" t="s">
        <v>164</v>
      </c>
    </row>
    <row r="161" spans="1:14" ht="51" x14ac:dyDescent="0.25">
      <c r="A161" s="1"/>
      <c r="B161" s="5" t="s">
        <v>529</v>
      </c>
      <c r="C161" s="5" t="s">
        <v>579</v>
      </c>
      <c r="D161" s="5" t="s">
        <v>580</v>
      </c>
      <c r="E161" s="4" t="s">
        <v>150</v>
      </c>
      <c r="F161" s="4" t="s">
        <v>151</v>
      </c>
      <c r="G161" s="6" t="s">
        <v>550</v>
      </c>
      <c r="H161" s="8">
        <v>0</v>
      </c>
      <c r="I161" s="5" t="s">
        <v>153</v>
      </c>
      <c r="J161" s="5" t="s">
        <v>162</v>
      </c>
      <c r="K161" s="5" t="s">
        <v>155</v>
      </c>
      <c r="L161" s="5" t="s">
        <v>156</v>
      </c>
      <c r="M161" s="8">
        <v>17433</v>
      </c>
      <c r="N161" s="5" t="s">
        <v>164</v>
      </c>
    </row>
    <row r="162" spans="1:14" ht="38.25" x14ac:dyDescent="0.25">
      <c r="A162" s="1"/>
      <c r="B162" s="5" t="s">
        <v>529</v>
      </c>
      <c r="C162" s="5" t="s">
        <v>579</v>
      </c>
      <c r="D162" s="5" t="s">
        <v>581</v>
      </c>
      <c r="E162" s="4" t="s">
        <v>150</v>
      </c>
      <c r="F162" s="4" t="s">
        <v>151</v>
      </c>
      <c r="G162" s="6" t="s">
        <v>582</v>
      </c>
      <c r="H162" s="8">
        <v>0</v>
      </c>
      <c r="I162" s="5" t="s">
        <v>153</v>
      </c>
      <c r="J162" s="5" t="s">
        <v>162</v>
      </c>
      <c r="K162" s="5" t="s">
        <v>155</v>
      </c>
      <c r="L162" s="5" t="s">
        <v>156</v>
      </c>
      <c r="M162" s="8">
        <v>17424</v>
      </c>
      <c r="N162" s="5" t="s">
        <v>164</v>
      </c>
    </row>
    <row r="163" spans="1:14" ht="25.5" x14ac:dyDescent="0.25">
      <c r="A163" s="1"/>
      <c r="B163" s="5" t="s">
        <v>529</v>
      </c>
      <c r="C163" s="5" t="s">
        <v>579</v>
      </c>
      <c r="D163" s="5" t="s">
        <v>583</v>
      </c>
      <c r="E163" s="4" t="s">
        <v>150</v>
      </c>
      <c r="F163" s="4" t="s">
        <v>151</v>
      </c>
      <c r="G163" s="6" t="s">
        <v>584</v>
      </c>
      <c r="H163" s="8">
        <v>0</v>
      </c>
      <c r="I163" s="5" t="s">
        <v>153</v>
      </c>
      <c r="J163" s="5" t="s">
        <v>154</v>
      </c>
      <c r="K163" s="5" t="s">
        <v>155</v>
      </c>
      <c r="L163" s="5" t="s">
        <v>156</v>
      </c>
      <c r="M163" s="8">
        <v>17437</v>
      </c>
      <c r="N163" s="5" t="s">
        <v>164</v>
      </c>
    </row>
    <row r="164" spans="1:14" ht="25.5" x14ac:dyDescent="0.25">
      <c r="A164" s="1"/>
      <c r="B164" s="5" t="s">
        <v>529</v>
      </c>
      <c r="C164" s="5" t="s">
        <v>579</v>
      </c>
      <c r="D164" s="5" t="s">
        <v>160</v>
      </c>
      <c r="E164" s="4" t="s">
        <v>585</v>
      </c>
      <c r="F164" s="4" t="s">
        <v>586</v>
      </c>
      <c r="G164" s="6" t="s">
        <v>587</v>
      </c>
      <c r="H164" s="8">
        <v>0</v>
      </c>
      <c r="I164" s="5" t="s">
        <v>153</v>
      </c>
      <c r="J164" s="5" t="s">
        <v>154</v>
      </c>
      <c r="K164" s="5" t="s">
        <v>155</v>
      </c>
      <c r="L164" s="5" t="s">
        <v>253</v>
      </c>
      <c r="M164" s="8">
        <v>17447</v>
      </c>
      <c r="N164" s="5" t="s">
        <v>164</v>
      </c>
    </row>
    <row r="165" spans="1:14" ht="25.5" x14ac:dyDescent="0.25">
      <c r="A165" s="1"/>
      <c r="B165" s="5" t="s">
        <v>529</v>
      </c>
      <c r="C165" s="5" t="s">
        <v>579</v>
      </c>
      <c r="D165" s="5" t="s">
        <v>588</v>
      </c>
      <c r="E165" s="4" t="s">
        <v>585</v>
      </c>
      <c r="F165" s="4" t="s">
        <v>586</v>
      </c>
      <c r="G165" s="6" t="s">
        <v>589</v>
      </c>
      <c r="H165" s="8">
        <v>0</v>
      </c>
      <c r="I165" s="5" t="s">
        <v>153</v>
      </c>
      <c r="J165" s="5" t="s">
        <v>154</v>
      </c>
      <c r="K165" s="5" t="s">
        <v>155</v>
      </c>
      <c r="L165" s="5" t="s">
        <v>156</v>
      </c>
      <c r="M165" s="8">
        <v>17445</v>
      </c>
      <c r="N165"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590</v>
      </c>
      <c r="B5" s="1"/>
      <c r="C5" s="1"/>
      <c r="D5" s="1"/>
      <c r="E5" s="1"/>
    </row>
    <row r="6" spans="1:6" ht="35.1" customHeight="1" x14ac:dyDescent="0.25">
      <c r="A6" s="3" t="s">
        <v>3</v>
      </c>
      <c r="B6" s="3" t="s">
        <v>5</v>
      </c>
      <c r="C6" s="3" t="s">
        <v>4</v>
      </c>
      <c r="D6" s="3" t="s">
        <v>6</v>
      </c>
      <c r="E6" s="3" t="s">
        <v>591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BD36" activePane="bottomRight" state="frozen"/>
      <selection pane="topRight" activeCell="C1" sqref="C1"/>
      <selection pane="bottomLeft" activeCell="A11" sqref="A11"/>
      <selection pane="bottomRight" activeCell="BL45" sqref="BL45"/>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8" t="s">
        <v>592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593</v>
      </c>
      <c r="FM5" s="200"/>
      <c r="FN5" s="200"/>
      <c r="FO5" s="200"/>
      <c r="FP5" s="200"/>
      <c r="FQ5" s="200"/>
      <c r="FR5" s="200"/>
      <c r="FS5" s="200"/>
      <c r="FT5" s="200"/>
    </row>
    <row r="6" spans="1:176" ht="21.95" hidden="1" customHeight="1" x14ac:dyDescent="0.25">
      <c r="A6" s="197" t="s">
        <v>38</v>
      </c>
      <c r="B6" s="197" t="s">
        <v>594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7" t="s">
        <v>595</v>
      </c>
      <c r="FK6" s="1"/>
      <c r="FL6" s="10">
        <v>221</v>
      </c>
      <c r="FM6" s="10">
        <v>222</v>
      </c>
      <c r="FN6" s="10">
        <v>224</v>
      </c>
      <c r="FO6" s="10">
        <v>2187</v>
      </c>
      <c r="FP6" s="10">
        <v>227</v>
      </c>
      <c r="FQ6" s="10">
        <v>49400</v>
      </c>
      <c r="FR6" s="10">
        <v>199</v>
      </c>
      <c r="FS6" s="10">
        <v>200</v>
      </c>
      <c r="FT6" s="200" t="s">
        <v>596</v>
      </c>
    </row>
    <row r="7" spans="1:176" ht="15" hidden="1" customHeight="1" x14ac:dyDescent="0.25">
      <c r="A7" s="197"/>
      <c r="B7" s="197"/>
      <c r="C7" s="9" t="s">
        <v>597</v>
      </c>
      <c r="D7" s="9" t="s">
        <v>598</v>
      </c>
      <c r="E7" s="9" t="s">
        <v>598</v>
      </c>
      <c r="F7" s="9" t="s">
        <v>599</v>
      </c>
      <c r="G7" s="9" t="s">
        <v>599</v>
      </c>
      <c r="H7" s="9" t="s">
        <v>599</v>
      </c>
      <c r="I7" s="9" t="s">
        <v>599</v>
      </c>
      <c r="J7" s="9" t="s">
        <v>598</v>
      </c>
      <c r="K7" s="9" t="s">
        <v>598</v>
      </c>
      <c r="L7" s="9" t="s">
        <v>598</v>
      </c>
      <c r="M7" s="9" t="s">
        <v>598</v>
      </c>
      <c r="N7" s="9" t="s">
        <v>598</v>
      </c>
      <c r="O7" s="9" t="s">
        <v>598</v>
      </c>
      <c r="P7" s="9" t="s">
        <v>598</v>
      </c>
      <c r="Q7" s="9" t="s">
        <v>598</v>
      </c>
      <c r="R7" s="9" t="s">
        <v>598</v>
      </c>
      <c r="S7" s="9" t="s">
        <v>598</v>
      </c>
      <c r="T7" s="9" t="s">
        <v>598</v>
      </c>
      <c r="U7" s="9" t="s">
        <v>598</v>
      </c>
      <c r="V7" s="9" t="s">
        <v>598</v>
      </c>
      <c r="W7" s="9" t="s">
        <v>598</v>
      </c>
      <c r="X7" s="9" t="s">
        <v>597</v>
      </c>
      <c r="Y7" s="9" t="s">
        <v>597</v>
      </c>
      <c r="Z7" s="9" t="s">
        <v>597</v>
      </c>
      <c r="AA7" s="9" t="s">
        <v>598</v>
      </c>
      <c r="AB7" s="9" t="s">
        <v>597</v>
      </c>
      <c r="AC7" s="9" t="s">
        <v>597</v>
      </c>
      <c r="AD7" s="9" t="s">
        <v>597</v>
      </c>
      <c r="AE7" s="9" t="s">
        <v>597</v>
      </c>
      <c r="AF7" s="9" t="s">
        <v>597</v>
      </c>
      <c r="AG7" s="9" t="s">
        <v>597</v>
      </c>
      <c r="AH7" s="9" t="s">
        <v>597</v>
      </c>
      <c r="AI7" s="9" t="s">
        <v>597</v>
      </c>
      <c r="AJ7" s="9" t="s">
        <v>598</v>
      </c>
      <c r="AK7" s="9" t="s">
        <v>599</v>
      </c>
      <c r="AL7" s="9" t="s">
        <v>599</v>
      </c>
      <c r="AM7" s="9" t="s">
        <v>599</v>
      </c>
      <c r="AN7" s="9" t="s">
        <v>598</v>
      </c>
      <c r="AO7" s="9" t="s">
        <v>598</v>
      </c>
      <c r="AP7" s="9" t="s">
        <v>598</v>
      </c>
      <c r="AQ7" s="9" t="s">
        <v>598</v>
      </c>
      <c r="AR7" s="9" t="s">
        <v>598</v>
      </c>
      <c r="AS7" s="9" t="s">
        <v>598</v>
      </c>
      <c r="AT7" s="9" t="s">
        <v>598</v>
      </c>
      <c r="AU7" s="9" t="s">
        <v>597</v>
      </c>
      <c r="AV7" s="9" t="s">
        <v>598</v>
      </c>
      <c r="AW7" s="9" t="s">
        <v>598</v>
      </c>
      <c r="AX7" s="9" t="s">
        <v>598</v>
      </c>
      <c r="AY7" s="9" t="s">
        <v>598</v>
      </c>
      <c r="AZ7" s="9" t="s">
        <v>598</v>
      </c>
      <c r="BA7" s="9" t="s">
        <v>598</v>
      </c>
      <c r="BB7" s="9" t="s">
        <v>598</v>
      </c>
      <c r="BC7" s="9" t="s">
        <v>598</v>
      </c>
      <c r="BD7" s="9" t="s">
        <v>597</v>
      </c>
      <c r="BE7" s="9" t="s">
        <v>599</v>
      </c>
      <c r="BF7" s="9" t="s">
        <v>598</v>
      </c>
      <c r="BG7" s="9" t="s">
        <v>598</v>
      </c>
      <c r="BH7" s="9" t="s">
        <v>598</v>
      </c>
      <c r="BI7" s="9" t="s">
        <v>598</v>
      </c>
      <c r="BJ7" s="9" t="s">
        <v>599</v>
      </c>
      <c r="BK7" s="9" t="s">
        <v>599</v>
      </c>
      <c r="BL7" s="9" t="s">
        <v>599</v>
      </c>
      <c r="BM7" s="9" t="s">
        <v>597</v>
      </c>
      <c r="BN7" s="9" t="s">
        <v>597</v>
      </c>
      <c r="BO7" s="9" t="s">
        <v>597</v>
      </c>
      <c r="BP7" s="9" t="s">
        <v>598</v>
      </c>
      <c r="BQ7" s="9" t="s">
        <v>598</v>
      </c>
      <c r="BR7" s="9" t="s">
        <v>598</v>
      </c>
      <c r="BS7" s="9" t="s">
        <v>598</v>
      </c>
      <c r="BT7" s="9" t="s">
        <v>598</v>
      </c>
      <c r="BU7" s="9" t="s">
        <v>598</v>
      </c>
      <c r="BV7" s="9" t="s">
        <v>598</v>
      </c>
      <c r="BW7" s="9" t="s">
        <v>597</v>
      </c>
      <c r="BX7" s="9" t="s">
        <v>597</v>
      </c>
      <c r="BY7" s="9" t="s">
        <v>597</v>
      </c>
      <c r="BZ7" s="9" t="s">
        <v>599</v>
      </c>
      <c r="CA7" s="9" t="s">
        <v>597</v>
      </c>
      <c r="CB7" s="9" t="s">
        <v>598</v>
      </c>
      <c r="CC7" s="9" t="s">
        <v>599</v>
      </c>
      <c r="CD7" s="9" t="s">
        <v>598</v>
      </c>
      <c r="CE7" s="9" t="s">
        <v>598</v>
      </c>
      <c r="CF7" s="9" t="s">
        <v>598</v>
      </c>
      <c r="CG7" s="9" t="s">
        <v>598</v>
      </c>
      <c r="CH7" s="9" t="s">
        <v>598</v>
      </c>
      <c r="CI7" s="9" t="s">
        <v>598</v>
      </c>
      <c r="CJ7" s="9" t="s">
        <v>598</v>
      </c>
      <c r="CK7" s="9" t="s">
        <v>598</v>
      </c>
      <c r="CL7" s="9" t="s">
        <v>598</v>
      </c>
      <c r="CM7" s="9" t="s">
        <v>598</v>
      </c>
      <c r="CN7" s="9" t="s">
        <v>598</v>
      </c>
      <c r="CO7" s="9" t="s">
        <v>598</v>
      </c>
      <c r="CP7" s="9" t="s">
        <v>597</v>
      </c>
      <c r="CQ7" s="9" t="s">
        <v>597</v>
      </c>
      <c r="CR7" s="9" t="s">
        <v>597</v>
      </c>
      <c r="CS7" s="9" t="s">
        <v>597</v>
      </c>
      <c r="CT7" s="9" t="s">
        <v>598</v>
      </c>
      <c r="CU7" s="9" t="s">
        <v>598</v>
      </c>
      <c r="CV7" s="9" t="s">
        <v>598</v>
      </c>
      <c r="CW7" s="9" t="s">
        <v>598</v>
      </c>
      <c r="CX7" s="9" t="s">
        <v>597</v>
      </c>
      <c r="CY7" s="9" t="s">
        <v>599</v>
      </c>
      <c r="CZ7" s="9" t="s">
        <v>599</v>
      </c>
      <c r="DA7" s="9" t="s">
        <v>599</v>
      </c>
      <c r="DB7" s="9" t="s">
        <v>599</v>
      </c>
      <c r="DC7" s="9" t="s">
        <v>599</v>
      </c>
      <c r="DD7" s="9" t="s">
        <v>597</v>
      </c>
      <c r="DE7" s="9" t="s">
        <v>598</v>
      </c>
      <c r="DF7" s="9" t="s">
        <v>598</v>
      </c>
      <c r="DG7" s="9" t="s">
        <v>598</v>
      </c>
      <c r="DH7" s="9" t="s">
        <v>599</v>
      </c>
      <c r="DI7" s="9" t="s">
        <v>599</v>
      </c>
      <c r="DJ7" s="9" t="s">
        <v>598</v>
      </c>
      <c r="DK7" s="9" t="s">
        <v>598</v>
      </c>
      <c r="DL7" s="9" t="s">
        <v>597</v>
      </c>
      <c r="DM7" s="9" t="s">
        <v>597</v>
      </c>
      <c r="DN7" s="9" t="s">
        <v>598</v>
      </c>
      <c r="DO7" s="9" t="s">
        <v>598</v>
      </c>
      <c r="DP7" s="9" t="s">
        <v>598</v>
      </c>
      <c r="DQ7" s="9" t="s">
        <v>598</v>
      </c>
      <c r="DR7" s="9" t="s">
        <v>598</v>
      </c>
      <c r="DS7" s="9" t="s">
        <v>598</v>
      </c>
      <c r="DT7" s="9" t="s">
        <v>597</v>
      </c>
      <c r="DU7" s="9" t="s">
        <v>598</v>
      </c>
      <c r="DV7" s="9" t="s">
        <v>598</v>
      </c>
      <c r="DW7" s="9" t="s">
        <v>599</v>
      </c>
      <c r="DX7" s="9" t="s">
        <v>598</v>
      </c>
      <c r="DY7" s="9" t="s">
        <v>598</v>
      </c>
      <c r="DZ7" s="9" t="s">
        <v>599</v>
      </c>
      <c r="EA7" s="9" t="s">
        <v>598</v>
      </c>
      <c r="EB7" s="9" t="s">
        <v>598</v>
      </c>
      <c r="EC7" s="9" t="s">
        <v>598</v>
      </c>
      <c r="ED7" s="9" t="s">
        <v>599</v>
      </c>
      <c r="EE7" s="9" t="s">
        <v>599</v>
      </c>
      <c r="EF7" s="9" t="s">
        <v>597</v>
      </c>
      <c r="EG7" s="9" t="s">
        <v>598</v>
      </c>
      <c r="EH7" s="9" t="s">
        <v>598</v>
      </c>
      <c r="EI7" s="9" t="s">
        <v>598</v>
      </c>
      <c r="EJ7" s="9" t="s">
        <v>598</v>
      </c>
      <c r="EK7" s="9" t="s">
        <v>598</v>
      </c>
      <c r="EL7" s="9" t="s">
        <v>598</v>
      </c>
      <c r="EM7" s="9" t="s">
        <v>597</v>
      </c>
      <c r="EN7" s="9" t="s">
        <v>597</v>
      </c>
      <c r="EO7" s="9" t="s">
        <v>597</v>
      </c>
      <c r="EP7" s="9" t="s">
        <v>597</v>
      </c>
      <c r="EQ7" s="9" t="s">
        <v>599</v>
      </c>
      <c r="ER7" s="9" t="s">
        <v>597</v>
      </c>
      <c r="ES7" s="9" t="s">
        <v>597</v>
      </c>
      <c r="ET7" s="9" t="s">
        <v>597</v>
      </c>
      <c r="EU7" s="9" t="s">
        <v>598</v>
      </c>
      <c r="EV7" s="9" t="s">
        <v>598</v>
      </c>
      <c r="EW7" s="9" t="s">
        <v>598</v>
      </c>
      <c r="EX7" s="9" t="s">
        <v>597</v>
      </c>
      <c r="EY7" s="9" t="s">
        <v>597</v>
      </c>
      <c r="EZ7" s="9" t="s">
        <v>599</v>
      </c>
      <c r="FA7" s="9" t="s">
        <v>598</v>
      </c>
      <c r="FB7" s="9" t="s">
        <v>599</v>
      </c>
      <c r="FC7" s="9" t="s">
        <v>599</v>
      </c>
      <c r="FD7" s="9" t="s">
        <v>599</v>
      </c>
      <c r="FE7" s="9" t="s">
        <v>598</v>
      </c>
      <c r="FF7" s="9" t="s">
        <v>599</v>
      </c>
      <c r="FG7" s="9" t="s">
        <v>599</v>
      </c>
      <c r="FH7" s="9" t="s">
        <v>598</v>
      </c>
      <c r="FI7" s="9" t="s">
        <v>598</v>
      </c>
      <c r="FJ7" s="197"/>
      <c r="FK7" s="1"/>
      <c r="FL7" s="10" t="s">
        <v>599</v>
      </c>
      <c r="FM7" s="10" t="s">
        <v>598</v>
      </c>
      <c r="FN7" s="10" t="s">
        <v>599</v>
      </c>
      <c r="FO7" s="10" t="s">
        <v>599</v>
      </c>
      <c r="FP7" s="10" t="s">
        <v>599</v>
      </c>
      <c r="FQ7" s="10" t="s">
        <v>599</v>
      </c>
      <c r="FR7" s="10" t="s">
        <v>599</v>
      </c>
      <c r="FS7" s="10" t="s">
        <v>599</v>
      </c>
      <c r="FT7" s="200"/>
    </row>
    <row r="8" spans="1:176" ht="15" hidden="1" customHeight="1" x14ac:dyDescent="0.25">
      <c r="A8" s="197"/>
      <c r="B8" s="197"/>
      <c r="C8" s="9" t="s">
        <v>600</v>
      </c>
      <c r="D8" s="9" t="s">
        <v>600</v>
      </c>
      <c r="E8" s="9" t="s">
        <v>600</v>
      </c>
      <c r="F8" s="9" t="s">
        <v>601</v>
      </c>
      <c r="G8" s="9" t="s">
        <v>601</v>
      </c>
      <c r="H8" s="9" t="s">
        <v>600</v>
      </c>
      <c r="I8" s="9" t="s">
        <v>600</v>
      </c>
      <c r="J8" s="9" t="s">
        <v>601</v>
      </c>
      <c r="K8" s="9" t="s">
        <v>601</v>
      </c>
      <c r="L8" s="9" t="s">
        <v>601</v>
      </c>
      <c r="M8" s="9" t="s">
        <v>601</v>
      </c>
      <c r="N8" s="9" t="s">
        <v>601</v>
      </c>
      <c r="O8" s="9" t="s">
        <v>601</v>
      </c>
      <c r="P8" s="9" t="s">
        <v>601</v>
      </c>
      <c r="Q8" s="9" t="s">
        <v>601</v>
      </c>
      <c r="R8" s="9" t="s">
        <v>600</v>
      </c>
      <c r="S8" s="9" t="s">
        <v>600</v>
      </c>
      <c r="T8" s="9" t="s">
        <v>601</v>
      </c>
      <c r="U8" s="9" t="s">
        <v>601</v>
      </c>
      <c r="V8" s="9" t="s">
        <v>601</v>
      </c>
      <c r="W8" s="9" t="s">
        <v>601</v>
      </c>
      <c r="X8" s="9" t="s">
        <v>600</v>
      </c>
      <c r="Y8" s="9" t="s">
        <v>600</v>
      </c>
      <c r="Z8" s="9" t="s">
        <v>600</v>
      </c>
      <c r="AA8" s="9" t="s">
        <v>601</v>
      </c>
      <c r="AB8" s="9" t="s">
        <v>600</v>
      </c>
      <c r="AC8" s="9" t="s">
        <v>600</v>
      </c>
      <c r="AD8" s="9" t="s">
        <v>600</v>
      </c>
      <c r="AE8" s="9" t="s">
        <v>600</v>
      </c>
      <c r="AF8" s="9" t="s">
        <v>601</v>
      </c>
      <c r="AG8" s="9" t="s">
        <v>601</v>
      </c>
      <c r="AH8" s="9" t="s">
        <v>601</v>
      </c>
      <c r="AI8" s="9" t="s">
        <v>600</v>
      </c>
      <c r="AJ8" s="9" t="s">
        <v>600</v>
      </c>
      <c r="AK8" s="9" t="s">
        <v>601</v>
      </c>
      <c r="AL8" s="9" t="s">
        <v>601</v>
      </c>
      <c r="AM8" s="9" t="s">
        <v>601</v>
      </c>
      <c r="AN8" s="9" t="s">
        <v>600</v>
      </c>
      <c r="AO8" s="9" t="s">
        <v>600</v>
      </c>
      <c r="AP8" s="9" t="s">
        <v>600</v>
      </c>
      <c r="AQ8" s="9" t="s">
        <v>600</v>
      </c>
      <c r="AR8" s="9" t="s">
        <v>600</v>
      </c>
      <c r="AS8" s="9" t="s">
        <v>600</v>
      </c>
      <c r="AT8" s="9" t="s">
        <v>600</v>
      </c>
      <c r="AU8" s="9" t="s">
        <v>600</v>
      </c>
      <c r="AV8" s="9" t="s">
        <v>601</v>
      </c>
      <c r="AW8" s="9" t="s">
        <v>601</v>
      </c>
      <c r="AX8" s="9" t="s">
        <v>601</v>
      </c>
      <c r="AY8" s="9" t="s">
        <v>600</v>
      </c>
      <c r="AZ8" s="9" t="s">
        <v>600</v>
      </c>
      <c r="BA8" s="9" t="s">
        <v>600</v>
      </c>
      <c r="BB8" s="9" t="s">
        <v>600</v>
      </c>
      <c r="BC8" s="9" t="s">
        <v>600</v>
      </c>
      <c r="BD8" s="9" t="s">
        <v>600</v>
      </c>
      <c r="BE8" s="9" t="s">
        <v>600</v>
      </c>
      <c r="BF8" s="9" t="s">
        <v>600</v>
      </c>
      <c r="BG8" s="9" t="s">
        <v>600</v>
      </c>
      <c r="BH8" s="9" t="s">
        <v>600</v>
      </c>
      <c r="BI8" s="9" t="s">
        <v>600</v>
      </c>
      <c r="BJ8" s="9" t="s">
        <v>601</v>
      </c>
      <c r="BK8" s="9" t="s">
        <v>601</v>
      </c>
      <c r="BL8" s="9" t="s">
        <v>601</v>
      </c>
      <c r="BM8" s="9" t="s">
        <v>601</v>
      </c>
      <c r="BN8" s="9" t="s">
        <v>601</v>
      </c>
      <c r="BO8" s="9" t="s">
        <v>601</v>
      </c>
      <c r="BP8" s="9" t="s">
        <v>600</v>
      </c>
      <c r="BQ8" s="9" t="s">
        <v>601</v>
      </c>
      <c r="BR8" s="9" t="s">
        <v>601</v>
      </c>
      <c r="BS8" s="9" t="s">
        <v>601</v>
      </c>
      <c r="BT8" s="9" t="s">
        <v>601</v>
      </c>
      <c r="BU8" s="9" t="s">
        <v>601</v>
      </c>
      <c r="BV8" s="9" t="s">
        <v>601</v>
      </c>
      <c r="BW8" s="9" t="s">
        <v>601</v>
      </c>
      <c r="BX8" s="9" t="s">
        <v>601</v>
      </c>
      <c r="BY8" s="9" t="s">
        <v>601</v>
      </c>
      <c r="BZ8" s="9" t="s">
        <v>600</v>
      </c>
      <c r="CA8" s="9" t="s">
        <v>601</v>
      </c>
      <c r="CB8" s="9" t="s">
        <v>601</v>
      </c>
      <c r="CC8" s="9" t="s">
        <v>600</v>
      </c>
      <c r="CD8" s="9" t="s">
        <v>600</v>
      </c>
      <c r="CE8" s="9" t="s">
        <v>600</v>
      </c>
      <c r="CF8" s="9" t="s">
        <v>600</v>
      </c>
      <c r="CG8" s="9" t="s">
        <v>600</v>
      </c>
      <c r="CH8" s="9" t="s">
        <v>600</v>
      </c>
      <c r="CI8" s="9" t="s">
        <v>601</v>
      </c>
      <c r="CJ8" s="9" t="s">
        <v>601</v>
      </c>
      <c r="CK8" s="9" t="s">
        <v>601</v>
      </c>
      <c r="CL8" s="9" t="s">
        <v>601</v>
      </c>
      <c r="CM8" s="9" t="s">
        <v>601</v>
      </c>
      <c r="CN8" s="9" t="s">
        <v>601</v>
      </c>
      <c r="CO8" s="9" t="s">
        <v>601</v>
      </c>
      <c r="CP8" s="9" t="s">
        <v>601</v>
      </c>
      <c r="CQ8" s="9" t="s">
        <v>601</v>
      </c>
      <c r="CR8" s="9" t="s">
        <v>601</v>
      </c>
      <c r="CS8" s="9" t="s">
        <v>601</v>
      </c>
      <c r="CT8" s="9" t="s">
        <v>601</v>
      </c>
      <c r="CU8" s="9" t="s">
        <v>601</v>
      </c>
      <c r="CV8" s="9" t="s">
        <v>602</v>
      </c>
      <c r="CW8" s="9" t="s">
        <v>603</v>
      </c>
      <c r="CX8" s="9" t="s">
        <v>602</v>
      </c>
      <c r="CY8" s="9" t="s">
        <v>603</v>
      </c>
      <c r="CZ8" s="9" t="s">
        <v>602</v>
      </c>
      <c r="DA8" s="9" t="s">
        <v>600</v>
      </c>
      <c r="DB8" s="9" t="s">
        <v>600</v>
      </c>
      <c r="DC8" s="9" t="s">
        <v>600</v>
      </c>
      <c r="DD8" s="9" t="s">
        <v>600</v>
      </c>
      <c r="DE8" s="9" t="s">
        <v>600</v>
      </c>
      <c r="DF8" s="9" t="s">
        <v>600</v>
      </c>
      <c r="DG8" s="9" t="s">
        <v>600</v>
      </c>
      <c r="DH8" s="9" t="s">
        <v>600</v>
      </c>
      <c r="DI8" s="9" t="s">
        <v>600</v>
      </c>
      <c r="DJ8" s="9" t="s">
        <v>600</v>
      </c>
      <c r="DK8" s="9" t="s">
        <v>600</v>
      </c>
      <c r="DL8" s="9" t="s">
        <v>602</v>
      </c>
      <c r="DM8" s="9" t="s">
        <v>602</v>
      </c>
      <c r="DN8" s="9" t="s">
        <v>603</v>
      </c>
      <c r="DO8" s="9" t="s">
        <v>603</v>
      </c>
      <c r="DP8" s="9" t="s">
        <v>601</v>
      </c>
      <c r="DQ8" s="9" t="s">
        <v>601</v>
      </c>
      <c r="DR8" s="9" t="s">
        <v>601</v>
      </c>
      <c r="DS8" s="9" t="s">
        <v>601</v>
      </c>
      <c r="DT8" s="9" t="s">
        <v>602</v>
      </c>
      <c r="DU8" s="9" t="s">
        <v>600</v>
      </c>
      <c r="DV8" s="9" t="s">
        <v>600</v>
      </c>
      <c r="DW8" s="9" t="s">
        <v>600</v>
      </c>
      <c r="DX8" s="9" t="s">
        <v>600</v>
      </c>
      <c r="DY8" s="9" t="s">
        <v>600</v>
      </c>
      <c r="DZ8" s="9" t="s">
        <v>600</v>
      </c>
      <c r="EA8" s="9" t="s">
        <v>600</v>
      </c>
      <c r="EB8" s="9" t="s">
        <v>600</v>
      </c>
      <c r="EC8" s="9" t="s">
        <v>600</v>
      </c>
      <c r="ED8" s="9" t="s">
        <v>603</v>
      </c>
      <c r="EE8" s="9" t="s">
        <v>603</v>
      </c>
      <c r="EF8" s="9" t="s">
        <v>602</v>
      </c>
      <c r="EG8" s="9" t="s">
        <v>603</v>
      </c>
      <c r="EH8" s="9" t="s">
        <v>603</v>
      </c>
      <c r="EI8" s="9" t="s">
        <v>603</v>
      </c>
      <c r="EJ8" s="9" t="s">
        <v>603</v>
      </c>
      <c r="EK8" s="9" t="s">
        <v>600</v>
      </c>
      <c r="EL8" s="9" t="s">
        <v>600</v>
      </c>
      <c r="EM8" s="9" t="s">
        <v>600</v>
      </c>
      <c r="EN8" s="9" t="s">
        <v>600</v>
      </c>
      <c r="EO8" s="9" t="s">
        <v>600</v>
      </c>
      <c r="EP8" s="9" t="s">
        <v>600</v>
      </c>
      <c r="EQ8" s="9" t="s">
        <v>603</v>
      </c>
      <c r="ER8" s="9" t="s">
        <v>602</v>
      </c>
      <c r="ES8" s="9" t="s">
        <v>602</v>
      </c>
      <c r="ET8" s="9" t="s">
        <v>602</v>
      </c>
      <c r="EU8" s="9" t="s">
        <v>600</v>
      </c>
      <c r="EV8" s="9" t="s">
        <v>603</v>
      </c>
      <c r="EW8" s="9" t="s">
        <v>603</v>
      </c>
      <c r="EX8" s="9" t="s">
        <v>602</v>
      </c>
      <c r="EY8" s="9" t="s">
        <v>602</v>
      </c>
      <c r="EZ8" s="9" t="s">
        <v>600</v>
      </c>
      <c r="FA8" s="9" t="s">
        <v>600</v>
      </c>
      <c r="FB8" s="9" t="s">
        <v>601</v>
      </c>
      <c r="FC8" s="9" t="s">
        <v>601</v>
      </c>
      <c r="FD8" s="9" t="s">
        <v>601</v>
      </c>
      <c r="FE8" s="9" t="s">
        <v>601</v>
      </c>
      <c r="FF8" s="9" t="s">
        <v>601</v>
      </c>
      <c r="FG8" s="9" t="s">
        <v>601</v>
      </c>
      <c r="FH8" s="9" t="s">
        <v>601</v>
      </c>
      <c r="FI8" s="9" t="s">
        <v>601</v>
      </c>
      <c r="FJ8" s="197"/>
      <c r="FK8" s="1"/>
      <c r="FL8" s="10" t="s">
        <v>600</v>
      </c>
      <c r="FM8" s="10" t="s">
        <v>600</v>
      </c>
      <c r="FN8" s="10" t="s">
        <v>600</v>
      </c>
      <c r="FO8" s="10" t="s">
        <v>600</v>
      </c>
      <c r="FP8" s="10" t="s">
        <v>601</v>
      </c>
      <c r="FQ8" s="10" t="s">
        <v>601</v>
      </c>
      <c r="FR8" s="10" t="s">
        <v>600</v>
      </c>
      <c r="FS8" s="10" t="s">
        <v>600</v>
      </c>
      <c r="FT8" s="200"/>
    </row>
    <row r="9" spans="1:176" ht="39.950000000000003" customHeight="1" x14ac:dyDescent="0.25">
      <c r="A9" s="197"/>
      <c r="B9" s="197"/>
      <c r="C9" s="11" t="s">
        <v>604</v>
      </c>
      <c r="D9" s="11" t="s">
        <v>263</v>
      </c>
      <c r="E9" s="11" t="s">
        <v>263</v>
      </c>
      <c r="F9" s="11" t="s">
        <v>263</v>
      </c>
      <c r="G9" s="11" t="s">
        <v>263</v>
      </c>
      <c r="H9" s="11" t="s">
        <v>96</v>
      </c>
      <c r="I9" s="11" t="s">
        <v>96</v>
      </c>
      <c r="J9" s="11" t="s">
        <v>131</v>
      </c>
      <c r="K9" s="11" t="s">
        <v>131</v>
      </c>
      <c r="L9" s="11" t="s">
        <v>84</v>
      </c>
      <c r="M9" s="11" t="s">
        <v>84</v>
      </c>
      <c r="N9" s="11" t="s">
        <v>84</v>
      </c>
      <c r="O9" s="11" t="s">
        <v>84</v>
      </c>
      <c r="P9" s="11" t="s">
        <v>84</v>
      </c>
      <c r="Q9" s="11" t="s">
        <v>84</v>
      </c>
      <c r="R9" s="11" t="s">
        <v>84</v>
      </c>
      <c r="S9" s="11" t="s">
        <v>84</v>
      </c>
      <c r="T9" s="11" t="s">
        <v>504</v>
      </c>
      <c r="U9" s="11" t="s">
        <v>504</v>
      </c>
      <c r="V9" s="11" t="s">
        <v>504</v>
      </c>
      <c r="W9" s="11" t="s">
        <v>504</v>
      </c>
      <c r="X9" s="11" t="s">
        <v>605</v>
      </c>
      <c r="Y9" s="11" t="s">
        <v>239</v>
      </c>
      <c r="Z9" s="11" t="s">
        <v>239</v>
      </c>
      <c r="AA9" s="11" t="s">
        <v>239</v>
      </c>
      <c r="AB9" s="11" t="s">
        <v>50</v>
      </c>
      <c r="AC9" s="11" t="s">
        <v>50</v>
      </c>
      <c r="AD9" s="11" t="s">
        <v>50</v>
      </c>
      <c r="AE9" s="11" t="s">
        <v>50</v>
      </c>
      <c r="AF9" s="11" t="s">
        <v>50</v>
      </c>
      <c r="AG9" s="11" t="s">
        <v>50</v>
      </c>
      <c r="AH9" s="11" t="s">
        <v>50</v>
      </c>
      <c r="AI9" s="11" t="s">
        <v>500</v>
      </c>
      <c r="AJ9" s="11" t="s">
        <v>45</v>
      </c>
      <c r="AK9" s="11" t="s">
        <v>364</v>
      </c>
      <c r="AL9" s="11" t="s">
        <v>606</v>
      </c>
      <c r="AM9" s="11" t="s">
        <v>606</v>
      </c>
      <c r="AN9" s="11" t="s">
        <v>607</v>
      </c>
      <c r="AO9" s="11" t="s">
        <v>607</v>
      </c>
      <c r="AP9" s="11" t="s">
        <v>341</v>
      </c>
      <c r="AQ9" s="11" t="s">
        <v>608</v>
      </c>
      <c r="AR9" s="11" t="s">
        <v>608</v>
      </c>
      <c r="AS9" s="11" t="s">
        <v>609</v>
      </c>
      <c r="AT9" s="11" t="s">
        <v>610</v>
      </c>
      <c r="AU9" s="11" t="s">
        <v>611</v>
      </c>
      <c r="AV9" s="11" t="s">
        <v>80</v>
      </c>
      <c r="AW9" s="11" t="s">
        <v>80</v>
      </c>
      <c r="AX9" s="11" t="s">
        <v>80</v>
      </c>
      <c r="AY9" s="11" t="s">
        <v>120</v>
      </c>
      <c r="AZ9" s="11" t="s">
        <v>120</v>
      </c>
      <c r="BA9" s="11" t="s">
        <v>120</v>
      </c>
      <c r="BB9" s="11" t="s">
        <v>120</v>
      </c>
      <c r="BC9" s="11" t="s">
        <v>120</v>
      </c>
      <c r="BD9" s="11" t="s">
        <v>120</v>
      </c>
      <c r="BE9" s="11" t="s">
        <v>120</v>
      </c>
      <c r="BF9" s="11" t="s">
        <v>120</v>
      </c>
      <c r="BG9" s="11" t="s">
        <v>612</v>
      </c>
      <c r="BH9" s="11" t="s">
        <v>612</v>
      </c>
      <c r="BI9" s="11" t="s">
        <v>613</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614</v>
      </c>
      <c r="CB9" s="11" t="s">
        <v>614</v>
      </c>
      <c r="CC9" s="11" t="s">
        <v>322</v>
      </c>
      <c r="CD9" s="11" t="s">
        <v>104</v>
      </c>
      <c r="CE9" s="11" t="s">
        <v>104</v>
      </c>
      <c r="CF9" s="11" t="s">
        <v>104</v>
      </c>
      <c r="CG9" s="11" t="s">
        <v>104</v>
      </c>
      <c r="CH9" s="11" t="s">
        <v>104</v>
      </c>
      <c r="CI9" s="11" t="s">
        <v>104</v>
      </c>
      <c r="CJ9" s="11" t="s">
        <v>104</v>
      </c>
      <c r="CK9" s="11" t="s">
        <v>104</v>
      </c>
      <c r="CL9" s="11" t="s">
        <v>104</v>
      </c>
      <c r="CM9" s="11" t="s">
        <v>104</v>
      </c>
      <c r="CN9" s="11" t="s">
        <v>104</v>
      </c>
      <c r="CO9" s="11" t="s">
        <v>104</v>
      </c>
      <c r="CP9" s="11" t="s">
        <v>117</v>
      </c>
      <c r="CQ9" s="11" t="s">
        <v>117</v>
      </c>
      <c r="CR9" s="11" t="s">
        <v>117</v>
      </c>
      <c r="CS9" s="11" t="s">
        <v>117</v>
      </c>
      <c r="CT9" s="11" t="s">
        <v>127</v>
      </c>
      <c r="CU9" s="11" t="s">
        <v>127</v>
      </c>
      <c r="CV9" s="11" t="s">
        <v>615</v>
      </c>
      <c r="CW9" s="11" t="s">
        <v>616</v>
      </c>
      <c r="CX9" s="11" t="s">
        <v>617</v>
      </c>
      <c r="CY9" s="11" t="s">
        <v>618</v>
      </c>
      <c r="CZ9" s="11" t="s">
        <v>619</v>
      </c>
      <c r="DA9" s="11" t="s">
        <v>620</v>
      </c>
      <c r="DB9" s="11" t="s">
        <v>96</v>
      </c>
      <c r="DC9" s="11" t="s">
        <v>96</v>
      </c>
      <c r="DD9" s="11" t="s">
        <v>500</v>
      </c>
      <c r="DE9" s="11" t="s">
        <v>621</v>
      </c>
      <c r="DF9" s="11" t="s">
        <v>622</v>
      </c>
      <c r="DG9" s="11" t="s">
        <v>623</v>
      </c>
      <c r="DH9" s="11" t="s">
        <v>624</v>
      </c>
      <c r="DI9" s="11" t="s">
        <v>625</v>
      </c>
      <c r="DJ9" s="11" t="s">
        <v>626</v>
      </c>
      <c r="DK9" s="11" t="s">
        <v>627</v>
      </c>
      <c r="DL9" s="11" t="s">
        <v>628</v>
      </c>
      <c r="DM9" s="11" t="s">
        <v>629</v>
      </c>
      <c r="DN9" s="11" t="s">
        <v>630</v>
      </c>
      <c r="DO9" s="11" t="s">
        <v>631</v>
      </c>
      <c r="DP9" s="11" t="s">
        <v>632</v>
      </c>
      <c r="DQ9" s="11" t="s">
        <v>632</v>
      </c>
      <c r="DR9" s="11" t="s">
        <v>632</v>
      </c>
      <c r="DS9" s="11" t="s">
        <v>632</v>
      </c>
      <c r="DT9" s="11" t="s">
        <v>633</v>
      </c>
      <c r="DU9" s="11" t="s">
        <v>634</v>
      </c>
      <c r="DV9" s="11" t="s">
        <v>635</v>
      </c>
      <c r="DW9" s="11" t="s">
        <v>636</v>
      </c>
      <c r="DX9" s="11" t="s">
        <v>637</v>
      </c>
      <c r="DY9" s="11" t="s">
        <v>638</v>
      </c>
      <c r="DZ9" s="11" t="s">
        <v>638</v>
      </c>
      <c r="EA9" s="11" t="s">
        <v>638</v>
      </c>
      <c r="EB9" s="11" t="s">
        <v>638</v>
      </c>
      <c r="EC9" s="11" t="s">
        <v>639</v>
      </c>
      <c r="ED9" s="11" t="s">
        <v>640</v>
      </c>
      <c r="EE9" s="11" t="s">
        <v>640</v>
      </c>
      <c r="EF9" s="11" t="s">
        <v>66</v>
      </c>
      <c r="EG9" s="11" t="s">
        <v>66</v>
      </c>
      <c r="EH9" s="11" t="s">
        <v>66</v>
      </c>
      <c r="EI9" s="11" t="s">
        <v>66</v>
      </c>
      <c r="EJ9" s="11" t="s">
        <v>66</v>
      </c>
      <c r="EK9" s="11" t="s">
        <v>641</v>
      </c>
      <c r="EL9" s="11" t="s">
        <v>641</v>
      </c>
      <c r="EM9" s="11" t="s">
        <v>642</v>
      </c>
      <c r="EN9" s="11" t="s">
        <v>642</v>
      </c>
      <c r="EO9" s="11" t="s">
        <v>642</v>
      </c>
      <c r="EP9" s="11" t="s">
        <v>642</v>
      </c>
      <c r="EQ9" s="11" t="s">
        <v>643</v>
      </c>
      <c r="ER9" s="11" t="s">
        <v>644</v>
      </c>
      <c r="ES9" s="11" t="s">
        <v>645</v>
      </c>
      <c r="ET9" s="11" t="s">
        <v>104</v>
      </c>
      <c r="EU9" s="11" t="s">
        <v>104</v>
      </c>
      <c r="EV9" s="11" t="s">
        <v>104</v>
      </c>
      <c r="EW9" s="11" t="s">
        <v>104</v>
      </c>
      <c r="EX9" s="11" t="s">
        <v>104</v>
      </c>
      <c r="EY9" s="11" t="s">
        <v>646</v>
      </c>
      <c r="EZ9" s="11" t="s">
        <v>647</v>
      </c>
      <c r="FA9" s="11" t="s">
        <v>647</v>
      </c>
      <c r="FB9" s="11" t="s">
        <v>648</v>
      </c>
      <c r="FC9" s="11" t="s">
        <v>649</v>
      </c>
      <c r="FD9" s="11" t="s">
        <v>649</v>
      </c>
      <c r="FE9" s="11" t="s">
        <v>650</v>
      </c>
      <c r="FF9" s="11" t="s">
        <v>148</v>
      </c>
      <c r="FG9" s="11" t="s">
        <v>651</v>
      </c>
      <c r="FH9" s="11" t="s">
        <v>652</v>
      </c>
      <c r="FI9" s="11" t="s">
        <v>652</v>
      </c>
      <c r="FJ9" s="197"/>
      <c r="FK9" s="1"/>
      <c r="FL9" s="12" t="s">
        <v>653</v>
      </c>
      <c r="FM9" s="12" t="s">
        <v>654</v>
      </c>
      <c r="FN9" s="12" t="s">
        <v>655</v>
      </c>
      <c r="FO9" s="12" t="s">
        <v>656</v>
      </c>
      <c r="FP9" s="12" t="s">
        <v>657</v>
      </c>
      <c r="FQ9" s="12" t="s">
        <v>658</v>
      </c>
      <c r="FR9" s="12" t="s">
        <v>647</v>
      </c>
      <c r="FS9" s="12" t="s">
        <v>647</v>
      </c>
      <c r="FT9" s="200"/>
    </row>
    <row r="10" spans="1:176" ht="39.950000000000003" customHeight="1" x14ac:dyDescent="0.25">
      <c r="A10" s="197"/>
      <c r="B10" s="197"/>
      <c r="C10" s="9" t="s">
        <v>659</v>
      </c>
      <c r="D10" s="9" t="s">
        <v>660</v>
      </c>
      <c r="E10" s="9" t="s">
        <v>264</v>
      </c>
      <c r="F10" s="9" t="s">
        <v>661</v>
      </c>
      <c r="G10" s="9" t="s">
        <v>662</v>
      </c>
      <c r="H10" s="9" t="s">
        <v>663</v>
      </c>
      <c r="I10" s="9" t="s">
        <v>664</v>
      </c>
      <c r="J10" s="9" t="s">
        <v>665</v>
      </c>
      <c r="K10" s="9" t="s">
        <v>666</v>
      </c>
      <c r="L10" s="9" t="s">
        <v>667</v>
      </c>
      <c r="M10" s="9" t="s">
        <v>668</v>
      </c>
      <c r="N10" s="9" t="s">
        <v>669</v>
      </c>
      <c r="O10" s="9" t="s">
        <v>670</v>
      </c>
      <c r="P10" s="9" t="s">
        <v>671</v>
      </c>
      <c r="Q10" s="9" t="s">
        <v>672</v>
      </c>
      <c r="R10" s="9" t="s">
        <v>673</v>
      </c>
      <c r="S10" s="9" t="s">
        <v>674</v>
      </c>
      <c r="T10" s="9" t="s">
        <v>675</v>
      </c>
      <c r="U10" s="9" t="s">
        <v>676</v>
      </c>
      <c r="V10" s="9" t="s">
        <v>677</v>
      </c>
      <c r="W10" s="9" t="s">
        <v>678</v>
      </c>
      <c r="X10" s="9" t="s">
        <v>679</v>
      </c>
      <c r="Y10" s="9" t="s">
        <v>680</v>
      </c>
      <c r="Z10" s="9" t="s">
        <v>681</v>
      </c>
      <c r="AA10" s="9" t="s">
        <v>250</v>
      </c>
      <c r="AB10" s="9" t="s">
        <v>682</v>
      </c>
      <c r="AC10" s="9" t="s">
        <v>683</v>
      </c>
      <c r="AD10" s="9" t="s">
        <v>684</v>
      </c>
      <c r="AE10" s="9" t="s">
        <v>234</v>
      </c>
      <c r="AF10" s="9" t="s">
        <v>685</v>
      </c>
      <c r="AG10" s="9" t="s">
        <v>686</v>
      </c>
      <c r="AH10" s="9" t="s">
        <v>687</v>
      </c>
      <c r="AI10" s="9" t="s">
        <v>501</v>
      </c>
      <c r="AJ10" s="9" t="s">
        <v>688</v>
      </c>
      <c r="AK10" s="9" t="s">
        <v>365</v>
      </c>
      <c r="AL10" s="9" t="s">
        <v>689</v>
      </c>
      <c r="AM10" s="9" t="s">
        <v>690</v>
      </c>
      <c r="AN10" s="9" t="s">
        <v>691</v>
      </c>
      <c r="AO10" s="9" t="s">
        <v>692</v>
      </c>
      <c r="AP10" s="9" t="s">
        <v>341</v>
      </c>
      <c r="AQ10" s="9" t="s">
        <v>693</v>
      </c>
      <c r="AR10" s="9" t="s">
        <v>694</v>
      </c>
      <c r="AS10" s="9" t="s">
        <v>695</v>
      </c>
      <c r="AT10" s="9" t="s">
        <v>696</v>
      </c>
      <c r="AU10" s="9" t="s">
        <v>697</v>
      </c>
      <c r="AV10" s="9" t="s">
        <v>698</v>
      </c>
      <c r="AW10" s="9" t="s">
        <v>699</v>
      </c>
      <c r="AX10" s="9" t="s">
        <v>700</v>
      </c>
      <c r="AY10" s="9" t="s">
        <v>701</v>
      </c>
      <c r="AZ10" s="9" t="s">
        <v>702</v>
      </c>
      <c r="BA10" s="9" t="s">
        <v>442</v>
      </c>
      <c r="BB10" s="9" t="s">
        <v>511</v>
      </c>
      <c r="BC10" s="9" t="s">
        <v>703</v>
      </c>
      <c r="BD10" s="9" t="s">
        <v>704</v>
      </c>
      <c r="BE10" s="9" t="s">
        <v>705</v>
      </c>
      <c r="BF10" s="9" t="s">
        <v>509</v>
      </c>
      <c r="BG10" s="9" t="s">
        <v>706</v>
      </c>
      <c r="BH10" s="9" t="s">
        <v>707</v>
      </c>
      <c r="BI10" s="9" t="s">
        <v>269</v>
      </c>
      <c r="BJ10" s="9" t="s">
        <v>708</v>
      </c>
      <c r="BK10" s="9" t="s">
        <v>709</v>
      </c>
      <c r="BL10" s="9" t="s">
        <v>710</v>
      </c>
      <c r="BM10" s="9" t="s">
        <v>711</v>
      </c>
      <c r="BN10" s="9" t="s">
        <v>712</v>
      </c>
      <c r="BO10" s="9" t="s">
        <v>713</v>
      </c>
      <c r="BP10" s="9" t="s">
        <v>309</v>
      </c>
      <c r="BQ10" s="9" t="s">
        <v>714</v>
      </c>
      <c r="BR10" s="9" t="s">
        <v>715</v>
      </c>
      <c r="BS10" s="9" t="s">
        <v>716</v>
      </c>
      <c r="BT10" s="9" t="s">
        <v>717</v>
      </c>
      <c r="BU10" s="9" t="s">
        <v>718</v>
      </c>
      <c r="BV10" s="9" t="s">
        <v>719</v>
      </c>
      <c r="BW10" s="9" t="s">
        <v>720</v>
      </c>
      <c r="BX10" s="9" t="s">
        <v>721</v>
      </c>
      <c r="BY10" s="9" t="s">
        <v>722</v>
      </c>
      <c r="BZ10" s="9" t="s">
        <v>301</v>
      </c>
      <c r="CA10" s="9" t="s">
        <v>723</v>
      </c>
      <c r="CB10" s="9" t="s">
        <v>724</v>
      </c>
      <c r="CC10" s="9" t="s">
        <v>323</v>
      </c>
      <c r="CD10" s="9" t="s">
        <v>725</v>
      </c>
      <c r="CE10" s="9" t="s">
        <v>726</v>
      </c>
      <c r="CF10" s="9" t="s">
        <v>727</v>
      </c>
      <c r="CG10" s="9" t="s">
        <v>728</v>
      </c>
      <c r="CH10" s="9" t="s">
        <v>729</v>
      </c>
      <c r="CI10" s="9" t="s">
        <v>730</v>
      </c>
      <c r="CJ10" s="9" t="s">
        <v>731</v>
      </c>
      <c r="CK10" s="9" t="s">
        <v>732</v>
      </c>
      <c r="CL10" s="9" t="s">
        <v>733</v>
      </c>
      <c r="CM10" s="9" t="s">
        <v>734</v>
      </c>
      <c r="CN10" s="9" t="s">
        <v>735</v>
      </c>
      <c r="CO10" s="9" t="s">
        <v>736</v>
      </c>
      <c r="CP10" s="9" t="s">
        <v>737</v>
      </c>
      <c r="CQ10" s="9" t="s">
        <v>738</v>
      </c>
      <c r="CR10" s="9" t="s">
        <v>739</v>
      </c>
      <c r="CS10" s="9" t="s">
        <v>740</v>
      </c>
      <c r="CT10" s="9" t="s">
        <v>741</v>
      </c>
      <c r="CU10" s="9" t="s">
        <v>742</v>
      </c>
      <c r="CV10" s="9" t="s">
        <v>743</v>
      </c>
      <c r="CW10" s="9" t="s">
        <v>744</v>
      </c>
      <c r="CX10" s="9" t="s">
        <v>745</v>
      </c>
      <c r="CY10" s="9" t="s">
        <v>746</v>
      </c>
      <c r="CZ10" s="9" t="s">
        <v>747</v>
      </c>
      <c r="DA10" s="9" t="s">
        <v>748</v>
      </c>
      <c r="DB10" s="9" t="s">
        <v>749</v>
      </c>
      <c r="DC10" s="9" t="s">
        <v>750</v>
      </c>
      <c r="DD10" s="9" t="s">
        <v>751</v>
      </c>
      <c r="DE10" s="9" t="s">
        <v>752</v>
      </c>
      <c r="DF10" s="9" t="s">
        <v>753</v>
      </c>
      <c r="DG10" s="9" t="s">
        <v>754</v>
      </c>
      <c r="DH10" s="9" t="s">
        <v>755</v>
      </c>
      <c r="DI10" s="9" t="s">
        <v>756</v>
      </c>
      <c r="DJ10" s="9" t="s">
        <v>757</v>
      </c>
      <c r="DK10" s="9" t="s">
        <v>758</v>
      </c>
      <c r="DL10" s="9" t="s">
        <v>759</v>
      </c>
      <c r="DM10" s="9" t="s">
        <v>760</v>
      </c>
      <c r="DN10" s="9" t="s">
        <v>761</v>
      </c>
      <c r="DO10" s="9" t="s">
        <v>762</v>
      </c>
      <c r="DP10" s="9" t="s">
        <v>399</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387</v>
      </c>
      <c r="EU10" s="9" t="s">
        <v>792</v>
      </c>
      <c r="EV10" s="9" t="s">
        <v>793</v>
      </c>
      <c r="EW10" s="9" t="s">
        <v>794</v>
      </c>
      <c r="EX10" s="9" t="s">
        <v>795</v>
      </c>
      <c r="EY10" s="9" t="s">
        <v>796</v>
      </c>
      <c r="EZ10" s="9" t="s">
        <v>797</v>
      </c>
      <c r="FA10" s="9" t="s">
        <v>798</v>
      </c>
      <c r="FB10" s="9" t="s">
        <v>799</v>
      </c>
      <c r="FC10" s="9" t="s">
        <v>800</v>
      </c>
      <c r="FD10" s="9" t="s">
        <v>801</v>
      </c>
      <c r="FE10" s="9" t="s">
        <v>802</v>
      </c>
      <c r="FF10" s="9" t="s">
        <v>803</v>
      </c>
      <c r="FG10" s="9" t="s">
        <v>804</v>
      </c>
      <c r="FH10" s="9" t="s">
        <v>805</v>
      </c>
      <c r="FI10" s="9" t="s">
        <v>806</v>
      </c>
      <c r="FJ10" s="197" t="s">
        <v>807</v>
      </c>
      <c r="FK10" s="1"/>
      <c r="FL10" s="10" t="s">
        <v>808</v>
      </c>
      <c r="FM10" s="10" t="s">
        <v>809</v>
      </c>
      <c r="FN10" s="10" t="s">
        <v>810</v>
      </c>
      <c r="FO10" s="10" t="s">
        <v>811</v>
      </c>
      <c r="FP10" s="10" t="s">
        <v>812</v>
      </c>
      <c r="FQ10" s="10" t="s">
        <v>813</v>
      </c>
      <c r="FR10" s="10" t="s">
        <v>814</v>
      </c>
      <c r="FS10" s="10" t="s">
        <v>815</v>
      </c>
      <c r="FT10" s="200" t="s">
        <v>807</v>
      </c>
    </row>
    <row r="11" spans="1:176" ht="24" customHeight="1" x14ac:dyDescent="0.25">
      <c r="A11" s="13" t="s">
        <v>42</v>
      </c>
      <c r="B11" s="13" t="s">
        <v>816</v>
      </c>
      <c r="C11" s="14">
        <v>129.6</v>
      </c>
      <c r="D11" s="14">
        <v>647.6</v>
      </c>
      <c r="E11" s="14">
        <v>145.9</v>
      </c>
      <c r="F11" s="14"/>
      <c r="G11" s="14"/>
      <c r="H11" s="14">
        <v>79.7</v>
      </c>
      <c r="I11" s="14">
        <v>135.9</v>
      </c>
      <c r="J11" s="14">
        <v>0</v>
      </c>
      <c r="K11" s="14"/>
      <c r="L11" s="14">
        <v>116.3</v>
      </c>
      <c r="M11" s="14">
        <v>116.7</v>
      </c>
      <c r="N11" s="14">
        <v>116.4</v>
      </c>
      <c r="O11" s="14">
        <v>218.3</v>
      </c>
      <c r="P11" s="14"/>
      <c r="Q11" s="14"/>
      <c r="R11" s="14">
        <v>350.7</v>
      </c>
      <c r="S11" s="14">
        <v>4.5999999999999996</v>
      </c>
      <c r="T11" s="14"/>
      <c r="U11" s="14"/>
      <c r="V11" s="14"/>
      <c r="W11" s="14"/>
      <c r="X11" s="14">
        <v>165.5</v>
      </c>
      <c r="Y11" s="14">
        <v>7.5</v>
      </c>
      <c r="Z11" s="14">
        <v>5.3</v>
      </c>
      <c r="AA11" s="14"/>
      <c r="AB11" s="14">
        <v>7</v>
      </c>
      <c r="AC11" s="14">
        <v>12.8</v>
      </c>
      <c r="AD11" s="14">
        <v>88.3</v>
      </c>
      <c r="AE11" s="14"/>
      <c r="AF11" s="14"/>
      <c r="AG11" s="14"/>
      <c r="AH11" s="14"/>
      <c r="AI11" s="14">
        <v>62.2</v>
      </c>
      <c r="AJ11" s="14">
        <v>147</v>
      </c>
      <c r="AK11" s="14"/>
      <c r="AL11" s="14"/>
      <c r="AM11" s="14"/>
      <c r="AN11" s="14">
        <v>6.5</v>
      </c>
      <c r="AO11" s="14">
        <v>148.30000000000001</v>
      </c>
      <c r="AP11" s="14">
        <v>47.1</v>
      </c>
      <c r="AQ11" s="14">
        <v>139.5</v>
      </c>
      <c r="AR11" s="14">
        <v>30.2</v>
      </c>
      <c r="AS11" s="14">
        <v>18.600000000000001</v>
      </c>
      <c r="AT11" s="14">
        <v>19.8</v>
      </c>
      <c r="AU11" s="14">
        <v>88.9</v>
      </c>
      <c r="AV11" s="14">
        <v>181.6</v>
      </c>
      <c r="AW11" s="14">
        <v>182.9</v>
      </c>
      <c r="AX11" s="14">
        <v>183.5</v>
      </c>
      <c r="AY11" s="14">
        <v>103.2</v>
      </c>
      <c r="AZ11" s="14">
        <v>7.8</v>
      </c>
      <c r="BA11" s="14">
        <v>1.9</v>
      </c>
      <c r="BB11" s="14">
        <v>34.4</v>
      </c>
      <c r="BC11" s="14">
        <v>41.7</v>
      </c>
      <c r="BD11" s="14">
        <v>3.8</v>
      </c>
      <c r="BE11" s="14">
        <v>0</v>
      </c>
      <c r="BF11" s="14">
        <v>71.400000000000006</v>
      </c>
      <c r="BG11" s="14"/>
      <c r="BH11" s="14"/>
      <c r="BI11" s="14">
        <v>46.4</v>
      </c>
      <c r="BJ11" s="14"/>
      <c r="BK11" s="14"/>
      <c r="BL11" s="14">
        <v>0</v>
      </c>
      <c r="BM11" s="14"/>
      <c r="BN11" s="14"/>
      <c r="BO11" s="14"/>
      <c r="BP11" s="14">
        <v>75.400000000000006</v>
      </c>
      <c r="BQ11" s="14">
        <v>176.2</v>
      </c>
      <c r="BR11" s="14">
        <v>174.7</v>
      </c>
      <c r="BS11" s="14">
        <v>200</v>
      </c>
      <c r="BT11" s="14">
        <v>273.7</v>
      </c>
      <c r="BU11" s="14"/>
      <c r="BV11" s="14"/>
      <c r="BW11" s="14"/>
      <c r="BX11" s="14"/>
      <c r="BY11" s="14"/>
      <c r="BZ11" s="14"/>
      <c r="CA11" s="14"/>
      <c r="CB11" s="14"/>
      <c r="CC11" s="14">
        <v>2.7</v>
      </c>
      <c r="CD11" s="14">
        <v>83.6</v>
      </c>
      <c r="CE11" s="14">
        <v>106.2</v>
      </c>
      <c r="CF11" s="14">
        <v>65.2</v>
      </c>
      <c r="CG11" s="14">
        <v>72.400000000000006</v>
      </c>
      <c r="CH11" s="14">
        <v>29.9</v>
      </c>
      <c r="CI11" s="14"/>
      <c r="CJ11" s="14"/>
      <c r="CK11" s="14"/>
      <c r="CL11" s="14">
        <v>146</v>
      </c>
      <c r="CM11" s="14">
        <v>146.9</v>
      </c>
      <c r="CN11" s="14">
        <v>148.4</v>
      </c>
      <c r="CO11" s="14"/>
      <c r="CP11" s="14"/>
      <c r="CQ11" s="14"/>
      <c r="CR11" s="14"/>
      <c r="CS11" s="14"/>
      <c r="CT11" s="14">
        <v>217.9</v>
      </c>
      <c r="CU11" s="14">
        <v>103.4</v>
      </c>
      <c r="CV11" s="14">
        <v>0</v>
      </c>
      <c r="CW11" s="14">
        <v>29.7</v>
      </c>
      <c r="CX11" s="14">
        <v>0</v>
      </c>
      <c r="CY11" s="14">
        <v>6.5</v>
      </c>
      <c r="CZ11" s="14">
        <v>0</v>
      </c>
      <c r="DA11" s="14">
        <v>15.8</v>
      </c>
      <c r="DB11" s="14">
        <v>9.9</v>
      </c>
      <c r="DC11" s="14">
        <v>5.4</v>
      </c>
      <c r="DD11" s="14">
        <v>0.7</v>
      </c>
      <c r="DE11" s="14"/>
      <c r="DF11" s="14">
        <v>3.9</v>
      </c>
      <c r="DG11" s="14">
        <v>20.2</v>
      </c>
      <c r="DH11" s="14">
        <v>19.962</v>
      </c>
      <c r="DI11" s="14">
        <v>18.8</v>
      </c>
      <c r="DJ11" s="14">
        <v>3.4</v>
      </c>
      <c r="DK11" s="14">
        <v>18.399999999999999</v>
      </c>
      <c r="DL11" s="14">
        <v>0</v>
      </c>
      <c r="DM11" s="14">
        <v>0</v>
      </c>
      <c r="DN11" s="14">
        <v>6.5</v>
      </c>
      <c r="DO11" s="14">
        <v>24.8</v>
      </c>
      <c r="DP11" s="14">
        <v>2.2000000000000002</v>
      </c>
      <c r="DQ11" s="14">
        <v>1</v>
      </c>
      <c r="DR11" s="14">
        <v>2.2000000000000002</v>
      </c>
      <c r="DS11" s="14">
        <v>2.2000000000000002</v>
      </c>
      <c r="DT11" s="14">
        <v>0</v>
      </c>
      <c r="DU11" s="14">
        <v>3</v>
      </c>
      <c r="DV11" s="14">
        <v>12.1</v>
      </c>
      <c r="DW11" s="14">
        <v>1.7</v>
      </c>
      <c r="DX11" s="14"/>
      <c r="DY11" s="14">
        <v>9.6</v>
      </c>
      <c r="DZ11" s="14">
        <v>4.9000000000000004</v>
      </c>
      <c r="EA11" s="14">
        <v>6.6</v>
      </c>
      <c r="EB11" s="14">
        <v>9.4</v>
      </c>
      <c r="EC11" s="14">
        <v>18.7</v>
      </c>
      <c r="ED11" s="14">
        <v>6.1</v>
      </c>
      <c r="EE11" s="14">
        <v>14.7</v>
      </c>
      <c r="EF11" s="14">
        <v>0</v>
      </c>
      <c r="EG11" s="14">
        <v>13.1</v>
      </c>
      <c r="EH11" s="14">
        <v>19.3</v>
      </c>
      <c r="EI11" s="14">
        <v>1.5</v>
      </c>
      <c r="EJ11" s="14">
        <v>0.6</v>
      </c>
      <c r="EK11" s="14">
        <v>16.399999999999999</v>
      </c>
      <c r="EL11" s="14">
        <v>4.3</v>
      </c>
      <c r="EM11" s="14">
        <v>7.4</v>
      </c>
      <c r="EN11" s="14">
        <v>9.4</v>
      </c>
      <c r="EO11" s="14">
        <v>10.1</v>
      </c>
      <c r="EP11" s="14">
        <v>10.3</v>
      </c>
      <c r="EQ11" s="14">
        <v>3.5</v>
      </c>
      <c r="ER11" s="14">
        <v>0</v>
      </c>
      <c r="ES11" s="14">
        <v>0</v>
      </c>
      <c r="ET11" s="14">
        <v>0</v>
      </c>
      <c r="EU11" s="14">
        <v>0.6</v>
      </c>
      <c r="EV11" s="14">
        <v>54.9</v>
      </c>
      <c r="EW11" s="14">
        <v>59.7</v>
      </c>
      <c r="EX11" s="14">
        <v>0</v>
      </c>
      <c r="EY11" s="14">
        <v>0</v>
      </c>
      <c r="EZ11" s="14">
        <v>9.8000000000000007</v>
      </c>
      <c r="FA11" s="14">
        <v>19.399999999999999</v>
      </c>
      <c r="FB11" s="14">
        <v>9.5</v>
      </c>
      <c r="FC11" s="14">
        <v>43.3</v>
      </c>
      <c r="FD11" s="14">
        <v>11.9</v>
      </c>
      <c r="FE11" s="14">
        <v>17</v>
      </c>
      <c r="FF11" s="14"/>
      <c r="FG11" s="14">
        <v>7.6</v>
      </c>
      <c r="FH11" s="14"/>
      <c r="FI11" s="14"/>
      <c r="FJ11" s="14">
        <v>6545.3620000000001</v>
      </c>
      <c r="FK11" s="15"/>
      <c r="FL11" s="14">
        <v>24.6</v>
      </c>
      <c r="FM11" s="14">
        <v>0</v>
      </c>
      <c r="FN11" s="14"/>
      <c r="FO11" s="14">
        <v>13.2</v>
      </c>
      <c r="FP11" s="14">
        <v>26.74869</v>
      </c>
      <c r="FQ11" s="14">
        <v>18.899999999999999</v>
      </c>
      <c r="FR11" s="14">
        <v>11.8</v>
      </c>
      <c r="FS11" s="14">
        <v>16.100000000000001</v>
      </c>
      <c r="FT11" s="14">
        <v>111.34869</v>
      </c>
    </row>
    <row r="12" spans="1:176" ht="24" customHeight="1" x14ac:dyDescent="0.25">
      <c r="A12" s="16" t="s">
        <v>42</v>
      </c>
      <c r="B12" s="16" t="s">
        <v>817</v>
      </c>
      <c r="C12" s="17">
        <v>129.5</v>
      </c>
      <c r="D12" s="17">
        <v>648.29999999999995</v>
      </c>
      <c r="E12" s="17">
        <v>145.9</v>
      </c>
      <c r="F12" s="17"/>
      <c r="G12" s="17"/>
      <c r="H12" s="17">
        <v>89.5</v>
      </c>
      <c r="I12" s="17">
        <v>119.1</v>
      </c>
      <c r="J12" s="17">
        <v>0</v>
      </c>
      <c r="K12" s="17"/>
      <c r="L12" s="17">
        <v>107.1</v>
      </c>
      <c r="M12" s="17">
        <v>106.7</v>
      </c>
      <c r="N12" s="17">
        <v>106.4</v>
      </c>
      <c r="O12" s="17">
        <v>209.8</v>
      </c>
      <c r="P12" s="17"/>
      <c r="Q12" s="17"/>
      <c r="R12" s="17">
        <v>309</v>
      </c>
      <c r="S12" s="17">
        <v>4.7</v>
      </c>
      <c r="T12" s="17"/>
      <c r="U12" s="17"/>
      <c r="V12" s="17"/>
      <c r="W12" s="17"/>
      <c r="X12" s="17">
        <v>162.69999999999999</v>
      </c>
      <c r="Y12" s="17">
        <v>7.5</v>
      </c>
      <c r="Z12" s="17">
        <v>5.3</v>
      </c>
      <c r="AA12" s="17"/>
      <c r="AB12" s="17">
        <v>7</v>
      </c>
      <c r="AC12" s="17">
        <v>12.3</v>
      </c>
      <c r="AD12" s="17">
        <v>88.3</v>
      </c>
      <c r="AE12" s="17"/>
      <c r="AF12" s="17"/>
      <c r="AG12" s="17"/>
      <c r="AH12" s="17"/>
      <c r="AI12" s="17">
        <v>62.2</v>
      </c>
      <c r="AJ12" s="17">
        <v>142.30000000000001</v>
      </c>
      <c r="AK12" s="17"/>
      <c r="AL12" s="17"/>
      <c r="AM12" s="17"/>
      <c r="AN12" s="17">
        <v>6.5</v>
      </c>
      <c r="AO12" s="17">
        <v>148.4</v>
      </c>
      <c r="AP12" s="17">
        <v>47.5</v>
      </c>
      <c r="AQ12" s="17">
        <v>129</v>
      </c>
      <c r="AR12" s="17">
        <v>30.7</v>
      </c>
      <c r="AS12" s="17">
        <v>18.8</v>
      </c>
      <c r="AT12" s="17">
        <v>19.8</v>
      </c>
      <c r="AU12" s="17">
        <v>88.1</v>
      </c>
      <c r="AV12" s="17">
        <v>181.5</v>
      </c>
      <c r="AW12" s="17">
        <v>182.3</v>
      </c>
      <c r="AX12" s="17">
        <v>183.6</v>
      </c>
      <c r="AY12" s="17">
        <v>102.5</v>
      </c>
      <c r="AZ12" s="17">
        <v>7.7</v>
      </c>
      <c r="BA12" s="17">
        <v>1.8</v>
      </c>
      <c r="BB12" s="17">
        <v>29.6</v>
      </c>
      <c r="BC12" s="17">
        <v>41.9</v>
      </c>
      <c r="BD12" s="17">
        <v>3.8</v>
      </c>
      <c r="BE12" s="17">
        <v>0</v>
      </c>
      <c r="BF12" s="17">
        <v>66.900000000000006</v>
      </c>
      <c r="BG12" s="17"/>
      <c r="BH12" s="17"/>
      <c r="BI12" s="17">
        <v>46.4</v>
      </c>
      <c r="BJ12" s="17"/>
      <c r="BK12" s="17"/>
      <c r="BL12" s="17">
        <v>0</v>
      </c>
      <c r="BM12" s="17"/>
      <c r="BN12" s="17"/>
      <c r="BO12" s="17"/>
      <c r="BP12" s="17">
        <v>75.3</v>
      </c>
      <c r="BQ12" s="17">
        <v>177.6</v>
      </c>
      <c r="BR12" s="17">
        <v>175.3</v>
      </c>
      <c r="BS12" s="17">
        <v>200</v>
      </c>
      <c r="BT12" s="17">
        <v>273.60000000000002</v>
      </c>
      <c r="BU12" s="17"/>
      <c r="BV12" s="17"/>
      <c r="BW12" s="17"/>
      <c r="BX12" s="17"/>
      <c r="BY12" s="17"/>
      <c r="BZ12" s="17"/>
      <c r="CA12" s="17"/>
      <c r="CB12" s="17"/>
      <c r="CC12" s="17">
        <v>2.7</v>
      </c>
      <c r="CD12" s="17">
        <v>62.2</v>
      </c>
      <c r="CE12" s="17">
        <v>98.4</v>
      </c>
      <c r="CF12" s="17">
        <v>63.2</v>
      </c>
      <c r="CG12" s="17">
        <v>74.5</v>
      </c>
      <c r="CH12" s="17">
        <v>29.9</v>
      </c>
      <c r="CI12" s="17"/>
      <c r="CJ12" s="17"/>
      <c r="CK12" s="17"/>
      <c r="CL12" s="17">
        <v>146.5</v>
      </c>
      <c r="CM12" s="17">
        <v>147.5</v>
      </c>
      <c r="CN12" s="17">
        <v>149.5</v>
      </c>
      <c r="CO12" s="17"/>
      <c r="CP12" s="17"/>
      <c r="CQ12" s="17"/>
      <c r="CR12" s="17"/>
      <c r="CS12" s="17"/>
      <c r="CT12" s="17">
        <v>217.8</v>
      </c>
      <c r="CU12" s="17">
        <v>103.5</v>
      </c>
      <c r="CV12" s="17">
        <v>0</v>
      </c>
      <c r="CW12" s="17">
        <v>40.700000000000003</v>
      </c>
      <c r="CX12" s="17">
        <v>0</v>
      </c>
      <c r="CY12" s="17">
        <v>8.5</v>
      </c>
      <c r="CZ12" s="17">
        <v>0</v>
      </c>
      <c r="DA12" s="17">
        <v>16.100000000000001</v>
      </c>
      <c r="DB12" s="17">
        <v>9.9</v>
      </c>
      <c r="DC12" s="17">
        <v>5.4</v>
      </c>
      <c r="DD12" s="17">
        <v>0.7</v>
      </c>
      <c r="DE12" s="17"/>
      <c r="DF12" s="17">
        <v>4</v>
      </c>
      <c r="DG12" s="17">
        <v>20.2</v>
      </c>
      <c r="DH12" s="17">
        <v>19.962</v>
      </c>
      <c r="DI12" s="17">
        <v>18.8</v>
      </c>
      <c r="DJ12" s="17">
        <v>3.4</v>
      </c>
      <c r="DK12" s="17">
        <v>18.399999999999999</v>
      </c>
      <c r="DL12" s="17">
        <v>0</v>
      </c>
      <c r="DM12" s="17">
        <v>0</v>
      </c>
      <c r="DN12" s="17">
        <v>6.6</v>
      </c>
      <c r="DO12" s="17">
        <v>26.4</v>
      </c>
      <c r="DP12" s="17">
        <v>2.2999999999999998</v>
      </c>
      <c r="DQ12" s="17">
        <v>1</v>
      </c>
      <c r="DR12" s="17">
        <v>2.2000000000000002</v>
      </c>
      <c r="DS12" s="17">
        <v>2.2000000000000002</v>
      </c>
      <c r="DT12" s="17">
        <v>0</v>
      </c>
      <c r="DU12" s="17">
        <v>3</v>
      </c>
      <c r="DV12" s="17">
        <v>12.1</v>
      </c>
      <c r="DW12" s="17">
        <v>1.7</v>
      </c>
      <c r="DX12" s="17"/>
      <c r="DY12" s="17">
        <v>9.6</v>
      </c>
      <c r="DZ12" s="17">
        <v>4.9000000000000004</v>
      </c>
      <c r="EA12" s="17">
        <v>6.6</v>
      </c>
      <c r="EB12" s="17">
        <v>9.3000000000000007</v>
      </c>
      <c r="EC12" s="17">
        <v>18.600000000000001</v>
      </c>
      <c r="ED12" s="17">
        <v>6</v>
      </c>
      <c r="EE12" s="17">
        <v>12.7</v>
      </c>
      <c r="EF12" s="17">
        <v>0</v>
      </c>
      <c r="EG12" s="17">
        <v>14</v>
      </c>
      <c r="EH12" s="17">
        <v>20.7</v>
      </c>
      <c r="EI12" s="17">
        <v>1.1000000000000001</v>
      </c>
      <c r="EJ12" s="17">
        <v>0.7</v>
      </c>
      <c r="EK12" s="17">
        <v>16.399999999999999</v>
      </c>
      <c r="EL12" s="17">
        <v>4.3</v>
      </c>
      <c r="EM12" s="17">
        <v>7.4</v>
      </c>
      <c r="EN12" s="17">
        <v>9.1999999999999993</v>
      </c>
      <c r="EO12" s="17">
        <v>9.6999999999999993</v>
      </c>
      <c r="EP12" s="17">
        <v>10.3</v>
      </c>
      <c r="EQ12" s="17">
        <v>4.8</v>
      </c>
      <c r="ER12" s="17">
        <v>0</v>
      </c>
      <c r="ES12" s="17">
        <v>0</v>
      </c>
      <c r="ET12" s="17">
        <v>0</v>
      </c>
      <c r="EU12" s="17">
        <v>0.6</v>
      </c>
      <c r="EV12" s="17">
        <v>47.2</v>
      </c>
      <c r="EW12" s="17">
        <v>43.5</v>
      </c>
      <c r="EX12" s="17">
        <v>0</v>
      </c>
      <c r="EY12" s="17">
        <v>0</v>
      </c>
      <c r="EZ12" s="17">
        <v>9.8000000000000007</v>
      </c>
      <c r="FA12" s="17">
        <v>19.399999999999999</v>
      </c>
      <c r="FB12" s="17">
        <v>9.5</v>
      </c>
      <c r="FC12" s="17">
        <v>42.9</v>
      </c>
      <c r="FD12" s="17">
        <v>12.1</v>
      </c>
      <c r="FE12" s="17">
        <v>16.8</v>
      </c>
      <c r="FF12" s="17"/>
      <c r="FG12" s="17">
        <v>7.3</v>
      </c>
      <c r="FH12" s="17"/>
      <c r="FI12" s="17"/>
      <c r="FJ12" s="17">
        <v>6396.8620000000001</v>
      </c>
      <c r="FK12" s="15"/>
      <c r="FL12" s="17">
        <v>24.6</v>
      </c>
      <c r="FM12" s="17">
        <v>0</v>
      </c>
      <c r="FN12" s="17"/>
      <c r="FO12" s="17">
        <v>13.2</v>
      </c>
      <c r="FP12" s="17">
        <v>26.717210000000001</v>
      </c>
      <c r="FQ12" s="17">
        <v>18.899999999999999</v>
      </c>
      <c r="FR12" s="17">
        <v>11.8</v>
      </c>
      <c r="FS12" s="17">
        <v>16.100000000000001</v>
      </c>
      <c r="FT12" s="17">
        <v>111.31721</v>
      </c>
    </row>
    <row r="13" spans="1:176" ht="24" customHeight="1" x14ac:dyDescent="0.25">
      <c r="A13" s="16" t="s">
        <v>42</v>
      </c>
      <c r="B13" s="16" t="s">
        <v>818</v>
      </c>
      <c r="C13" s="17">
        <v>128.1</v>
      </c>
      <c r="D13" s="17">
        <v>648.20000000000005</v>
      </c>
      <c r="E13" s="17">
        <v>146.4</v>
      </c>
      <c r="F13" s="17"/>
      <c r="G13" s="17"/>
      <c r="H13" s="17">
        <v>89.4</v>
      </c>
      <c r="I13" s="17">
        <v>114.7</v>
      </c>
      <c r="J13" s="17">
        <v>0</v>
      </c>
      <c r="K13" s="17"/>
      <c r="L13" s="17">
        <v>107.1</v>
      </c>
      <c r="M13" s="17">
        <v>106.8</v>
      </c>
      <c r="N13" s="17">
        <v>107.3</v>
      </c>
      <c r="O13" s="17">
        <v>208.3</v>
      </c>
      <c r="P13" s="17"/>
      <c r="Q13" s="17"/>
      <c r="R13" s="17">
        <v>265.89999999999998</v>
      </c>
      <c r="S13" s="17">
        <v>4.7</v>
      </c>
      <c r="T13" s="17"/>
      <c r="U13" s="17"/>
      <c r="V13" s="17"/>
      <c r="W13" s="17"/>
      <c r="X13" s="17">
        <v>166.1</v>
      </c>
      <c r="Y13" s="17">
        <v>7.4</v>
      </c>
      <c r="Z13" s="17">
        <v>5.3</v>
      </c>
      <c r="AA13" s="17"/>
      <c r="AB13" s="17">
        <v>6.8</v>
      </c>
      <c r="AC13" s="17">
        <v>11.8</v>
      </c>
      <c r="AD13" s="17">
        <v>88.1</v>
      </c>
      <c r="AE13" s="17"/>
      <c r="AF13" s="17"/>
      <c r="AG13" s="17"/>
      <c r="AH13" s="17"/>
      <c r="AI13" s="17">
        <v>64.099999999999994</v>
      </c>
      <c r="AJ13" s="17">
        <v>106.9</v>
      </c>
      <c r="AK13" s="17"/>
      <c r="AL13" s="17"/>
      <c r="AM13" s="17"/>
      <c r="AN13" s="17">
        <v>6.5</v>
      </c>
      <c r="AO13" s="17">
        <v>0</v>
      </c>
      <c r="AP13" s="17">
        <v>47.4</v>
      </c>
      <c r="AQ13" s="17">
        <v>148.19999999999999</v>
      </c>
      <c r="AR13" s="17">
        <v>33</v>
      </c>
      <c r="AS13" s="17">
        <v>18.600000000000001</v>
      </c>
      <c r="AT13" s="17">
        <v>19.8</v>
      </c>
      <c r="AU13" s="17">
        <v>91.5</v>
      </c>
      <c r="AV13" s="17">
        <v>183</v>
      </c>
      <c r="AW13" s="17">
        <v>182</v>
      </c>
      <c r="AX13" s="17">
        <v>184.1</v>
      </c>
      <c r="AY13" s="17">
        <v>103.6</v>
      </c>
      <c r="AZ13" s="17">
        <v>7.7</v>
      </c>
      <c r="BA13" s="17">
        <v>1.9</v>
      </c>
      <c r="BB13" s="17">
        <v>33.799999999999997</v>
      </c>
      <c r="BC13" s="17">
        <v>41.8</v>
      </c>
      <c r="BD13" s="17">
        <v>3.8</v>
      </c>
      <c r="BE13" s="17">
        <v>0</v>
      </c>
      <c r="BF13" s="17">
        <v>58.3</v>
      </c>
      <c r="BG13" s="17"/>
      <c r="BH13" s="17"/>
      <c r="BI13" s="17">
        <v>46.4</v>
      </c>
      <c r="BJ13" s="17"/>
      <c r="BK13" s="17"/>
      <c r="BL13" s="17">
        <v>0</v>
      </c>
      <c r="BM13" s="17"/>
      <c r="BN13" s="17"/>
      <c r="BO13" s="17"/>
      <c r="BP13" s="17">
        <v>75</v>
      </c>
      <c r="BQ13" s="17">
        <v>177.2</v>
      </c>
      <c r="BR13" s="17">
        <v>175.3</v>
      </c>
      <c r="BS13" s="17">
        <v>200</v>
      </c>
      <c r="BT13" s="17">
        <v>274</v>
      </c>
      <c r="BU13" s="17"/>
      <c r="BV13" s="17"/>
      <c r="BW13" s="17"/>
      <c r="BX13" s="17"/>
      <c r="BY13" s="17"/>
      <c r="BZ13" s="17"/>
      <c r="CA13" s="17"/>
      <c r="CB13" s="17"/>
      <c r="CC13" s="17">
        <v>2.7</v>
      </c>
      <c r="CD13" s="17">
        <v>106.5</v>
      </c>
      <c r="CE13" s="17">
        <v>104</v>
      </c>
      <c r="CF13" s="17">
        <v>63</v>
      </c>
      <c r="CG13" s="17">
        <v>76</v>
      </c>
      <c r="CH13" s="17">
        <v>29.9</v>
      </c>
      <c r="CI13" s="17"/>
      <c r="CJ13" s="17"/>
      <c r="CK13" s="17"/>
      <c r="CL13" s="17">
        <v>146.69999999999999</v>
      </c>
      <c r="CM13" s="17">
        <v>147.1</v>
      </c>
      <c r="CN13" s="17">
        <v>149.19999999999999</v>
      </c>
      <c r="CO13" s="17"/>
      <c r="CP13" s="17"/>
      <c r="CQ13" s="17"/>
      <c r="CR13" s="17"/>
      <c r="CS13" s="17"/>
      <c r="CT13" s="17">
        <v>218.1</v>
      </c>
      <c r="CU13" s="17">
        <v>103.5</v>
      </c>
      <c r="CV13" s="17">
        <v>0</v>
      </c>
      <c r="CW13" s="17">
        <v>46.9</v>
      </c>
      <c r="CX13" s="17">
        <v>0</v>
      </c>
      <c r="CY13" s="17">
        <v>5.2</v>
      </c>
      <c r="CZ13" s="17">
        <v>0</v>
      </c>
      <c r="DA13" s="17">
        <v>16</v>
      </c>
      <c r="DB13" s="17">
        <v>9.9</v>
      </c>
      <c r="DC13" s="17">
        <v>5.0999999999999996</v>
      </c>
      <c r="DD13" s="17">
        <v>0.7</v>
      </c>
      <c r="DE13" s="17"/>
      <c r="DF13" s="17">
        <v>4</v>
      </c>
      <c r="DG13" s="17">
        <v>20.399999999999999</v>
      </c>
      <c r="DH13" s="17">
        <v>19.954999999999998</v>
      </c>
      <c r="DI13" s="17">
        <v>18.8</v>
      </c>
      <c r="DJ13" s="17">
        <v>3.4</v>
      </c>
      <c r="DK13" s="17">
        <v>18.399999999999999</v>
      </c>
      <c r="DL13" s="17">
        <v>0</v>
      </c>
      <c r="DM13" s="17">
        <v>0</v>
      </c>
      <c r="DN13" s="17">
        <v>9.1</v>
      </c>
      <c r="DO13" s="17">
        <v>28.8</v>
      </c>
      <c r="DP13" s="17">
        <v>2.7</v>
      </c>
      <c r="DQ13" s="17">
        <v>1</v>
      </c>
      <c r="DR13" s="17">
        <v>2.2000000000000002</v>
      </c>
      <c r="DS13" s="17">
        <v>3</v>
      </c>
      <c r="DT13" s="17">
        <v>0</v>
      </c>
      <c r="DU13" s="17">
        <v>3</v>
      </c>
      <c r="DV13" s="17">
        <v>11.9</v>
      </c>
      <c r="DW13" s="17">
        <v>1.7</v>
      </c>
      <c r="DX13" s="17"/>
      <c r="DY13" s="17">
        <v>9.6</v>
      </c>
      <c r="DZ13" s="17">
        <v>4.9000000000000004</v>
      </c>
      <c r="EA13" s="17">
        <v>6.6</v>
      </c>
      <c r="EB13" s="17">
        <v>9.5</v>
      </c>
      <c r="EC13" s="17">
        <v>18.5</v>
      </c>
      <c r="ED13" s="17">
        <v>9.5</v>
      </c>
      <c r="EE13" s="17">
        <v>12.5</v>
      </c>
      <c r="EF13" s="17">
        <v>0</v>
      </c>
      <c r="EG13" s="17">
        <v>26.5</v>
      </c>
      <c r="EH13" s="17">
        <v>29.1</v>
      </c>
      <c r="EI13" s="17">
        <v>2.2000000000000002</v>
      </c>
      <c r="EJ13" s="17">
        <v>2.2000000000000002</v>
      </c>
      <c r="EK13" s="17">
        <v>16.399999999999999</v>
      </c>
      <c r="EL13" s="17">
        <v>4.3</v>
      </c>
      <c r="EM13" s="17">
        <v>7.4</v>
      </c>
      <c r="EN13" s="17">
        <v>9.1999999999999993</v>
      </c>
      <c r="EO13" s="17">
        <v>9.6999999999999993</v>
      </c>
      <c r="EP13" s="17">
        <v>9.9</v>
      </c>
      <c r="EQ13" s="17">
        <v>3.3</v>
      </c>
      <c r="ER13" s="17">
        <v>0</v>
      </c>
      <c r="ES13" s="17">
        <v>0</v>
      </c>
      <c r="ET13" s="17">
        <v>0</v>
      </c>
      <c r="EU13" s="17">
        <v>0.6</v>
      </c>
      <c r="EV13" s="17">
        <v>33</v>
      </c>
      <c r="EW13" s="17">
        <v>31.9</v>
      </c>
      <c r="EX13" s="17">
        <v>0</v>
      </c>
      <c r="EY13" s="17">
        <v>0</v>
      </c>
      <c r="EZ13" s="17">
        <v>9.9</v>
      </c>
      <c r="FA13" s="17">
        <v>19.2</v>
      </c>
      <c r="FB13" s="17">
        <v>9</v>
      </c>
      <c r="FC13" s="17">
        <v>42.6</v>
      </c>
      <c r="FD13" s="17">
        <v>11.9</v>
      </c>
      <c r="FE13" s="17">
        <v>16.3</v>
      </c>
      <c r="FF13" s="17"/>
      <c r="FG13" s="17">
        <v>7.7</v>
      </c>
      <c r="FH13" s="17"/>
      <c r="FI13" s="17"/>
      <c r="FJ13" s="17">
        <v>6248.5550000000003</v>
      </c>
      <c r="FK13" s="15"/>
      <c r="FL13" s="17">
        <v>24.6</v>
      </c>
      <c r="FM13" s="17">
        <v>0</v>
      </c>
      <c r="FN13" s="17"/>
      <c r="FO13" s="17">
        <v>13.2</v>
      </c>
      <c r="FP13" s="17">
        <v>26.71424</v>
      </c>
      <c r="FQ13" s="17">
        <v>18.899999999999999</v>
      </c>
      <c r="FR13" s="17">
        <v>11.9</v>
      </c>
      <c r="FS13" s="17">
        <v>16.100000000000001</v>
      </c>
      <c r="FT13" s="17">
        <v>111.41424000000001</v>
      </c>
    </row>
    <row r="14" spans="1:176" ht="24" customHeight="1" x14ac:dyDescent="0.25">
      <c r="A14" s="16" t="s">
        <v>42</v>
      </c>
      <c r="B14" s="16" t="s">
        <v>819</v>
      </c>
      <c r="C14" s="17">
        <v>121.9</v>
      </c>
      <c r="D14" s="17">
        <v>637</v>
      </c>
      <c r="E14" s="17">
        <v>144</v>
      </c>
      <c r="F14" s="17"/>
      <c r="G14" s="17"/>
      <c r="H14" s="17">
        <v>88.5</v>
      </c>
      <c r="I14" s="17">
        <v>108.2</v>
      </c>
      <c r="J14" s="17">
        <v>0</v>
      </c>
      <c r="K14" s="17"/>
      <c r="L14" s="17">
        <v>106.2</v>
      </c>
      <c r="M14" s="17">
        <v>106.1</v>
      </c>
      <c r="N14" s="17">
        <v>106.1</v>
      </c>
      <c r="O14" s="17">
        <v>207.1</v>
      </c>
      <c r="P14" s="17"/>
      <c r="Q14" s="17"/>
      <c r="R14" s="17">
        <v>216.7</v>
      </c>
      <c r="S14" s="17">
        <v>4.4000000000000004</v>
      </c>
      <c r="T14" s="17"/>
      <c r="U14" s="17"/>
      <c r="V14" s="17"/>
      <c r="W14" s="17"/>
      <c r="X14" s="17">
        <v>159</v>
      </c>
      <c r="Y14" s="17">
        <v>7</v>
      </c>
      <c r="Z14" s="17">
        <v>5.3</v>
      </c>
      <c r="AA14" s="17"/>
      <c r="AB14" s="17">
        <v>6.8</v>
      </c>
      <c r="AC14" s="17">
        <v>11.8</v>
      </c>
      <c r="AD14" s="17">
        <v>58.9</v>
      </c>
      <c r="AE14" s="17"/>
      <c r="AF14" s="17"/>
      <c r="AG14" s="17"/>
      <c r="AH14" s="17"/>
      <c r="AI14" s="17">
        <v>62</v>
      </c>
      <c r="AJ14" s="17">
        <v>71.400000000000006</v>
      </c>
      <c r="AK14" s="17"/>
      <c r="AL14" s="17"/>
      <c r="AM14" s="17"/>
      <c r="AN14" s="17">
        <v>6.5</v>
      </c>
      <c r="AO14" s="17">
        <v>0</v>
      </c>
      <c r="AP14" s="17">
        <v>48.6</v>
      </c>
      <c r="AQ14" s="17">
        <v>136.1</v>
      </c>
      <c r="AR14" s="17">
        <v>31.4</v>
      </c>
      <c r="AS14" s="17">
        <v>18.7</v>
      </c>
      <c r="AT14" s="17">
        <v>19.8</v>
      </c>
      <c r="AU14" s="17">
        <v>86.8</v>
      </c>
      <c r="AV14" s="17">
        <v>178.3</v>
      </c>
      <c r="AW14" s="17">
        <v>179</v>
      </c>
      <c r="AX14" s="17">
        <v>182.1</v>
      </c>
      <c r="AY14" s="17">
        <v>95.6</v>
      </c>
      <c r="AZ14" s="17">
        <v>7.9</v>
      </c>
      <c r="BA14" s="17">
        <v>1.8</v>
      </c>
      <c r="BB14" s="17">
        <v>12.1</v>
      </c>
      <c r="BC14" s="17">
        <v>41.4</v>
      </c>
      <c r="BD14" s="17">
        <v>3.8</v>
      </c>
      <c r="BE14" s="17">
        <v>0</v>
      </c>
      <c r="BF14" s="17">
        <v>63.1</v>
      </c>
      <c r="BG14" s="17"/>
      <c r="BH14" s="17"/>
      <c r="BI14" s="17">
        <v>19.7</v>
      </c>
      <c r="BJ14" s="17"/>
      <c r="BK14" s="17"/>
      <c r="BL14" s="17">
        <v>0</v>
      </c>
      <c r="BM14" s="17"/>
      <c r="BN14" s="17"/>
      <c r="BO14" s="17"/>
      <c r="BP14" s="17">
        <v>61.9</v>
      </c>
      <c r="BQ14" s="17">
        <v>177</v>
      </c>
      <c r="BR14" s="17">
        <v>175.5</v>
      </c>
      <c r="BS14" s="17">
        <v>200</v>
      </c>
      <c r="BT14" s="17">
        <v>274.39999999999998</v>
      </c>
      <c r="BU14" s="17"/>
      <c r="BV14" s="17"/>
      <c r="BW14" s="17"/>
      <c r="BX14" s="17"/>
      <c r="BY14" s="17"/>
      <c r="BZ14" s="17"/>
      <c r="CA14" s="17"/>
      <c r="CB14" s="17"/>
      <c r="CC14" s="17">
        <v>2.7</v>
      </c>
      <c r="CD14" s="17">
        <v>192</v>
      </c>
      <c r="CE14" s="17">
        <v>99.3</v>
      </c>
      <c r="CF14" s="17">
        <v>61.4</v>
      </c>
      <c r="CG14" s="17">
        <v>74.7</v>
      </c>
      <c r="CH14" s="17">
        <v>29.1</v>
      </c>
      <c r="CI14" s="17"/>
      <c r="CJ14" s="17"/>
      <c r="CK14" s="17"/>
      <c r="CL14" s="17">
        <v>146.1</v>
      </c>
      <c r="CM14" s="17">
        <v>147.1</v>
      </c>
      <c r="CN14" s="17">
        <v>148.69999999999999</v>
      </c>
      <c r="CO14" s="17"/>
      <c r="CP14" s="17"/>
      <c r="CQ14" s="17"/>
      <c r="CR14" s="17"/>
      <c r="CS14" s="17"/>
      <c r="CT14" s="17">
        <v>218</v>
      </c>
      <c r="CU14" s="17">
        <v>103.4</v>
      </c>
      <c r="CV14" s="17">
        <v>0</v>
      </c>
      <c r="CW14" s="17">
        <v>44.9</v>
      </c>
      <c r="CX14" s="17">
        <v>0</v>
      </c>
      <c r="CY14" s="17">
        <v>3.1</v>
      </c>
      <c r="CZ14" s="17">
        <v>0</v>
      </c>
      <c r="DA14" s="17">
        <v>16</v>
      </c>
      <c r="DB14" s="17">
        <v>9.9</v>
      </c>
      <c r="DC14" s="17">
        <v>5.3</v>
      </c>
      <c r="DD14" s="17">
        <v>0.7</v>
      </c>
      <c r="DE14" s="17"/>
      <c r="DF14" s="17">
        <v>3.9</v>
      </c>
      <c r="DG14" s="17">
        <v>19.8</v>
      </c>
      <c r="DH14" s="17">
        <v>19.960999999999999</v>
      </c>
      <c r="DI14" s="17">
        <v>18.8</v>
      </c>
      <c r="DJ14" s="17">
        <v>3.4</v>
      </c>
      <c r="DK14" s="17">
        <v>18.399999999999999</v>
      </c>
      <c r="DL14" s="17">
        <v>0</v>
      </c>
      <c r="DM14" s="17">
        <v>0</v>
      </c>
      <c r="DN14" s="17">
        <v>9.1</v>
      </c>
      <c r="DO14" s="17">
        <v>30.5</v>
      </c>
      <c r="DP14" s="17">
        <v>3</v>
      </c>
      <c r="DQ14" s="17">
        <v>1</v>
      </c>
      <c r="DR14" s="17">
        <v>2.2000000000000002</v>
      </c>
      <c r="DS14" s="17">
        <v>3</v>
      </c>
      <c r="DT14" s="17">
        <v>0</v>
      </c>
      <c r="DU14" s="17">
        <v>3</v>
      </c>
      <c r="DV14" s="17">
        <v>9.4</v>
      </c>
      <c r="DW14" s="17">
        <v>1.7</v>
      </c>
      <c r="DX14" s="17"/>
      <c r="DY14" s="17">
        <v>9.6</v>
      </c>
      <c r="DZ14" s="17">
        <v>4.9000000000000004</v>
      </c>
      <c r="EA14" s="17">
        <v>6.3</v>
      </c>
      <c r="EB14" s="17">
        <v>8.8000000000000007</v>
      </c>
      <c r="EC14" s="17">
        <v>18.600000000000001</v>
      </c>
      <c r="ED14" s="17">
        <v>11.5</v>
      </c>
      <c r="EE14" s="17">
        <v>12.8</v>
      </c>
      <c r="EF14" s="17">
        <v>0</v>
      </c>
      <c r="EG14" s="17">
        <v>24.2</v>
      </c>
      <c r="EH14" s="17">
        <v>44.1</v>
      </c>
      <c r="EI14" s="17">
        <v>3</v>
      </c>
      <c r="EJ14" s="17">
        <v>1.9</v>
      </c>
      <c r="EK14" s="17">
        <v>16.5</v>
      </c>
      <c r="EL14" s="17">
        <v>4.3</v>
      </c>
      <c r="EM14" s="17">
        <v>7.4</v>
      </c>
      <c r="EN14" s="17">
        <v>9.1</v>
      </c>
      <c r="EO14" s="17">
        <v>9.6999999999999993</v>
      </c>
      <c r="EP14" s="17">
        <v>9.9</v>
      </c>
      <c r="EQ14" s="17">
        <v>1.4</v>
      </c>
      <c r="ER14" s="17">
        <v>0</v>
      </c>
      <c r="ES14" s="17">
        <v>0</v>
      </c>
      <c r="ET14" s="17">
        <v>0</v>
      </c>
      <c r="EU14" s="17">
        <v>0.6</v>
      </c>
      <c r="EV14" s="17">
        <v>35.700000000000003</v>
      </c>
      <c r="EW14" s="17">
        <v>36.799999999999997</v>
      </c>
      <c r="EX14" s="17">
        <v>0</v>
      </c>
      <c r="EY14" s="17">
        <v>0</v>
      </c>
      <c r="EZ14" s="17">
        <v>9.8000000000000007</v>
      </c>
      <c r="FA14" s="17">
        <v>19.399999999999999</v>
      </c>
      <c r="FB14" s="17">
        <v>9.3000000000000007</v>
      </c>
      <c r="FC14" s="17">
        <v>42.7</v>
      </c>
      <c r="FD14" s="17">
        <v>12.1</v>
      </c>
      <c r="FE14" s="17">
        <v>16</v>
      </c>
      <c r="FF14" s="17"/>
      <c r="FG14" s="17">
        <v>7.6</v>
      </c>
      <c r="FH14" s="17"/>
      <c r="FI14" s="17"/>
      <c r="FJ14" s="17">
        <v>6093.4610000000002</v>
      </c>
      <c r="FK14" s="15"/>
      <c r="FL14" s="17">
        <v>24.6</v>
      </c>
      <c r="FM14" s="17">
        <v>0</v>
      </c>
      <c r="FN14" s="17"/>
      <c r="FO14" s="17">
        <v>13.2</v>
      </c>
      <c r="FP14" s="17">
        <v>26.702970000000001</v>
      </c>
      <c r="FQ14" s="17">
        <v>18.899999999999999</v>
      </c>
      <c r="FR14" s="17">
        <v>11.9</v>
      </c>
      <c r="FS14" s="17">
        <v>16</v>
      </c>
      <c r="FT14" s="17">
        <v>111.30297</v>
      </c>
    </row>
    <row r="15" spans="1:176" ht="24" customHeight="1" x14ac:dyDescent="0.25">
      <c r="A15" s="16" t="s">
        <v>42</v>
      </c>
      <c r="B15" s="16" t="s">
        <v>820</v>
      </c>
      <c r="C15" s="17">
        <v>128.69999999999999</v>
      </c>
      <c r="D15" s="17">
        <v>647.79999999999995</v>
      </c>
      <c r="E15" s="17">
        <v>146.1</v>
      </c>
      <c r="F15" s="17"/>
      <c r="G15" s="17"/>
      <c r="H15" s="17">
        <v>90.1</v>
      </c>
      <c r="I15" s="17">
        <v>110.1</v>
      </c>
      <c r="J15" s="17">
        <v>0</v>
      </c>
      <c r="K15" s="17"/>
      <c r="L15" s="17">
        <v>117.1</v>
      </c>
      <c r="M15" s="17">
        <v>117.6</v>
      </c>
      <c r="N15" s="17">
        <v>116.7</v>
      </c>
      <c r="O15" s="17">
        <v>217.3</v>
      </c>
      <c r="P15" s="17"/>
      <c r="Q15" s="17"/>
      <c r="R15" s="17">
        <v>297.10000000000002</v>
      </c>
      <c r="S15" s="17">
        <v>4.7</v>
      </c>
      <c r="T15" s="17"/>
      <c r="U15" s="17"/>
      <c r="V15" s="17"/>
      <c r="W15" s="17"/>
      <c r="X15" s="17">
        <v>163</v>
      </c>
      <c r="Y15" s="17">
        <v>7.7</v>
      </c>
      <c r="Z15" s="17">
        <v>5.6</v>
      </c>
      <c r="AA15" s="17"/>
      <c r="AB15" s="17">
        <v>7</v>
      </c>
      <c r="AC15" s="17">
        <v>11.9</v>
      </c>
      <c r="AD15" s="17">
        <v>60.1</v>
      </c>
      <c r="AE15" s="17"/>
      <c r="AF15" s="17"/>
      <c r="AG15" s="17"/>
      <c r="AH15" s="17"/>
      <c r="AI15" s="17">
        <v>64.400000000000006</v>
      </c>
      <c r="AJ15" s="17">
        <v>111.6</v>
      </c>
      <c r="AK15" s="17"/>
      <c r="AL15" s="17"/>
      <c r="AM15" s="17"/>
      <c r="AN15" s="17">
        <v>6.5</v>
      </c>
      <c r="AO15" s="17">
        <v>0</v>
      </c>
      <c r="AP15" s="17">
        <v>49</v>
      </c>
      <c r="AQ15" s="17">
        <v>130.69999999999999</v>
      </c>
      <c r="AR15" s="17">
        <v>32.5</v>
      </c>
      <c r="AS15" s="17">
        <v>18.8</v>
      </c>
      <c r="AT15" s="17">
        <v>19.8</v>
      </c>
      <c r="AU15" s="17">
        <v>87.2</v>
      </c>
      <c r="AV15" s="17">
        <v>182.4</v>
      </c>
      <c r="AW15" s="17">
        <v>182.5</v>
      </c>
      <c r="AX15" s="17">
        <v>183.3</v>
      </c>
      <c r="AY15" s="17">
        <v>91.5</v>
      </c>
      <c r="AZ15" s="17">
        <v>7.7</v>
      </c>
      <c r="BA15" s="17">
        <v>1.9</v>
      </c>
      <c r="BB15" s="17">
        <v>28.4</v>
      </c>
      <c r="BC15" s="17">
        <v>42.5</v>
      </c>
      <c r="BD15" s="17">
        <v>3.8</v>
      </c>
      <c r="BE15" s="17">
        <v>0</v>
      </c>
      <c r="BF15" s="17">
        <v>61</v>
      </c>
      <c r="BG15" s="17"/>
      <c r="BH15" s="17"/>
      <c r="BI15" s="17">
        <v>21.1</v>
      </c>
      <c r="BJ15" s="17"/>
      <c r="BK15" s="17"/>
      <c r="BL15" s="17">
        <v>0</v>
      </c>
      <c r="BM15" s="17"/>
      <c r="BN15" s="17"/>
      <c r="BO15" s="17"/>
      <c r="BP15" s="17">
        <v>60.8</v>
      </c>
      <c r="BQ15" s="17">
        <v>176.7</v>
      </c>
      <c r="BR15" s="17">
        <v>174.8</v>
      </c>
      <c r="BS15" s="17">
        <v>200</v>
      </c>
      <c r="BT15" s="17">
        <v>274.60000000000002</v>
      </c>
      <c r="BU15" s="17"/>
      <c r="BV15" s="17"/>
      <c r="BW15" s="17"/>
      <c r="BX15" s="17"/>
      <c r="BY15" s="17"/>
      <c r="BZ15" s="17"/>
      <c r="CA15" s="17"/>
      <c r="CB15" s="17"/>
      <c r="CC15" s="17">
        <v>2.7</v>
      </c>
      <c r="CD15" s="17">
        <v>70.099999999999994</v>
      </c>
      <c r="CE15" s="17">
        <v>113.1</v>
      </c>
      <c r="CF15" s="17">
        <v>63.2</v>
      </c>
      <c r="CG15" s="17">
        <v>75.900000000000006</v>
      </c>
      <c r="CH15" s="17">
        <v>29.9</v>
      </c>
      <c r="CI15" s="17"/>
      <c r="CJ15" s="17"/>
      <c r="CK15" s="17"/>
      <c r="CL15" s="17">
        <v>145.9</v>
      </c>
      <c r="CM15" s="17">
        <v>146.80000000000001</v>
      </c>
      <c r="CN15" s="17">
        <v>148.4</v>
      </c>
      <c r="CO15" s="17"/>
      <c r="CP15" s="17"/>
      <c r="CQ15" s="17"/>
      <c r="CR15" s="17"/>
      <c r="CS15" s="17"/>
      <c r="CT15" s="17">
        <v>155.19999999999999</v>
      </c>
      <c r="CU15" s="17">
        <v>86.7</v>
      </c>
      <c r="CV15" s="17">
        <v>0</v>
      </c>
      <c r="CW15" s="17">
        <v>38.799999999999997</v>
      </c>
      <c r="CX15" s="17">
        <v>0</v>
      </c>
      <c r="CY15" s="17">
        <v>1.4</v>
      </c>
      <c r="CZ15" s="17">
        <v>0</v>
      </c>
      <c r="DA15" s="17">
        <v>15.8</v>
      </c>
      <c r="DB15" s="17">
        <v>9.9</v>
      </c>
      <c r="DC15" s="17">
        <v>5.5</v>
      </c>
      <c r="DD15" s="17">
        <v>0.7</v>
      </c>
      <c r="DE15" s="17"/>
      <c r="DF15" s="17">
        <v>3.9</v>
      </c>
      <c r="DG15" s="17">
        <v>20.399999999999999</v>
      </c>
      <c r="DH15" s="17">
        <v>19.963000000000001</v>
      </c>
      <c r="DI15" s="17">
        <v>18.600000000000001</v>
      </c>
      <c r="DJ15" s="17">
        <v>3.4</v>
      </c>
      <c r="DK15" s="17">
        <v>18.399999999999999</v>
      </c>
      <c r="DL15" s="17">
        <v>0</v>
      </c>
      <c r="DM15" s="17">
        <v>0</v>
      </c>
      <c r="DN15" s="17">
        <v>8.3000000000000007</v>
      </c>
      <c r="DO15" s="17">
        <v>30.6</v>
      </c>
      <c r="DP15" s="17">
        <v>3</v>
      </c>
      <c r="DQ15" s="17">
        <v>1</v>
      </c>
      <c r="DR15" s="17">
        <v>2.2000000000000002</v>
      </c>
      <c r="DS15" s="17">
        <v>3</v>
      </c>
      <c r="DT15" s="17">
        <v>0</v>
      </c>
      <c r="DU15" s="17">
        <v>3</v>
      </c>
      <c r="DV15" s="17">
        <v>6.9</v>
      </c>
      <c r="DW15" s="17">
        <v>1.7</v>
      </c>
      <c r="DX15" s="17"/>
      <c r="DY15" s="17">
        <v>9.6</v>
      </c>
      <c r="DZ15" s="17">
        <v>4.8</v>
      </c>
      <c r="EA15" s="17">
        <v>6.6</v>
      </c>
      <c r="EB15" s="17">
        <v>9.5</v>
      </c>
      <c r="EC15" s="17">
        <v>18.8</v>
      </c>
      <c r="ED15" s="17">
        <v>16.5</v>
      </c>
      <c r="EE15" s="17">
        <v>15.1</v>
      </c>
      <c r="EF15" s="17">
        <v>0</v>
      </c>
      <c r="EG15" s="17">
        <v>39.9</v>
      </c>
      <c r="EH15" s="17">
        <v>59.4</v>
      </c>
      <c r="EI15" s="17">
        <v>6</v>
      </c>
      <c r="EJ15" s="17">
        <v>2.8</v>
      </c>
      <c r="EK15" s="17">
        <v>16.5</v>
      </c>
      <c r="EL15" s="17">
        <v>4.3</v>
      </c>
      <c r="EM15" s="17">
        <v>7.4</v>
      </c>
      <c r="EN15" s="17">
        <v>9</v>
      </c>
      <c r="EO15" s="17">
        <v>9.6999999999999993</v>
      </c>
      <c r="EP15" s="17">
        <v>9.9</v>
      </c>
      <c r="EQ15" s="17">
        <v>0.5</v>
      </c>
      <c r="ER15" s="17">
        <v>0</v>
      </c>
      <c r="ES15" s="17">
        <v>0</v>
      </c>
      <c r="ET15" s="17">
        <v>0</v>
      </c>
      <c r="EU15" s="17">
        <v>0.6</v>
      </c>
      <c r="EV15" s="17">
        <v>33.6</v>
      </c>
      <c r="EW15" s="17">
        <v>32.6</v>
      </c>
      <c r="EX15" s="17">
        <v>0</v>
      </c>
      <c r="EY15" s="17">
        <v>0</v>
      </c>
      <c r="EZ15" s="17">
        <v>9.9</v>
      </c>
      <c r="FA15" s="17">
        <v>19.5</v>
      </c>
      <c r="FB15" s="17">
        <v>9.4</v>
      </c>
      <c r="FC15" s="17">
        <v>42.8</v>
      </c>
      <c r="FD15" s="17">
        <v>12</v>
      </c>
      <c r="FE15" s="17">
        <v>17.2</v>
      </c>
      <c r="FF15" s="17"/>
      <c r="FG15" s="17">
        <v>7.2</v>
      </c>
      <c r="FH15" s="17"/>
      <c r="FI15" s="17"/>
      <c r="FJ15" s="17">
        <v>6147.5630000000001</v>
      </c>
      <c r="FK15" s="15"/>
      <c r="FL15" s="17">
        <v>24.6</v>
      </c>
      <c r="FM15" s="17">
        <v>0</v>
      </c>
      <c r="FN15" s="17"/>
      <c r="FO15" s="17">
        <v>13.2</v>
      </c>
      <c r="FP15" s="17">
        <v>26.727060000000002</v>
      </c>
      <c r="FQ15" s="17">
        <v>18.899999999999999</v>
      </c>
      <c r="FR15" s="17">
        <v>11.8</v>
      </c>
      <c r="FS15" s="17">
        <v>16.100000000000001</v>
      </c>
      <c r="FT15" s="17">
        <v>111.32706</v>
      </c>
    </row>
    <row r="16" spans="1:176" ht="24" customHeight="1" x14ac:dyDescent="0.25">
      <c r="A16" s="16" t="s">
        <v>42</v>
      </c>
      <c r="B16" s="16" t="s">
        <v>821</v>
      </c>
      <c r="C16" s="17">
        <v>125.5</v>
      </c>
      <c r="D16" s="17">
        <v>647</v>
      </c>
      <c r="E16" s="17">
        <v>145.6</v>
      </c>
      <c r="F16" s="17"/>
      <c r="G16" s="17"/>
      <c r="H16" s="17">
        <v>90</v>
      </c>
      <c r="I16" s="17">
        <v>105.8</v>
      </c>
      <c r="J16" s="17">
        <v>0</v>
      </c>
      <c r="K16" s="17"/>
      <c r="L16" s="17">
        <v>127.9</v>
      </c>
      <c r="M16" s="17">
        <v>127.3</v>
      </c>
      <c r="N16" s="17">
        <v>127.9</v>
      </c>
      <c r="O16" s="17">
        <v>225.1</v>
      </c>
      <c r="P16" s="17"/>
      <c r="Q16" s="17"/>
      <c r="R16" s="17">
        <v>256.3</v>
      </c>
      <c r="S16" s="17">
        <v>4.5999999999999996</v>
      </c>
      <c r="T16" s="17"/>
      <c r="U16" s="17"/>
      <c r="V16" s="17"/>
      <c r="W16" s="17"/>
      <c r="X16" s="17">
        <v>162.4</v>
      </c>
      <c r="Y16" s="17">
        <v>7.4</v>
      </c>
      <c r="Z16" s="17">
        <v>5.5</v>
      </c>
      <c r="AA16" s="17"/>
      <c r="AB16" s="17">
        <v>7</v>
      </c>
      <c r="AC16" s="17">
        <v>11.9</v>
      </c>
      <c r="AD16" s="17">
        <v>60.3</v>
      </c>
      <c r="AE16" s="17"/>
      <c r="AF16" s="17"/>
      <c r="AG16" s="17"/>
      <c r="AH16" s="17"/>
      <c r="AI16" s="17">
        <v>63.9</v>
      </c>
      <c r="AJ16" s="17">
        <v>111.8</v>
      </c>
      <c r="AK16" s="17"/>
      <c r="AL16" s="17"/>
      <c r="AM16" s="17"/>
      <c r="AN16" s="17">
        <v>6.5</v>
      </c>
      <c r="AO16" s="17">
        <v>0</v>
      </c>
      <c r="AP16" s="17">
        <v>49</v>
      </c>
      <c r="AQ16" s="17">
        <v>123.1</v>
      </c>
      <c r="AR16" s="17">
        <v>33.4</v>
      </c>
      <c r="AS16" s="17">
        <v>18.8</v>
      </c>
      <c r="AT16" s="17">
        <v>19.8</v>
      </c>
      <c r="AU16" s="17">
        <v>88.2</v>
      </c>
      <c r="AV16" s="17">
        <v>181.8</v>
      </c>
      <c r="AW16" s="17">
        <v>182.3</v>
      </c>
      <c r="AX16" s="17">
        <v>183.3</v>
      </c>
      <c r="AY16" s="17">
        <v>91</v>
      </c>
      <c r="AZ16" s="17">
        <v>7.6</v>
      </c>
      <c r="BA16" s="17">
        <v>1.9</v>
      </c>
      <c r="BB16" s="17">
        <v>26.9</v>
      </c>
      <c r="BC16" s="17">
        <v>43</v>
      </c>
      <c r="BD16" s="17">
        <v>3.8</v>
      </c>
      <c r="BE16" s="17">
        <v>0</v>
      </c>
      <c r="BF16" s="17">
        <v>61.2</v>
      </c>
      <c r="BG16" s="17"/>
      <c r="BH16" s="17"/>
      <c r="BI16" s="17">
        <v>20.8</v>
      </c>
      <c r="BJ16" s="17"/>
      <c r="BK16" s="17"/>
      <c r="BL16" s="17">
        <v>0</v>
      </c>
      <c r="BM16" s="17"/>
      <c r="BN16" s="17"/>
      <c r="BO16" s="17"/>
      <c r="BP16" s="17">
        <v>60.8</v>
      </c>
      <c r="BQ16" s="17">
        <v>176.4</v>
      </c>
      <c r="BR16" s="17">
        <v>174.8</v>
      </c>
      <c r="BS16" s="17">
        <v>200</v>
      </c>
      <c r="BT16" s="17">
        <v>275.2</v>
      </c>
      <c r="BU16" s="17"/>
      <c r="BV16" s="17"/>
      <c r="BW16" s="17"/>
      <c r="BX16" s="17"/>
      <c r="BY16" s="17"/>
      <c r="BZ16" s="17"/>
      <c r="CA16" s="17"/>
      <c r="CB16" s="17"/>
      <c r="CC16" s="17">
        <v>2.7</v>
      </c>
      <c r="CD16" s="17">
        <v>63</v>
      </c>
      <c r="CE16" s="17">
        <v>109.4</v>
      </c>
      <c r="CF16" s="17">
        <v>62.9</v>
      </c>
      <c r="CG16" s="17">
        <v>73.599999999999994</v>
      </c>
      <c r="CH16" s="17">
        <v>29.8</v>
      </c>
      <c r="CI16" s="17"/>
      <c r="CJ16" s="17"/>
      <c r="CK16" s="17"/>
      <c r="CL16" s="17">
        <v>145.80000000000001</v>
      </c>
      <c r="CM16" s="17">
        <v>146.6</v>
      </c>
      <c r="CN16" s="17">
        <v>148.4</v>
      </c>
      <c r="CO16" s="17"/>
      <c r="CP16" s="17"/>
      <c r="CQ16" s="17"/>
      <c r="CR16" s="17"/>
      <c r="CS16" s="17"/>
      <c r="CT16" s="17">
        <v>140.80000000000001</v>
      </c>
      <c r="CU16" s="17">
        <v>79.400000000000006</v>
      </c>
      <c r="CV16" s="17">
        <v>0</v>
      </c>
      <c r="CW16" s="17">
        <v>32.700000000000003</v>
      </c>
      <c r="CX16" s="17">
        <v>0</v>
      </c>
      <c r="CY16" s="17">
        <v>0.9</v>
      </c>
      <c r="CZ16" s="17">
        <v>0</v>
      </c>
      <c r="DA16" s="17">
        <v>15.9</v>
      </c>
      <c r="DB16" s="17">
        <v>9.9</v>
      </c>
      <c r="DC16" s="17">
        <v>5.4</v>
      </c>
      <c r="DD16" s="17">
        <v>0.7</v>
      </c>
      <c r="DE16" s="17"/>
      <c r="DF16" s="17">
        <v>3.9</v>
      </c>
      <c r="DG16" s="17">
        <v>20.2</v>
      </c>
      <c r="DH16" s="17">
        <v>19.974</v>
      </c>
      <c r="DI16" s="17">
        <v>18.600000000000001</v>
      </c>
      <c r="DJ16" s="17">
        <v>3.4</v>
      </c>
      <c r="DK16" s="17">
        <v>18.399999999999999</v>
      </c>
      <c r="DL16" s="17">
        <v>0</v>
      </c>
      <c r="DM16" s="17">
        <v>0</v>
      </c>
      <c r="DN16" s="17">
        <v>10.1</v>
      </c>
      <c r="DO16" s="17">
        <v>28.1</v>
      </c>
      <c r="DP16" s="17">
        <v>3</v>
      </c>
      <c r="DQ16" s="17">
        <v>1</v>
      </c>
      <c r="DR16" s="17">
        <v>2.2000000000000002</v>
      </c>
      <c r="DS16" s="17">
        <v>3</v>
      </c>
      <c r="DT16" s="17">
        <v>0</v>
      </c>
      <c r="DU16" s="17">
        <v>3</v>
      </c>
      <c r="DV16" s="17">
        <v>6.9</v>
      </c>
      <c r="DW16" s="17">
        <v>1.7</v>
      </c>
      <c r="DX16" s="17"/>
      <c r="DY16" s="17">
        <v>9.6</v>
      </c>
      <c r="DZ16" s="17">
        <v>4.8</v>
      </c>
      <c r="EA16" s="17">
        <v>6.6</v>
      </c>
      <c r="EB16" s="17">
        <v>9.4</v>
      </c>
      <c r="EC16" s="17">
        <v>18.8</v>
      </c>
      <c r="ED16" s="17">
        <v>15.4</v>
      </c>
      <c r="EE16" s="17">
        <v>14</v>
      </c>
      <c r="EF16" s="17">
        <v>0</v>
      </c>
      <c r="EG16" s="17">
        <v>40.6</v>
      </c>
      <c r="EH16" s="17">
        <v>55.8</v>
      </c>
      <c r="EI16" s="17">
        <v>5.0999999999999996</v>
      </c>
      <c r="EJ16" s="17">
        <v>2.6</v>
      </c>
      <c r="EK16" s="17">
        <v>16.5</v>
      </c>
      <c r="EL16" s="17">
        <v>4.3</v>
      </c>
      <c r="EM16" s="17">
        <v>7.4</v>
      </c>
      <c r="EN16" s="17">
        <v>9</v>
      </c>
      <c r="EO16" s="17">
        <v>9.6999999999999993</v>
      </c>
      <c r="EP16" s="17">
        <v>9.9</v>
      </c>
      <c r="EQ16" s="17">
        <v>0.1</v>
      </c>
      <c r="ER16" s="17">
        <v>0</v>
      </c>
      <c r="ES16" s="17">
        <v>0</v>
      </c>
      <c r="ET16" s="17">
        <v>0</v>
      </c>
      <c r="EU16" s="17">
        <v>0.6</v>
      </c>
      <c r="EV16" s="17">
        <v>29.4</v>
      </c>
      <c r="EW16" s="17">
        <v>27.7</v>
      </c>
      <c r="EX16" s="17">
        <v>0</v>
      </c>
      <c r="EY16" s="17">
        <v>0</v>
      </c>
      <c r="EZ16" s="17">
        <v>9.9</v>
      </c>
      <c r="FA16" s="17">
        <v>19.399999999999999</v>
      </c>
      <c r="FB16" s="17">
        <v>9.1999999999999993</v>
      </c>
      <c r="FC16" s="17">
        <v>43.2</v>
      </c>
      <c r="FD16" s="17">
        <v>11.9</v>
      </c>
      <c r="FE16" s="17">
        <v>17.2</v>
      </c>
      <c r="FF16" s="17"/>
      <c r="FG16" s="17">
        <v>7.7</v>
      </c>
      <c r="FH16" s="17"/>
      <c r="FI16" s="17"/>
      <c r="FJ16" s="17">
        <v>6069.9740000000002</v>
      </c>
      <c r="FK16" s="15"/>
      <c r="FL16" s="17">
        <v>24.6</v>
      </c>
      <c r="FM16" s="17">
        <v>0</v>
      </c>
      <c r="FN16" s="17"/>
      <c r="FO16" s="17">
        <v>13.2</v>
      </c>
      <c r="FP16" s="17">
        <v>26.737030000000001</v>
      </c>
      <c r="FQ16" s="17">
        <v>18.899999999999999</v>
      </c>
      <c r="FR16" s="17">
        <v>11.8</v>
      </c>
      <c r="FS16" s="17">
        <v>15.9</v>
      </c>
      <c r="FT16" s="17">
        <v>111.13703</v>
      </c>
    </row>
    <row r="17" spans="1:176" ht="24" customHeight="1" x14ac:dyDescent="0.25">
      <c r="A17" s="16" t="s">
        <v>42</v>
      </c>
      <c r="B17" s="16" t="s">
        <v>822</v>
      </c>
      <c r="C17" s="17">
        <v>130</v>
      </c>
      <c r="D17" s="17">
        <v>649.1</v>
      </c>
      <c r="E17" s="17">
        <v>146.19999999999999</v>
      </c>
      <c r="F17" s="17"/>
      <c r="G17" s="17"/>
      <c r="H17" s="17">
        <v>91.2</v>
      </c>
      <c r="I17" s="17">
        <v>104.8</v>
      </c>
      <c r="J17" s="17">
        <v>0</v>
      </c>
      <c r="K17" s="17"/>
      <c r="L17" s="17">
        <v>125.3</v>
      </c>
      <c r="M17" s="17">
        <v>125.6</v>
      </c>
      <c r="N17" s="17">
        <v>124.5</v>
      </c>
      <c r="O17" s="17">
        <v>224.8</v>
      </c>
      <c r="P17" s="17"/>
      <c r="Q17" s="17"/>
      <c r="R17" s="17">
        <v>334.9</v>
      </c>
      <c r="S17" s="17">
        <v>4.7</v>
      </c>
      <c r="T17" s="17"/>
      <c r="U17" s="17"/>
      <c r="V17" s="17"/>
      <c r="W17" s="17"/>
      <c r="X17" s="17">
        <v>164.7</v>
      </c>
      <c r="Y17" s="17">
        <v>7.7</v>
      </c>
      <c r="Z17" s="17">
        <v>5.6</v>
      </c>
      <c r="AA17" s="17"/>
      <c r="AB17" s="17">
        <v>7</v>
      </c>
      <c r="AC17" s="17">
        <v>11.7</v>
      </c>
      <c r="AD17" s="17">
        <v>60.1</v>
      </c>
      <c r="AE17" s="17"/>
      <c r="AF17" s="17"/>
      <c r="AG17" s="17"/>
      <c r="AH17" s="17"/>
      <c r="AI17" s="17">
        <v>65.2</v>
      </c>
      <c r="AJ17" s="17">
        <v>35.1</v>
      </c>
      <c r="AK17" s="17"/>
      <c r="AL17" s="17"/>
      <c r="AM17" s="17"/>
      <c r="AN17" s="17">
        <v>6.5</v>
      </c>
      <c r="AO17" s="17">
        <v>0</v>
      </c>
      <c r="AP17" s="17">
        <v>49</v>
      </c>
      <c r="AQ17" s="17">
        <v>58.6</v>
      </c>
      <c r="AR17" s="17">
        <v>34.799999999999997</v>
      </c>
      <c r="AS17" s="17">
        <v>18.8</v>
      </c>
      <c r="AT17" s="17">
        <v>19.8</v>
      </c>
      <c r="AU17" s="17">
        <v>85.7</v>
      </c>
      <c r="AV17" s="17">
        <v>183.8</v>
      </c>
      <c r="AW17" s="17">
        <v>184.1</v>
      </c>
      <c r="AX17" s="17">
        <v>182.6</v>
      </c>
      <c r="AY17" s="17">
        <v>93</v>
      </c>
      <c r="AZ17" s="17">
        <v>7.4</v>
      </c>
      <c r="BA17" s="17">
        <v>2</v>
      </c>
      <c r="BB17" s="17">
        <v>35.1</v>
      </c>
      <c r="BC17" s="17">
        <v>43.5</v>
      </c>
      <c r="BD17" s="17">
        <v>3.8</v>
      </c>
      <c r="BE17" s="17">
        <v>0</v>
      </c>
      <c r="BF17" s="17">
        <v>88</v>
      </c>
      <c r="BG17" s="17"/>
      <c r="BH17" s="17"/>
      <c r="BI17" s="17">
        <v>21.7</v>
      </c>
      <c r="BJ17" s="17"/>
      <c r="BK17" s="17"/>
      <c r="BL17" s="17">
        <v>0</v>
      </c>
      <c r="BM17" s="17"/>
      <c r="BN17" s="17"/>
      <c r="BO17" s="17"/>
      <c r="BP17" s="17">
        <v>61.4</v>
      </c>
      <c r="BQ17" s="17">
        <v>176</v>
      </c>
      <c r="BR17" s="17">
        <v>174.2</v>
      </c>
      <c r="BS17" s="17">
        <v>200</v>
      </c>
      <c r="BT17" s="17">
        <v>273</v>
      </c>
      <c r="BU17" s="17"/>
      <c r="BV17" s="17"/>
      <c r="BW17" s="17"/>
      <c r="BX17" s="17"/>
      <c r="BY17" s="17"/>
      <c r="BZ17" s="17"/>
      <c r="CA17" s="17"/>
      <c r="CB17" s="17"/>
      <c r="CC17" s="17">
        <v>2.7</v>
      </c>
      <c r="CD17" s="17">
        <v>59</v>
      </c>
      <c r="CE17" s="17">
        <v>104.8</v>
      </c>
      <c r="CF17" s="17">
        <v>63.8</v>
      </c>
      <c r="CG17" s="17">
        <v>74.099999999999994</v>
      </c>
      <c r="CH17" s="17">
        <v>30.3</v>
      </c>
      <c r="CI17" s="17"/>
      <c r="CJ17" s="17"/>
      <c r="CK17" s="17"/>
      <c r="CL17" s="17">
        <v>145.30000000000001</v>
      </c>
      <c r="CM17" s="17">
        <v>146</v>
      </c>
      <c r="CN17" s="17">
        <v>148</v>
      </c>
      <c r="CO17" s="17"/>
      <c r="CP17" s="17"/>
      <c r="CQ17" s="17"/>
      <c r="CR17" s="17"/>
      <c r="CS17" s="17"/>
      <c r="CT17" s="17">
        <v>140.80000000000001</v>
      </c>
      <c r="CU17" s="17">
        <v>78.8</v>
      </c>
      <c r="CV17" s="17">
        <v>0</v>
      </c>
      <c r="CW17" s="17">
        <v>36.200000000000003</v>
      </c>
      <c r="CX17" s="17">
        <v>0</v>
      </c>
      <c r="CY17" s="17">
        <v>0.6</v>
      </c>
      <c r="CZ17" s="17">
        <v>0</v>
      </c>
      <c r="DA17" s="17">
        <v>16</v>
      </c>
      <c r="DB17" s="17">
        <v>9.9</v>
      </c>
      <c r="DC17" s="17">
        <v>5.5</v>
      </c>
      <c r="DD17" s="17">
        <v>0.7</v>
      </c>
      <c r="DE17" s="17"/>
      <c r="DF17" s="17">
        <v>4</v>
      </c>
      <c r="DG17" s="17">
        <v>20.5</v>
      </c>
      <c r="DH17" s="17">
        <v>19.965</v>
      </c>
      <c r="DI17" s="17">
        <v>18.600000000000001</v>
      </c>
      <c r="DJ17" s="17">
        <v>3.4</v>
      </c>
      <c r="DK17" s="17">
        <v>18.399999999999999</v>
      </c>
      <c r="DL17" s="17">
        <v>0</v>
      </c>
      <c r="DM17" s="17">
        <v>0</v>
      </c>
      <c r="DN17" s="17">
        <v>9.6999999999999993</v>
      </c>
      <c r="DO17" s="17">
        <v>27.7</v>
      </c>
      <c r="DP17" s="17">
        <v>3</v>
      </c>
      <c r="DQ17" s="17">
        <v>1</v>
      </c>
      <c r="DR17" s="17">
        <v>2.2000000000000002</v>
      </c>
      <c r="DS17" s="17">
        <v>3</v>
      </c>
      <c r="DT17" s="17">
        <v>0</v>
      </c>
      <c r="DU17" s="17">
        <v>3.1</v>
      </c>
      <c r="DV17" s="17">
        <v>6.9</v>
      </c>
      <c r="DW17" s="17">
        <v>1.7</v>
      </c>
      <c r="DX17" s="17"/>
      <c r="DY17" s="17">
        <v>9.6</v>
      </c>
      <c r="DZ17" s="17">
        <v>4.8</v>
      </c>
      <c r="EA17" s="17">
        <v>6.7</v>
      </c>
      <c r="EB17" s="17">
        <v>9.1</v>
      </c>
      <c r="EC17" s="17">
        <v>19</v>
      </c>
      <c r="ED17" s="17">
        <v>19.5</v>
      </c>
      <c r="EE17" s="17">
        <v>14.1</v>
      </c>
      <c r="EF17" s="17">
        <v>0</v>
      </c>
      <c r="EG17" s="17">
        <v>34.1</v>
      </c>
      <c r="EH17" s="17">
        <v>53.3</v>
      </c>
      <c r="EI17" s="17">
        <v>3.7</v>
      </c>
      <c r="EJ17" s="17">
        <v>2.4</v>
      </c>
      <c r="EK17" s="17">
        <v>16.5</v>
      </c>
      <c r="EL17" s="17">
        <v>4.3</v>
      </c>
      <c r="EM17" s="17">
        <v>7.6</v>
      </c>
      <c r="EN17" s="17">
        <v>8.8000000000000007</v>
      </c>
      <c r="EO17" s="17">
        <v>9.6999999999999993</v>
      </c>
      <c r="EP17" s="17">
        <v>9.9</v>
      </c>
      <c r="EQ17" s="17">
        <v>0</v>
      </c>
      <c r="ER17" s="17">
        <v>0</v>
      </c>
      <c r="ES17" s="17">
        <v>0</v>
      </c>
      <c r="ET17" s="17">
        <v>0</v>
      </c>
      <c r="EU17" s="17">
        <v>0.6</v>
      </c>
      <c r="EV17" s="17">
        <v>27.6</v>
      </c>
      <c r="EW17" s="17">
        <v>26.1</v>
      </c>
      <c r="EX17" s="17">
        <v>0</v>
      </c>
      <c r="EY17" s="17">
        <v>0</v>
      </c>
      <c r="EZ17" s="17">
        <v>9.8000000000000007</v>
      </c>
      <c r="FA17" s="17">
        <v>19.5</v>
      </c>
      <c r="FB17" s="17">
        <v>9.6999999999999993</v>
      </c>
      <c r="FC17" s="17">
        <v>43.1</v>
      </c>
      <c r="FD17" s="17">
        <v>12.1</v>
      </c>
      <c r="FE17" s="17">
        <v>16.8</v>
      </c>
      <c r="FF17" s="17"/>
      <c r="FG17" s="17">
        <v>7.6</v>
      </c>
      <c r="FH17" s="17"/>
      <c r="FI17" s="17"/>
      <c r="FJ17" s="17">
        <v>6032.665</v>
      </c>
      <c r="FK17" s="15"/>
      <c r="FL17" s="17">
        <v>24.6</v>
      </c>
      <c r="FM17" s="17">
        <v>0</v>
      </c>
      <c r="FN17" s="17"/>
      <c r="FO17" s="17">
        <v>13.2</v>
      </c>
      <c r="FP17" s="17">
        <v>26.721620000000001</v>
      </c>
      <c r="FQ17" s="17">
        <v>18.899999999999999</v>
      </c>
      <c r="FR17" s="17">
        <v>11.8</v>
      </c>
      <c r="FS17" s="17">
        <v>16</v>
      </c>
      <c r="FT17" s="17">
        <v>111.22162</v>
      </c>
    </row>
    <row r="18" spans="1:176" ht="24" customHeight="1" x14ac:dyDescent="0.25">
      <c r="A18" s="18" t="s">
        <v>42</v>
      </c>
      <c r="B18" s="18" t="s">
        <v>823</v>
      </c>
      <c r="C18" s="19">
        <v>127.9</v>
      </c>
      <c r="D18" s="19">
        <v>643.1</v>
      </c>
      <c r="E18" s="19">
        <v>145.4</v>
      </c>
      <c r="F18" s="19"/>
      <c r="G18" s="19"/>
      <c r="H18" s="19">
        <v>90.6</v>
      </c>
      <c r="I18" s="19">
        <v>103</v>
      </c>
      <c r="J18" s="19">
        <v>0</v>
      </c>
      <c r="K18" s="19"/>
      <c r="L18" s="19">
        <v>118.3</v>
      </c>
      <c r="M18" s="19">
        <v>117.7</v>
      </c>
      <c r="N18" s="19">
        <v>117.8</v>
      </c>
      <c r="O18" s="19">
        <v>222.5</v>
      </c>
      <c r="P18" s="19"/>
      <c r="Q18" s="19"/>
      <c r="R18" s="19">
        <v>345.1</v>
      </c>
      <c r="S18" s="19">
        <v>4.7</v>
      </c>
      <c r="T18" s="19"/>
      <c r="U18" s="19"/>
      <c r="V18" s="19"/>
      <c r="W18" s="19"/>
      <c r="X18" s="19">
        <v>165.3</v>
      </c>
      <c r="Y18" s="19">
        <v>7.3</v>
      </c>
      <c r="Z18" s="19">
        <v>5.6</v>
      </c>
      <c r="AA18" s="19"/>
      <c r="AB18" s="19">
        <v>6.8</v>
      </c>
      <c r="AC18" s="19">
        <v>11.5</v>
      </c>
      <c r="AD18" s="19">
        <v>59.5</v>
      </c>
      <c r="AE18" s="19"/>
      <c r="AF18" s="19"/>
      <c r="AG18" s="19"/>
      <c r="AH18" s="19"/>
      <c r="AI18" s="19">
        <v>64.7</v>
      </c>
      <c r="AJ18" s="19">
        <v>25.1</v>
      </c>
      <c r="AK18" s="19"/>
      <c r="AL18" s="19"/>
      <c r="AM18" s="19"/>
      <c r="AN18" s="19">
        <v>6.5</v>
      </c>
      <c r="AO18" s="19">
        <v>146.19999999999999</v>
      </c>
      <c r="AP18" s="19">
        <v>49.5</v>
      </c>
      <c r="AQ18" s="19">
        <v>58.1</v>
      </c>
      <c r="AR18" s="19">
        <v>34.6</v>
      </c>
      <c r="AS18" s="19">
        <v>18.8</v>
      </c>
      <c r="AT18" s="19">
        <v>19.8</v>
      </c>
      <c r="AU18" s="19">
        <v>89.8</v>
      </c>
      <c r="AV18" s="19">
        <v>183.5</v>
      </c>
      <c r="AW18" s="19">
        <v>182.6</v>
      </c>
      <c r="AX18" s="19">
        <v>181.8</v>
      </c>
      <c r="AY18" s="19">
        <v>91.3</v>
      </c>
      <c r="AZ18" s="19">
        <v>7.4</v>
      </c>
      <c r="BA18" s="19">
        <v>2</v>
      </c>
      <c r="BB18" s="19">
        <v>32.799999999999997</v>
      </c>
      <c r="BC18" s="19">
        <v>42.6</v>
      </c>
      <c r="BD18" s="19">
        <v>3.8</v>
      </c>
      <c r="BE18" s="19">
        <v>0</v>
      </c>
      <c r="BF18" s="19">
        <v>69.599999999999994</v>
      </c>
      <c r="BG18" s="19"/>
      <c r="BH18" s="19"/>
      <c r="BI18" s="19">
        <v>21.1</v>
      </c>
      <c r="BJ18" s="19"/>
      <c r="BK18" s="19"/>
      <c r="BL18" s="19">
        <v>0</v>
      </c>
      <c r="BM18" s="19"/>
      <c r="BN18" s="19"/>
      <c r="BO18" s="19"/>
      <c r="BP18" s="19">
        <v>60.8</v>
      </c>
      <c r="BQ18" s="19">
        <v>174.9</v>
      </c>
      <c r="BR18" s="19">
        <v>172.9</v>
      </c>
      <c r="BS18" s="19">
        <v>200</v>
      </c>
      <c r="BT18" s="19">
        <v>274.60000000000002</v>
      </c>
      <c r="BU18" s="19"/>
      <c r="BV18" s="19"/>
      <c r="BW18" s="19"/>
      <c r="BX18" s="19"/>
      <c r="BY18" s="19"/>
      <c r="BZ18" s="19"/>
      <c r="CA18" s="19"/>
      <c r="CB18" s="19"/>
      <c r="CC18" s="19">
        <v>2.7</v>
      </c>
      <c r="CD18" s="19">
        <v>38.799999999999997</v>
      </c>
      <c r="CE18" s="19">
        <v>99.4</v>
      </c>
      <c r="CF18" s="19">
        <v>63.2</v>
      </c>
      <c r="CG18" s="19">
        <v>73.7</v>
      </c>
      <c r="CH18" s="19">
        <v>30.2</v>
      </c>
      <c r="CI18" s="19"/>
      <c r="CJ18" s="19"/>
      <c r="CK18" s="19"/>
      <c r="CL18" s="19">
        <v>144.19999999999999</v>
      </c>
      <c r="CM18" s="19">
        <v>144.9</v>
      </c>
      <c r="CN18" s="19">
        <v>146.6</v>
      </c>
      <c r="CO18" s="19"/>
      <c r="CP18" s="19"/>
      <c r="CQ18" s="19"/>
      <c r="CR18" s="19"/>
      <c r="CS18" s="19"/>
      <c r="CT18" s="19">
        <v>146.30000000000001</v>
      </c>
      <c r="CU18" s="19">
        <v>79.2</v>
      </c>
      <c r="CV18" s="19">
        <v>0</v>
      </c>
      <c r="CW18" s="19">
        <v>42.8</v>
      </c>
      <c r="CX18" s="19">
        <v>0</v>
      </c>
      <c r="CY18" s="19">
        <v>0</v>
      </c>
      <c r="CZ18" s="19">
        <v>0</v>
      </c>
      <c r="DA18" s="19">
        <v>16</v>
      </c>
      <c r="DB18" s="19">
        <v>10</v>
      </c>
      <c r="DC18" s="19">
        <v>5.4</v>
      </c>
      <c r="DD18" s="19">
        <v>0.7</v>
      </c>
      <c r="DE18" s="19"/>
      <c r="DF18" s="19">
        <v>4</v>
      </c>
      <c r="DG18" s="19">
        <v>20.3</v>
      </c>
      <c r="DH18" s="19">
        <v>19.966000000000001</v>
      </c>
      <c r="DI18" s="19">
        <v>18.600000000000001</v>
      </c>
      <c r="DJ18" s="19">
        <v>3.3</v>
      </c>
      <c r="DK18" s="19">
        <v>18.399999999999999</v>
      </c>
      <c r="DL18" s="19">
        <v>0</v>
      </c>
      <c r="DM18" s="19">
        <v>0</v>
      </c>
      <c r="DN18" s="19">
        <v>11.5</v>
      </c>
      <c r="DO18" s="19">
        <v>31.1</v>
      </c>
      <c r="DP18" s="19">
        <v>3</v>
      </c>
      <c r="DQ18" s="19">
        <v>1</v>
      </c>
      <c r="DR18" s="19">
        <v>2.2000000000000002</v>
      </c>
      <c r="DS18" s="19">
        <v>3</v>
      </c>
      <c r="DT18" s="19">
        <v>0</v>
      </c>
      <c r="DU18" s="19">
        <v>3.1</v>
      </c>
      <c r="DV18" s="19">
        <v>6.9</v>
      </c>
      <c r="DW18" s="19">
        <v>1.7</v>
      </c>
      <c r="DX18" s="19"/>
      <c r="DY18" s="19">
        <v>9.6</v>
      </c>
      <c r="DZ18" s="19">
        <v>4.9000000000000004</v>
      </c>
      <c r="EA18" s="19">
        <v>6.6</v>
      </c>
      <c r="EB18" s="19">
        <v>8.6</v>
      </c>
      <c r="EC18" s="19">
        <v>19.2</v>
      </c>
      <c r="ED18" s="19">
        <v>19.899999999999999</v>
      </c>
      <c r="EE18" s="19">
        <v>15.6</v>
      </c>
      <c r="EF18" s="19">
        <v>0</v>
      </c>
      <c r="EG18" s="19">
        <v>38.5</v>
      </c>
      <c r="EH18" s="19">
        <v>57</v>
      </c>
      <c r="EI18" s="19">
        <v>4.4000000000000004</v>
      </c>
      <c r="EJ18" s="19">
        <v>3.1</v>
      </c>
      <c r="EK18" s="19">
        <v>16.5</v>
      </c>
      <c r="EL18" s="19">
        <v>4.3</v>
      </c>
      <c r="EM18" s="19">
        <v>7.7</v>
      </c>
      <c r="EN18" s="19">
        <v>8.6</v>
      </c>
      <c r="EO18" s="19">
        <v>9.6999999999999993</v>
      </c>
      <c r="EP18" s="19">
        <v>9.9</v>
      </c>
      <c r="EQ18" s="19">
        <v>0</v>
      </c>
      <c r="ER18" s="19">
        <v>0</v>
      </c>
      <c r="ES18" s="19">
        <v>0</v>
      </c>
      <c r="ET18" s="19">
        <v>0</v>
      </c>
      <c r="EU18" s="19">
        <v>0.6</v>
      </c>
      <c r="EV18" s="19">
        <v>24.3</v>
      </c>
      <c r="EW18" s="19">
        <v>20.5</v>
      </c>
      <c r="EX18" s="19">
        <v>0</v>
      </c>
      <c r="EY18" s="19">
        <v>0</v>
      </c>
      <c r="EZ18" s="19">
        <v>9.8000000000000007</v>
      </c>
      <c r="FA18" s="19">
        <v>19.600000000000001</v>
      </c>
      <c r="FB18" s="19">
        <v>9.5</v>
      </c>
      <c r="FC18" s="19">
        <v>42.9</v>
      </c>
      <c r="FD18" s="19">
        <v>11.8</v>
      </c>
      <c r="FE18" s="19">
        <v>17.5</v>
      </c>
      <c r="FF18" s="19"/>
      <c r="FG18" s="19">
        <v>7.5</v>
      </c>
      <c r="FH18" s="19"/>
      <c r="FI18" s="19"/>
      <c r="FJ18" s="19">
        <v>6107.1660000000002</v>
      </c>
      <c r="FK18" s="15"/>
      <c r="FL18" s="19">
        <v>24.6</v>
      </c>
      <c r="FM18" s="19">
        <v>0</v>
      </c>
      <c r="FN18" s="19"/>
      <c r="FO18" s="19">
        <v>13.2</v>
      </c>
      <c r="FP18" s="19">
        <v>26.722439999999999</v>
      </c>
      <c r="FQ18" s="19">
        <v>18.899999999999999</v>
      </c>
      <c r="FR18" s="19">
        <v>11.8</v>
      </c>
      <c r="FS18" s="19">
        <v>15.8</v>
      </c>
      <c r="FT18" s="19">
        <v>111.02244</v>
      </c>
    </row>
    <row r="19" spans="1:176" ht="24" customHeight="1" x14ac:dyDescent="0.25">
      <c r="A19" s="13" t="s">
        <v>42</v>
      </c>
      <c r="B19" s="13" t="s">
        <v>824</v>
      </c>
      <c r="C19" s="14">
        <v>91.3</v>
      </c>
      <c r="D19" s="14">
        <v>647.70000000000005</v>
      </c>
      <c r="E19" s="14">
        <v>146.6</v>
      </c>
      <c r="F19" s="14"/>
      <c r="G19" s="14"/>
      <c r="H19" s="14">
        <v>91.1</v>
      </c>
      <c r="I19" s="14">
        <v>104.3</v>
      </c>
      <c r="J19" s="14">
        <v>0</v>
      </c>
      <c r="K19" s="14"/>
      <c r="L19" s="14">
        <v>111.8</v>
      </c>
      <c r="M19" s="14">
        <v>110.9</v>
      </c>
      <c r="N19" s="14">
        <v>111.1</v>
      </c>
      <c r="O19" s="14">
        <v>216.3</v>
      </c>
      <c r="P19" s="14"/>
      <c r="Q19" s="14"/>
      <c r="R19" s="14">
        <v>308.60000000000002</v>
      </c>
      <c r="S19" s="14">
        <v>4.7</v>
      </c>
      <c r="T19" s="14"/>
      <c r="U19" s="14"/>
      <c r="V19" s="14"/>
      <c r="W19" s="14"/>
      <c r="X19" s="14">
        <v>164.3</v>
      </c>
      <c r="Y19" s="14">
        <v>7.5</v>
      </c>
      <c r="Z19" s="14">
        <v>5.6</v>
      </c>
      <c r="AA19" s="14"/>
      <c r="AB19" s="14">
        <v>7</v>
      </c>
      <c r="AC19" s="14">
        <v>11.7</v>
      </c>
      <c r="AD19" s="14">
        <v>60.2</v>
      </c>
      <c r="AE19" s="14"/>
      <c r="AF19" s="14"/>
      <c r="AG19" s="14"/>
      <c r="AH19" s="14"/>
      <c r="AI19" s="14">
        <v>64.8</v>
      </c>
      <c r="AJ19" s="14">
        <v>22.5</v>
      </c>
      <c r="AK19" s="14"/>
      <c r="AL19" s="14"/>
      <c r="AM19" s="14"/>
      <c r="AN19" s="14">
        <v>6.5</v>
      </c>
      <c r="AO19" s="14">
        <v>148</v>
      </c>
      <c r="AP19" s="14">
        <v>50</v>
      </c>
      <c r="AQ19" s="14">
        <v>49.2</v>
      </c>
      <c r="AR19" s="14">
        <v>34.4</v>
      </c>
      <c r="AS19" s="14">
        <v>18.8</v>
      </c>
      <c r="AT19" s="14">
        <v>19.8</v>
      </c>
      <c r="AU19" s="14">
        <v>89</v>
      </c>
      <c r="AV19" s="14">
        <v>183.8</v>
      </c>
      <c r="AW19" s="14">
        <v>184.2</v>
      </c>
      <c r="AX19" s="14">
        <v>182.6</v>
      </c>
      <c r="AY19" s="14">
        <v>90.7</v>
      </c>
      <c r="AZ19" s="14">
        <v>7.5</v>
      </c>
      <c r="BA19" s="14">
        <v>2</v>
      </c>
      <c r="BB19" s="14">
        <v>26</v>
      </c>
      <c r="BC19" s="14">
        <v>43.5</v>
      </c>
      <c r="BD19" s="14">
        <v>3.8</v>
      </c>
      <c r="BE19" s="14">
        <v>0</v>
      </c>
      <c r="BF19" s="14">
        <v>74.900000000000006</v>
      </c>
      <c r="BG19" s="14"/>
      <c r="BH19" s="14"/>
      <c r="BI19" s="14">
        <v>21.4</v>
      </c>
      <c r="BJ19" s="14"/>
      <c r="BK19" s="14"/>
      <c r="BL19" s="14">
        <v>0</v>
      </c>
      <c r="BM19" s="14"/>
      <c r="BN19" s="14"/>
      <c r="BO19" s="14"/>
      <c r="BP19" s="14">
        <v>61.1</v>
      </c>
      <c r="BQ19" s="14">
        <v>176.2</v>
      </c>
      <c r="BR19" s="14">
        <v>174.6</v>
      </c>
      <c r="BS19" s="14">
        <v>200</v>
      </c>
      <c r="BT19" s="14">
        <v>273.89999999999998</v>
      </c>
      <c r="BU19" s="14"/>
      <c r="BV19" s="14"/>
      <c r="BW19" s="14"/>
      <c r="BX19" s="14"/>
      <c r="BY19" s="14"/>
      <c r="BZ19" s="14"/>
      <c r="CA19" s="14"/>
      <c r="CB19" s="14"/>
      <c r="CC19" s="14">
        <v>2.7</v>
      </c>
      <c r="CD19" s="14">
        <v>42.2</v>
      </c>
      <c r="CE19" s="14">
        <v>94.6</v>
      </c>
      <c r="CF19" s="14">
        <v>63.5</v>
      </c>
      <c r="CG19" s="14">
        <v>73.8</v>
      </c>
      <c r="CH19" s="14">
        <v>30.1</v>
      </c>
      <c r="CI19" s="14"/>
      <c r="CJ19" s="14"/>
      <c r="CK19" s="14"/>
      <c r="CL19" s="14">
        <v>145.69999999999999</v>
      </c>
      <c r="CM19" s="14">
        <v>146.4</v>
      </c>
      <c r="CN19" s="14">
        <v>148.1</v>
      </c>
      <c r="CO19" s="14"/>
      <c r="CP19" s="14"/>
      <c r="CQ19" s="14"/>
      <c r="CR19" s="14"/>
      <c r="CS19" s="14"/>
      <c r="CT19" s="14">
        <v>168.8</v>
      </c>
      <c r="CU19" s="14">
        <v>87.2</v>
      </c>
      <c r="CV19" s="14">
        <v>0</v>
      </c>
      <c r="CW19" s="14">
        <v>49</v>
      </c>
      <c r="CX19" s="14">
        <v>0</v>
      </c>
      <c r="CY19" s="14">
        <v>0.3</v>
      </c>
      <c r="CZ19" s="14">
        <v>0</v>
      </c>
      <c r="DA19" s="14">
        <v>15.9</v>
      </c>
      <c r="DB19" s="14">
        <v>10</v>
      </c>
      <c r="DC19" s="14">
        <v>5.5</v>
      </c>
      <c r="DD19" s="14">
        <v>0.7</v>
      </c>
      <c r="DE19" s="14"/>
      <c r="DF19" s="14">
        <v>4</v>
      </c>
      <c r="DG19" s="14">
        <v>20.5</v>
      </c>
      <c r="DH19" s="14">
        <v>19.963999999999999</v>
      </c>
      <c r="DI19" s="14">
        <v>18.600000000000001</v>
      </c>
      <c r="DJ19" s="14">
        <v>3.3</v>
      </c>
      <c r="DK19" s="14">
        <v>18.399999999999999</v>
      </c>
      <c r="DL19" s="14">
        <v>0</v>
      </c>
      <c r="DM19" s="14">
        <v>0</v>
      </c>
      <c r="DN19" s="14">
        <v>11.1</v>
      </c>
      <c r="DO19" s="14">
        <v>28.4</v>
      </c>
      <c r="DP19" s="14">
        <v>3</v>
      </c>
      <c r="DQ19" s="14">
        <v>1</v>
      </c>
      <c r="DR19" s="14">
        <v>2.2000000000000002</v>
      </c>
      <c r="DS19" s="14">
        <v>3</v>
      </c>
      <c r="DT19" s="14">
        <v>0</v>
      </c>
      <c r="DU19" s="14">
        <v>3.1</v>
      </c>
      <c r="DV19" s="14">
        <v>6.8</v>
      </c>
      <c r="DW19" s="14">
        <v>1.7</v>
      </c>
      <c r="DX19" s="14"/>
      <c r="DY19" s="14">
        <v>9.6</v>
      </c>
      <c r="DZ19" s="14">
        <v>4.9000000000000004</v>
      </c>
      <c r="EA19" s="14">
        <v>6.6</v>
      </c>
      <c r="EB19" s="14">
        <v>8.5</v>
      </c>
      <c r="EC19" s="14">
        <v>19</v>
      </c>
      <c r="ED19" s="14">
        <v>23.7</v>
      </c>
      <c r="EE19" s="14">
        <v>17.3</v>
      </c>
      <c r="EF19" s="14">
        <v>0</v>
      </c>
      <c r="EG19" s="14">
        <v>37.6</v>
      </c>
      <c r="EH19" s="14">
        <v>62.7</v>
      </c>
      <c r="EI19" s="14">
        <v>4</v>
      </c>
      <c r="EJ19" s="14">
        <v>2.4</v>
      </c>
      <c r="EK19" s="14">
        <v>16.399999999999999</v>
      </c>
      <c r="EL19" s="14">
        <v>4.3</v>
      </c>
      <c r="EM19" s="14">
        <v>7.7</v>
      </c>
      <c r="EN19" s="14">
        <v>8.1999999999999993</v>
      </c>
      <c r="EO19" s="14">
        <v>9.1999999999999993</v>
      </c>
      <c r="EP19" s="14">
        <v>9.4</v>
      </c>
      <c r="EQ19" s="14">
        <v>0</v>
      </c>
      <c r="ER19" s="14">
        <v>0</v>
      </c>
      <c r="ES19" s="14">
        <v>0</v>
      </c>
      <c r="ET19" s="14">
        <v>0</v>
      </c>
      <c r="EU19" s="14">
        <v>0.6</v>
      </c>
      <c r="EV19" s="14">
        <v>26.1</v>
      </c>
      <c r="EW19" s="14">
        <v>20.2</v>
      </c>
      <c r="EX19" s="14">
        <v>0</v>
      </c>
      <c r="EY19" s="14">
        <v>0</v>
      </c>
      <c r="EZ19" s="14">
        <v>9.8000000000000007</v>
      </c>
      <c r="FA19" s="14">
        <v>19.600000000000001</v>
      </c>
      <c r="FB19" s="14">
        <v>9.1999999999999993</v>
      </c>
      <c r="FC19" s="14">
        <v>42.7</v>
      </c>
      <c r="FD19" s="14">
        <v>11.9</v>
      </c>
      <c r="FE19" s="14">
        <v>16.8</v>
      </c>
      <c r="FF19" s="14"/>
      <c r="FG19" s="14">
        <v>7.3</v>
      </c>
      <c r="FH19" s="14"/>
      <c r="FI19" s="14"/>
      <c r="FJ19" s="14">
        <v>6055.1639999999998</v>
      </c>
      <c r="FK19" s="15"/>
      <c r="FL19" s="14">
        <v>24.6</v>
      </c>
      <c r="FM19" s="14">
        <v>0</v>
      </c>
      <c r="FN19" s="14"/>
      <c r="FO19" s="14">
        <v>13.2</v>
      </c>
      <c r="FP19" s="14">
        <v>26.753209999999999</v>
      </c>
      <c r="FQ19" s="14">
        <v>18.899999999999999</v>
      </c>
      <c r="FR19" s="14">
        <v>11.8</v>
      </c>
      <c r="FS19" s="14">
        <v>16.2</v>
      </c>
      <c r="FT19" s="14">
        <v>111.45321</v>
      </c>
    </row>
    <row r="20" spans="1:176" ht="24" customHeight="1" x14ac:dyDescent="0.25">
      <c r="A20" s="16" t="s">
        <v>42</v>
      </c>
      <c r="B20" s="16" t="s">
        <v>825</v>
      </c>
      <c r="C20" s="17">
        <v>102.9</v>
      </c>
      <c r="D20" s="17">
        <v>649.6</v>
      </c>
      <c r="E20" s="17">
        <v>146.6</v>
      </c>
      <c r="F20" s="17"/>
      <c r="G20" s="17"/>
      <c r="H20" s="17">
        <v>90.5</v>
      </c>
      <c r="I20" s="17">
        <v>104.1</v>
      </c>
      <c r="J20" s="17">
        <v>0</v>
      </c>
      <c r="K20" s="17"/>
      <c r="L20" s="17">
        <v>105.7</v>
      </c>
      <c r="M20" s="17">
        <v>105.8</v>
      </c>
      <c r="N20" s="17">
        <v>105</v>
      </c>
      <c r="O20" s="17">
        <v>207.2</v>
      </c>
      <c r="P20" s="17"/>
      <c r="Q20" s="17"/>
      <c r="R20" s="17">
        <v>325</v>
      </c>
      <c r="S20" s="17">
        <v>4.7</v>
      </c>
      <c r="T20" s="17"/>
      <c r="U20" s="17"/>
      <c r="V20" s="17"/>
      <c r="W20" s="17"/>
      <c r="X20" s="17">
        <v>165.6</v>
      </c>
      <c r="Y20" s="17">
        <v>7.3</v>
      </c>
      <c r="Z20" s="17">
        <v>5.6</v>
      </c>
      <c r="AA20" s="17"/>
      <c r="AB20" s="17">
        <v>7</v>
      </c>
      <c r="AC20" s="17">
        <v>11.6</v>
      </c>
      <c r="AD20" s="17">
        <v>60.2</v>
      </c>
      <c r="AE20" s="17"/>
      <c r="AF20" s="17"/>
      <c r="AG20" s="17"/>
      <c r="AH20" s="17"/>
      <c r="AI20" s="17">
        <v>65.2</v>
      </c>
      <c r="AJ20" s="17">
        <v>79.8</v>
      </c>
      <c r="AK20" s="17"/>
      <c r="AL20" s="17"/>
      <c r="AM20" s="17"/>
      <c r="AN20" s="17">
        <v>6.5</v>
      </c>
      <c r="AO20" s="17">
        <v>147.9</v>
      </c>
      <c r="AP20" s="17">
        <v>50</v>
      </c>
      <c r="AQ20" s="17">
        <v>46.1</v>
      </c>
      <c r="AR20" s="17">
        <v>34.1</v>
      </c>
      <c r="AS20" s="17">
        <v>18.8</v>
      </c>
      <c r="AT20" s="17">
        <v>19.8</v>
      </c>
      <c r="AU20" s="17">
        <v>87.9</v>
      </c>
      <c r="AV20" s="17">
        <v>184.7</v>
      </c>
      <c r="AW20" s="17">
        <v>184.5</v>
      </c>
      <c r="AX20" s="17">
        <v>182.8</v>
      </c>
      <c r="AY20" s="17">
        <v>92.1</v>
      </c>
      <c r="AZ20" s="17">
        <v>7.5</v>
      </c>
      <c r="BA20" s="17">
        <v>2</v>
      </c>
      <c r="BB20" s="17">
        <v>29.9</v>
      </c>
      <c r="BC20" s="17">
        <v>42.8</v>
      </c>
      <c r="BD20" s="17">
        <v>3.8</v>
      </c>
      <c r="BE20" s="17">
        <v>0</v>
      </c>
      <c r="BF20" s="17">
        <v>121.7</v>
      </c>
      <c r="BG20" s="17"/>
      <c r="BH20" s="17"/>
      <c r="BI20" s="17">
        <v>21.5</v>
      </c>
      <c r="BJ20" s="17"/>
      <c r="BK20" s="17"/>
      <c r="BL20" s="17">
        <v>0</v>
      </c>
      <c r="BM20" s="17"/>
      <c r="BN20" s="17"/>
      <c r="BO20" s="17"/>
      <c r="BP20" s="17">
        <v>61</v>
      </c>
      <c r="BQ20" s="17">
        <v>176.2</v>
      </c>
      <c r="BR20" s="17">
        <v>174.8</v>
      </c>
      <c r="BS20" s="17">
        <v>200</v>
      </c>
      <c r="BT20" s="17">
        <v>274.2</v>
      </c>
      <c r="BU20" s="17"/>
      <c r="BV20" s="17"/>
      <c r="BW20" s="17"/>
      <c r="BX20" s="17"/>
      <c r="BY20" s="17"/>
      <c r="BZ20" s="17"/>
      <c r="CA20" s="17"/>
      <c r="CB20" s="17"/>
      <c r="CC20" s="17">
        <v>2.7</v>
      </c>
      <c r="CD20" s="17">
        <v>41.9</v>
      </c>
      <c r="CE20" s="17">
        <v>96.3</v>
      </c>
      <c r="CF20" s="17">
        <v>63.5</v>
      </c>
      <c r="CG20" s="17">
        <v>74</v>
      </c>
      <c r="CH20" s="17">
        <v>30.3</v>
      </c>
      <c r="CI20" s="17"/>
      <c r="CJ20" s="17"/>
      <c r="CK20" s="17"/>
      <c r="CL20" s="17">
        <v>145.69999999999999</v>
      </c>
      <c r="CM20" s="17">
        <v>146.4</v>
      </c>
      <c r="CN20" s="17">
        <v>148.1</v>
      </c>
      <c r="CO20" s="17"/>
      <c r="CP20" s="17"/>
      <c r="CQ20" s="17"/>
      <c r="CR20" s="17"/>
      <c r="CS20" s="17"/>
      <c r="CT20" s="17">
        <v>168.7</v>
      </c>
      <c r="CU20" s="17">
        <v>88.2</v>
      </c>
      <c r="CV20" s="17">
        <v>0</v>
      </c>
      <c r="CW20" s="17">
        <v>51.7</v>
      </c>
      <c r="CX20" s="17">
        <v>0</v>
      </c>
      <c r="CY20" s="17">
        <v>0.3</v>
      </c>
      <c r="CZ20" s="17">
        <v>0</v>
      </c>
      <c r="DA20" s="17">
        <v>15.8</v>
      </c>
      <c r="DB20" s="17">
        <v>9.9</v>
      </c>
      <c r="DC20" s="17">
        <v>5.6</v>
      </c>
      <c r="DD20" s="17">
        <v>0.7</v>
      </c>
      <c r="DE20" s="17"/>
      <c r="DF20" s="17">
        <v>3.9</v>
      </c>
      <c r="DG20" s="17">
        <v>20.6</v>
      </c>
      <c r="DH20" s="17">
        <v>19.972000000000001</v>
      </c>
      <c r="DI20" s="17">
        <v>18.600000000000001</v>
      </c>
      <c r="DJ20" s="17">
        <v>3.4</v>
      </c>
      <c r="DK20" s="17">
        <v>18.399999999999999</v>
      </c>
      <c r="DL20" s="17">
        <v>0</v>
      </c>
      <c r="DM20" s="17">
        <v>0</v>
      </c>
      <c r="DN20" s="17">
        <v>13.1</v>
      </c>
      <c r="DO20" s="17">
        <v>36</v>
      </c>
      <c r="DP20" s="17">
        <v>3</v>
      </c>
      <c r="DQ20" s="17">
        <v>1</v>
      </c>
      <c r="DR20" s="17">
        <v>2.2000000000000002</v>
      </c>
      <c r="DS20" s="17">
        <v>3</v>
      </c>
      <c r="DT20" s="17">
        <v>0</v>
      </c>
      <c r="DU20" s="17">
        <v>3.1</v>
      </c>
      <c r="DV20" s="17">
        <v>6.9</v>
      </c>
      <c r="DW20" s="17">
        <v>1.6</v>
      </c>
      <c r="DX20" s="17"/>
      <c r="DY20" s="17">
        <v>9.6</v>
      </c>
      <c r="DZ20" s="17">
        <v>4.9000000000000004</v>
      </c>
      <c r="EA20" s="17">
        <v>6.7</v>
      </c>
      <c r="EB20" s="17">
        <v>8.6999999999999993</v>
      </c>
      <c r="EC20" s="17">
        <v>19</v>
      </c>
      <c r="ED20" s="17">
        <v>24.9</v>
      </c>
      <c r="EE20" s="17">
        <v>20.100000000000001</v>
      </c>
      <c r="EF20" s="17">
        <v>0</v>
      </c>
      <c r="EG20" s="17">
        <v>45.2</v>
      </c>
      <c r="EH20" s="17">
        <v>72.3</v>
      </c>
      <c r="EI20" s="17">
        <v>3.4</v>
      </c>
      <c r="EJ20" s="17">
        <v>2.1</v>
      </c>
      <c r="EK20" s="17">
        <v>16.399999999999999</v>
      </c>
      <c r="EL20" s="17">
        <v>4.3</v>
      </c>
      <c r="EM20" s="17">
        <v>7.7</v>
      </c>
      <c r="EN20" s="17">
        <v>8.1999999999999993</v>
      </c>
      <c r="EO20" s="17">
        <v>9.1999999999999993</v>
      </c>
      <c r="EP20" s="17">
        <v>9.4</v>
      </c>
      <c r="EQ20" s="17">
        <v>0</v>
      </c>
      <c r="ER20" s="17">
        <v>0</v>
      </c>
      <c r="ES20" s="17">
        <v>0</v>
      </c>
      <c r="ET20" s="17">
        <v>0</v>
      </c>
      <c r="EU20" s="17">
        <v>0.6</v>
      </c>
      <c r="EV20" s="17">
        <v>33</v>
      </c>
      <c r="EW20" s="17">
        <v>35.700000000000003</v>
      </c>
      <c r="EX20" s="17">
        <v>0</v>
      </c>
      <c r="EY20" s="17">
        <v>0</v>
      </c>
      <c r="EZ20" s="17">
        <v>9.8000000000000007</v>
      </c>
      <c r="FA20" s="17">
        <v>19.600000000000001</v>
      </c>
      <c r="FB20" s="17">
        <v>9</v>
      </c>
      <c r="FC20" s="17">
        <v>43</v>
      </c>
      <c r="FD20" s="17">
        <v>12.1</v>
      </c>
      <c r="FE20" s="17">
        <v>17.399999999999999</v>
      </c>
      <c r="FF20" s="17"/>
      <c r="FG20" s="17">
        <v>7.5</v>
      </c>
      <c r="FH20" s="17"/>
      <c r="FI20" s="17"/>
      <c r="FJ20" s="17">
        <v>6224.3720000000003</v>
      </c>
      <c r="FK20" s="15"/>
      <c r="FL20" s="17">
        <v>24.6</v>
      </c>
      <c r="FM20" s="17">
        <v>0</v>
      </c>
      <c r="FN20" s="17"/>
      <c r="FO20" s="17">
        <v>13.2</v>
      </c>
      <c r="FP20" s="17">
        <v>26.77477</v>
      </c>
      <c r="FQ20" s="17">
        <v>18.899999999999999</v>
      </c>
      <c r="FR20" s="17">
        <v>11.8</v>
      </c>
      <c r="FS20" s="17">
        <v>16.100000000000001</v>
      </c>
      <c r="FT20" s="17">
        <v>111.37477</v>
      </c>
    </row>
    <row r="21" spans="1:176" ht="24" customHeight="1" x14ac:dyDescent="0.25">
      <c r="A21" s="16" t="s">
        <v>42</v>
      </c>
      <c r="B21" s="16" t="s">
        <v>826</v>
      </c>
      <c r="C21" s="17">
        <v>90.3</v>
      </c>
      <c r="D21" s="17">
        <v>643.20000000000005</v>
      </c>
      <c r="E21" s="17">
        <v>144.69999999999999</v>
      </c>
      <c r="F21" s="17"/>
      <c r="G21" s="17"/>
      <c r="H21" s="17">
        <v>87.4</v>
      </c>
      <c r="I21" s="17">
        <v>101.8</v>
      </c>
      <c r="J21" s="17">
        <v>0</v>
      </c>
      <c r="K21" s="17"/>
      <c r="L21" s="17">
        <v>119.1</v>
      </c>
      <c r="M21" s="17">
        <v>119.3</v>
      </c>
      <c r="N21" s="17">
        <v>120</v>
      </c>
      <c r="O21" s="17">
        <v>224.2</v>
      </c>
      <c r="P21" s="17"/>
      <c r="Q21" s="17"/>
      <c r="R21" s="17">
        <v>311.8</v>
      </c>
      <c r="S21" s="17">
        <v>4.5</v>
      </c>
      <c r="T21" s="17"/>
      <c r="U21" s="17"/>
      <c r="V21" s="17"/>
      <c r="W21" s="17"/>
      <c r="X21" s="17">
        <v>157.1</v>
      </c>
      <c r="Y21" s="17">
        <v>6.5</v>
      </c>
      <c r="Z21" s="17">
        <v>5.4</v>
      </c>
      <c r="AA21" s="17"/>
      <c r="AB21" s="17">
        <v>6.9</v>
      </c>
      <c r="AC21" s="17">
        <v>11.7</v>
      </c>
      <c r="AD21" s="17">
        <v>59.4</v>
      </c>
      <c r="AE21" s="17"/>
      <c r="AF21" s="17"/>
      <c r="AG21" s="17"/>
      <c r="AH21" s="17"/>
      <c r="AI21" s="17">
        <v>62.9</v>
      </c>
      <c r="AJ21" s="17">
        <v>72.8</v>
      </c>
      <c r="AK21" s="17"/>
      <c r="AL21" s="17"/>
      <c r="AM21" s="17"/>
      <c r="AN21" s="17">
        <v>6.5</v>
      </c>
      <c r="AO21" s="17">
        <v>145.19999999999999</v>
      </c>
      <c r="AP21" s="17">
        <v>50</v>
      </c>
      <c r="AQ21" s="17">
        <v>57.3</v>
      </c>
      <c r="AR21" s="17">
        <v>33.200000000000003</v>
      </c>
      <c r="AS21" s="17">
        <v>18.8</v>
      </c>
      <c r="AT21" s="17">
        <v>19.8</v>
      </c>
      <c r="AU21" s="17">
        <v>90</v>
      </c>
      <c r="AV21" s="17">
        <v>178.7</v>
      </c>
      <c r="AW21" s="17">
        <v>179.3</v>
      </c>
      <c r="AX21" s="17">
        <v>183.6</v>
      </c>
      <c r="AY21" s="17">
        <v>88.6</v>
      </c>
      <c r="AZ21" s="17">
        <v>7.5</v>
      </c>
      <c r="BA21" s="17">
        <v>2</v>
      </c>
      <c r="BB21" s="17">
        <v>24.7</v>
      </c>
      <c r="BC21" s="17">
        <v>41</v>
      </c>
      <c r="BD21" s="17">
        <v>3.8</v>
      </c>
      <c r="BE21" s="17">
        <v>0</v>
      </c>
      <c r="BF21" s="17">
        <v>51.4</v>
      </c>
      <c r="BG21" s="17"/>
      <c r="BH21" s="17"/>
      <c r="BI21" s="17">
        <v>20.3</v>
      </c>
      <c r="BJ21" s="17"/>
      <c r="BK21" s="17"/>
      <c r="BL21" s="17">
        <v>0</v>
      </c>
      <c r="BM21" s="17"/>
      <c r="BN21" s="17"/>
      <c r="BO21" s="17"/>
      <c r="BP21" s="17">
        <v>59.5</v>
      </c>
      <c r="BQ21" s="17">
        <v>178.5</v>
      </c>
      <c r="BR21" s="17">
        <v>176.8</v>
      </c>
      <c r="BS21" s="17">
        <v>200</v>
      </c>
      <c r="BT21" s="17">
        <v>273.7</v>
      </c>
      <c r="BU21" s="17"/>
      <c r="BV21" s="17"/>
      <c r="BW21" s="17"/>
      <c r="BX21" s="17"/>
      <c r="BY21" s="17"/>
      <c r="BZ21" s="17"/>
      <c r="CA21" s="17"/>
      <c r="CB21" s="17"/>
      <c r="CC21" s="17">
        <v>2.7</v>
      </c>
      <c r="CD21" s="17">
        <v>40.9</v>
      </c>
      <c r="CE21" s="17">
        <v>98.5</v>
      </c>
      <c r="CF21" s="17">
        <v>62</v>
      </c>
      <c r="CG21" s="17">
        <v>73.2</v>
      </c>
      <c r="CH21" s="17">
        <v>29.5</v>
      </c>
      <c r="CI21" s="17"/>
      <c r="CJ21" s="17"/>
      <c r="CK21" s="17"/>
      <c r="CL21" s="17">
        <v>147</v>
      </c>
      <c r="CM21" s="17">
        <v>148.1</v>
      </c>
      <c r="CN21" s="17">
        <v>149.80000000000001</v>
      </c>
      <c r="CO21" s="17"/>
      <c r="CP21" s="17"/>
      <c r="CQ21" s="17"/>
      <c r="CR21" s="17"/>
      <c r="CS21" s="17"/>
      <c r="CT21" s="17">
        <v>172.1</v>
      </c>
      <c r="CU21" s="17">
        <v>88.5</v>
      </c>
      <c r="CV21" s="17">
        <v>0</v>
      </c>
      <c r="CW21" s="17">
        <v>48.2</v>
      </c>
      <c r="CX21" s="17">
        <v>0</v>
      </c>
      <c r="CY21" s="17">
        <v>0</v>
      </c>
      <c r="CZ21" s="17">
        <v>0</v>
      </c>
      <c r="DA21" s="17">
        <v>15.8</v>
      </c>
      <c r="DB21" s="17">
        <v>9.9</v>
      </c>
      <c r="DC21" s="17">
        <v>5.5</v>
      </c>
      <c r="DD21" s="17">
        <v>0.7</v>
      </c>
      <c r="DE21" s="17"/>
      <c r="DF21" s="17">
        <v>3.9</v>
      </c>
      <c r="DG21" s="17">
        <v>19.899999999999999</v>
      </c>
      <c r="DH21" s="17">
        <v>19.974</v>
      </c>
      <c r="DI21" s="17">
        <v>18.600000000000001</v>
      </c>
      <c r="DJ21" s="17">
        <v>3.4</v>
      </c>
      <c r="DK21" s="17">
        <v>18.399999999999999</v>
      </c>
      <c r="DL21" s="17">
        <v>0</v>
      </c>
      <c r="DM21" s="17">
        <v>0</v>
      </c>
      <c r="DN21" s="17">
        <v>18.8</v>
      </c>
      <c r="DO21" s="17">
        <v>38.200000000000003</v>
      </c>
      <c r="DP21" s="17">
        <v>3</v>
      </c>
      <c r="DQ21" s="17">
        <v>1</v>
      </c>
      <c r="DR21" s="17">
        <v>2.2000000000000002</v>
      </c>
      <c r="DS21" s="17">
        <v>3</v>
      </c>
      <c r="DT21" s="17">
        <v>0</v>
      </c>
      <c r="DU21" s="17">
        <v>3.1</v>
      </c>
      <c r="DV21" s="17">
        <v>6.8</v>
      </c>
      <c r="DW21" s="17">
        <v>1.6</v>
      </c>
      <c r="DX21" s="17"/>
      <c r="DY21" s="17">
        <v>9.6999999999999993</v>
      </c>
      <c r="DZ21" s="17">
        <v>4.9000000000000004</v>
      </c>
      <c r="EA21" s="17">
        <v>6.4</v>
      </c>
      <c r="EB21" s="17">
        <v>8.1999999999999993</v>
      </c>
      <c r="EC21" s="17">
        <v>19</v>
      </c>
      <c r="ED21" s="17">
        <v>25.7</v>
      </c>
      <c r="EE21" s="17">
        <v>23.1</v>
      </c>
      <c r="EF21" s="17">
        <v>0</v>
      </c>
      <c r="EG21" s="17">
        <v>51.5</v>
      </c>
      <c r="EH21" s="17">
        <v>76.400000000000006</v>
      </c>
      <c r="EI21" s="17">
        <v>4.7</v>
      </c>
      <c r="EJ21" s="17">
        <v>2.2999999999999998</v>
      </c>
      <c r="EK21" s="17">
        <v>16.5</v>
      </c>
      <c r="EL21" s="17">
        <v>4.3</v>
      </c>
      <c r="EM21" s="17">
        <v>7.7</v>
      </c>
      <c r="EN21" s="17">
        <v>8.1999999999999993</v>
      </c>
      <c r="EO21" s="17">
        <v>8.8000000000000007</v>
      </c>
      <c r="EP21" s="17">
        <v>9</v>
      </c>
      <c r="EQ21" s="17">
        <v>0</v>
      </c>
      <c r="ER21" s="17">
        <v>0</v>
      </c>
      <c r="ES21" s="17">
        <v>0</v>
      </c>
      <c r="ET21" s="17">
        <v>0</v>
      </c>
      <c r="EU21" s="17">
        <v>0.6</v>
      </c>
      <c r="EV21" s="17">
        <v>48.7</v>
      </c>
      <c r="EW21" s="17">
        <v>56.8</v>
      </c>
      <c r="EX21" s="17">
        <v>0</v>
      </c>
      <c r="EY21" s="17">
        <v>0</v>
      </c>
      <c r="EZ21" s="17">
        <v>9.9</v>
      </c>
      <c r="FA21" s="17">
        <v>19.399999999999999</v>
      </c>
      <c r="FB21" s="17">
        <v>7.9</v>
      </c>
      <c r="FC21" s="17">
        <v>42.8</v>
      </c>
      <c r="FD21" s="17">
        <v>11.9</v>
      </c>
      <c r="FE21" s="17">
        <v>18</v>
      </c>
      <c r="FF21" s="17"/>
      <c r="FG21" s="17">
        <v>7.5</v>
      </c>
      <c r="FH21" s="17"/>
      <c r="FI21" s="17"/>
      <c r="FJ21" s="17">
        <v>6203.3739999999998</v>
      </c>
      <c r="FK21" s="15"/>
      <c r="FL21" s="17">
        <v>24.6</v>
      </c>
      <c r="FM21" s="17">
        <v>3.5609999999999999</v>
      </c>
      <c r="FN21" s="17"/>
      <c r="FO21" s="17">
        <v>13.2</v>
      </c>
      <c r="FP21" s="17">
        <v>26.779019999999999</v>
      </c>
      <c r="FQ21" s="17">
        <v>18.899999999999999</v>
      </c>
      <c r="FR21" s="17">
        <v>11.9</v>
      </c>
      <c r="FS21" s="17">
        <v>16.100000000000001</v>
      </c>
      <c r="FT21" s="17">
        <v>115.04002</v>
      </c>
    </row>
    <row r="22" spans="1:176" ht="24" customHeight="1" x14ac:dyDescent="0.25">
      <c r="A22" s="16" t="s">
        <v>42</v>
      </c>
      <c r="B22" s="16" t="s">
        <v>827</v>
      </c>
      <c r="C22" s="17">
        <v>98</v>
      </c>
      <c r="D22" s="17">
        <v>651.79999999999995</v>
      </c>
      <c r="E22" s="17">
        <v>147</v>
      </c>
      <c r="F22" s="17"/>
      <c r="G22" s="17"/>
      <c r="H22" s="17">
        <v>91.8</v>
      </c>
      <c r="I22" s="17">
        <v>114.6</v>
      </c>
      <c r="J22" s="17">
        <v>0</v>
      </c>
      <c r="K22" s="17"/>
      <c r="L22" s="17">
        <v>138.9</v>
      </c>
      <c r="M22" s="17">
        <v>139.1</v>
      </c>
      <c r="N22" s="17">
        <v>139.19999999999999</v>
      </c>
      <c r="O22" s="17">
        <v>222.9</v>
      </c>
      <c r="P22" s="17"/>
      <c r="Q22" s="17"/>
      <c r="R22" s="17">
        <v>348.4</v>
      </c>
      <c r="S22" s="17">
        <v>4.8</v>
      </c>
      <c r="T22" s="17"/>
      <c r="U22" s="17"/>
      <c r="V22" s="17"/>
      <c r="W22" s="17"/>
      <c r="X22" s="17">
        <v>158.5</v>
      </c>
      <c r="Y22" s="17">
        <v>7.5</v>
      </c>
      <c r="Z22" s="17">
        <v>5.5</v>
      </c>
      <c r="AA22" s="17"/>
      <c r="AB22" s="17">
        <v>6.9</v>
      </c>
      <c r="AC22" s="17">
        <v>11.6</v>
      </c>
      <c r="AD22" s="17">
        <v>61.5</v>
      </c>
      <c r="AE22" s="17"/>
      <c r="AF22" s="17"/>
      <c r="AG22" s="17"/>
      <c r="AH22" s="17"/>
      <c r="AI22" s="17">
        <v>65.099999999999994</v>
      </c>
      <c r="AJ22" s="17">
        <v>74.099999999999994</v>
      </c>
      <c r="AK22" s="17"/>
      <c r="AL22" s="17"/>
      <c r="AM22" s="17"/>
      <c r="AN22" s="17">
        <v>6.5</v>
      </c>
      <c r="AO22" s="17">
        <v>149.19999999999999</v>
      </c>
      <c r="AP22" s="17">
        <v>50</v>
      </c>
      <c r="AQ22" s="17">
        <v>63</v>
      </c>
      <c r="AR22" s="17">
        <v>33</v>
      </c>
      <c r="AS22" s="17">
        <v>18.8</v>
      </c>
      <c r="AT22" s="17">
        <v>19.8</v>
      </c>
      <c r="AU22" s="17">
        <v>89.6</v>
      </c>
      <c r="AV22" s="17">
        <v>182.7</v>
      </c>
      <c r="AW22" s="17">
        <v>185</v>
      </c>
      <c r="AX22" s="17">
        <v>183</v>
      </c>
      <c r="AY22" s="17">
        <v>91.1</v>
      </c>
      <c r="AZ22" s="17">
        <v>7.5</v>
      </c>
      <c r="BA22" s="17">
        <v>2.1</v>
      </c>
      <c r="BB22" s="17">
        <v>35</v>
      </c>
      <c r="BC22" s="17">
        <v>43.9</v>
      </c>
      <c r="BD22" s="17">
        <v>3.8</v>
      </c>
      <c r="BE22" s="17">
        <v>0</v>
      </c>
      <c r="BF22" s="17">
        <v>78.8</v>
      </c>
      <c r="BG22" s="17"/>
      <c r="BH22" s="17"/>
      <c r="BI22" s="17">
        <v>21.7</v>
      </c>
      <c r="BJ22" s="17"/>
      <c r="BK22" s="17"/>
      <c r="BL22" s="17">
        <v>0</v>
      </c>
      <c r="BM22" s="17"/>
      <c r="BN22" s="17"/>
      <c r="BO22" s="17"/>
      <c r="BP22" s="17">
        <v>62.2</v>
      </c>
      <c r="BQ22" s="17">
        <v>175.8</v>
      </c>
      <c r="BR22" s="17">
        <v>174.2</v>
      </c>
      <c r="BS22" s="17">
        <v>200</v>
      </c>
      <c r="BT22" s="17">
        <v>274.10000000000002</v>
      </c>
      <c r="BU22" s="17"/>
      <c r="BV22" s="17"/>
      <c r="BW22" s="17"/>
      <c r="BX22" s="17"/>
      <c r="BY22" s="17"/>
      <c r="BZ22" s="17"/>
      <c r="CA22" s="17"/>
      <c r="CB22" s="17"/>
      <c r="CC22" s="17">
        <v>2.7</v>
      </c>
      <c r="CD22" s="17">
        <v>59.7</v>
      </c>
      <c r="CE22" s="17">
        <v>107.4</v>
      </c>
      <c r="CF22" s="17">
        <v>64</v>
      </c>
      <c r="CG22" s="17">
        <v>74.099999999999994</v>
      </c>
      <c r="CH22" s="17">
        <v>30.3</v>
      </c>
      <c r="CI22" s="17"/>
      <c r="CJ22" s="17"/>
      <c r="CK22" s="17"/>
      <c r="CL22" s="17">
        <v>145.19999999999999</v>
      </c>
      <c r="CM22" s="17">
        <v>146.19999999999999</v>
      </c>
      <c r="CN22" s="17">
        <v>147.6</v>
      </c>
      <c r="CO22" s="17"/>
      <c r="CP22" s="17"/>
      <c r="CQ22" s="17"/>
      <c r="CR22" s="17"/>
      <c r="CS22" s="17"/>
      <c r="CT22" s="17">
        <v>180.7</v>
      </c>
      <c r="CU22" s="17">
        <v>91.6</v>
      </c>
      <c r="CV22" s="17">
        <v>0</v>
      </c>
      <c r="CW22" s="17">
        <v>37.700000000000003</v>
      </c>
      <c r="CX22" s="17">
        <v>0</v>
      </c>
      <c r="CY22" s="17">
        <v>0.2</v>
      </c>
      <c r="CZ22" s="17">
        <v>0</v>
      </c>
      <c r="DA22" s="17">
        <v>15.9</v>
      </c>
      <c r="DB22" s="17">
        <v>9.9</v>
      </c>
      <c r="DC22" s="17">
        <v>5.4</v>
      </c>
      <c r="DD22" s="17">
        <v>0.7</v>
      </c>
      <c r="DE22" s="17"/>
      <c r="DF22" s="17">
        <v>3.9</v>
      </c>
      <c r="DG22" s="17">
        <v>20.3</v>
      </c>
      <c r="DH22" s="17">
        <v>19.966000000000001</v>
      </c>
      <c r="DI22" s="17">
        <v>18.600000000000001</v>
      </c>
      <c r="DJ22" s="17">
        <v>3.4</v>
      </c>
      <c r="DK22" s="17">
        <v>18.399999999999999</v>
      </c>
      <c r="DL22" s="17">
        <v>0.2</v>
      </c>
      <c r="DM22" s="17">
        <v>0</v>
      </c>
      <c r="DN22" s="17">
        <v>18.399999999999999</v>
      </c>
      <c r="DO22" s="17">
        <v>44.9</v>
      </c>
      <c r="DP22" s="17">
        <v>3</v>
      </c>
      <c r="DQ22" s="17">
        <v>1</v>
      </c>
      <c r="DR22" s="17">
        <v>2.2000000000000002</v>
      </c>
      <c r="DS22" s="17">
        <v>3</v>
      </c>
      <c r="DT22" s="17">
        <v>0</v>
      </c>
      <c r="DU22" s="17">
        <v>3.1</v>
      </c>
      <c r="DV22" s="17">
        <v>6.9</v>
      </c>
      <c r="DW22" s="17">
        <v>1.7</v>
      </c>
      <c r="DX22" s="17"/>
      <c r="DY22" s="17">
        <v>9.6999999999999993</v>
      </c>
      <c r="DZ22" s="17">
        <v>4.8</v>
      </c>
      <c r="EA22" s="17">
        <v>6.5</v>
      </c>
      <c r="EB22" s="17">
        <v>9.4</v>
      </c>
      <c r="EC22" s="17">
        <v>19.100000000000001</v>
      </c>
      <c r="ED22" s="17">
        <v>26</v>
      </c>
      <c r="EE22" s="17">
        <v>31.6</v>
      </c>
      <c r="EF22" s="17">
        <v>0</v>
      </c>
      <c r="EG22" s="17">
        <v>44.3</v>
      </c>
      <c r="EH22" s="17">
        <v>65.599999999999994</v>
      </c>
      <c r="EI22" s="17">
        <v>4.0999999999999996</v>
      </c>
      <c r="EJ22" s="17">
        <v>1.9</v>
      </c>
      <c r="EK22" s="17">
        <v>16.5</v>
      </c>
      <c r="EL22" s="17">
        <v>4.3</v>
      </c>
      <c r="EM22" s="17">
        <v>7.6</v>
      </c>
      <c r="EN22" s="17">
        <v>8.1999999999999993</v>
      </c>
      <c r="EO22" s="17">
        <v>8.8000000000000007</v>
      </c>
      <c r="EP22" s="17">
        <v>9</v>
      </c>
      <c r="EQ22" s="17">
        <v>0</v>
      </c>
      <c r="ER22" s="17">
        <v>0</v>
      </c>
      <c r="ES22" s="17">
        <v>0</v>
      </c>
      <c r="ET22" s="17">
        <v>0</v>
      </c>
      <c r="EU22" s="17">
        <v>0.6</v>
      </c>
      <c r="EV22" s="17">
        <v>74.900000000000006</v>
      </c>
      <c r="EW22" s="17">
        <v>93.1</v>
      </c>
      <c r="EX22" s="17">
        <v>0</v>
      </c>
      <c r="EY22" s="17">
        <v>0</v>
      </c>
      <c r="EZ22" s="17">
        <v>9.9</v>
      </c>
      <c r="FA22" s="17">
        <v>19.600000000000001</v>
      </c>
      <c r="FB22" s="17">
        <v>9.1</v>
      </c>
      <c r="FC22" s="17">
        <v>43.2</v>
      </c>
      <c r="FD22" s="17">
        <v>11.6</v>
      </c>
      <c r="FE22" s="17">
        <v>17.399999999999999</v>
      </c>
      <c r="FF22" s="17"/>
      <c r="FG22" s="17">
        <v>8.1</v>
      </c>
      <c r="FH22" s="17"/>
      <c r="FI22" s="17"/>
      <c r="FJ22" s="17">
        <v>6491.1660000000002</v>
      </c>
      <c r="FK22" s="15"/>
      <c r="FL22" s="17">
        <v>24.6</v>
      </c>
      <c r="FM22" s="17">
        <v>6.1769999999999996</v>
      </c>
      <c r="FN22" s="17"/>
      <c r="FO22" s="17">
        <v>13.2</v>
      </c>
      <c r="FP22" s="17">
        <v>26.784690000000001</v>
      </c>
      <c r="FQ22" s="17">
        <v>18.899999999999999</v>
      </c>
      <c r="FR22" s="17">
        <v>11.8</v>
      </c>
      <c r="FS22" s="17">
        <v>15.9</v>
      </c>
      <c r="FT22" s="17">
        <v>117.36169</v>
      </c>
    </row>
    <row r="23" spans="1:176" ht="24" customHeight="1" x14ac:dyDescent="0.25">
      <c r="A23" s="16" t="s">
        <v>42</v>
      </c>
      <c r="B23" s="16" t="s">
        <v>828</v>
      </c>
      <c r="C23" s="17">
        <v>93.1</v>
      </c>
      <c r="D23" s="17">
        <v>644.70000000000005</v>
      </c>
      <c r="E23" s="17">
        <v>145.1</v>
      </c>
      <c r="F23" s="17"/>
      <c r="G23" s="17"/>
      <c r="H23" s="17">
        <v>89.9</v>
      </c>
      <c r="I23" s="17">
        <v>108.9</v>
      </c>
      <c r="J23" s="17">
        <v>0</v>
      </c>
      <c r="K23" s="17"/>
      <c r="L23" s="17">
        <v>148.80000000000001</v>
      </c>
      <c r="M23" s="17">
        <v>148.69999999999999</v>
      </c>
      <c r="N23" s="17">
        <v>149.1</v>
      </c>
      <c r="O23" s="17">
        <v>250.3</v>
      </c>
      <c r="P23" s="17"/>
      <c r="Q23" s="17"/>
      <c r="R23" s="17">
        <v>309.60000000000002</v>
      </c>
      <c r="S23" s="17">
        <v>4.7</v>
      </c>
      <c r="T23" s="17"/>
      <c r="U23" s="17"/>
      <c r="V23" s="17"/>
      <c r="W23" s="17"/>
      <c r="X23" s="17">
        <v>161.5</v>
      </c>
      <c r="Y23" s="17">
        <v>6.7</v>
      </c>
      <c r="Z23" s="17">
        <v>5.2</v>
      </c>
      <c r="AA23" s="17"/>
      <c r="AB23" s="17">
        <v>6.9</v>
      </c>
      <c r="AC23" s="17">
        <v>11.3</v>
      </c>
      <c r="AD23" s="17">
        <v>59.8</v>
      </c>
      <c r="AE23" s="17"/>
      <c r="AF23" s="17"/>
      <c r="AG23" s="17"/>
      <c r="AH23" s="17"/>
      <c r="AI23" s="17">
        <v>64.2</v>
      </c>
      <c r="AJ23" s="17">
        <v>105.6</v>
      </c>
      <c r="AK23" s="17"/>
      <c r="AL23" s="17"/>
      <c r="AM23" s="17"/>
      <c r="AN23" s="17">
        <v>6.5</v>
      </c>
      <c r="AO23" s="17">
        <v>146.4</v>
      </c>
      <c r="AP23" s="17">
        <v>50</v>
      </c>
      <c r="AQ23" s="17">
        <v>67.099999999999994</v>
      </c>
      <c r="AR23" s="17">
        <v>34.1</v>
      </c>
      <c r="AS23" s="17">
        <v>18.8</v>
      </c>
      <c r="AT23" s="17">
        <v>19.8</v>
      </c>
      <c r="AU23" s="17">
        <v>87.5</v>
      </c>
      <c r="AV23" s="17">
        <v>181.7</v>
      </c>
      <c r="AW23" s="17">
        <v>182.3</v>
      </c>
      <c r="AX23" s="17">
        <v>182.8</v>
      </c>
      <c r="AY23" s="17">
        <v>89.4</v>
      </c>
      <c r="AZ23" s="17">
        <v>7.5</v>
      </c>
      <c r="BA23" s="17">
        <v>2</v>
      </c>
      <c r="BB23" s="17">
        <v>28.5</v>
      </c>
      <c r="BC23" s="17">
        <v>42.3</v>
      </c>
      <c r="BD23" s="17">
        <v>3.8</v>
      </c>
      <c r="BE23" s="17">
        <v>0</v>
      </c>
      <c r="BF23" s="17">
        <v>102.3</v>
      </c>
      <c r="BG23" s="17"/>
      <c r="BH23" s="17"/>
      <c r="BI23" s="17">
        <v>46.6</v>
      </c>
      <c r="BJ23" s="17"/>
      <c r="BK23" s="17"/>
      <c r="BL23" s="17">
        <v>0</v>
      </c>
      <c r="BM23" s="17"/>
      <c r="BN23" s="17"/>
      <c r="BO23" s="17"/>
      <c r="BP23" s="17">
        <v>60.9</v>
      </c>
      <c r="BQ23" s="17">
        <v>177.5</v>
      </c>
      <c r="BR23" s="17">
        <v>175.8</v>
      </c>
      <c r="BS23" s="17">
        <v>200</v>
      </c>
      <c r="BT23" s="17">
        <v>273.8</v>
      </c>
      <c r="BU23" s="17"/>
      <c r="BV23" s="17"/>
      <c r="BW23" s="17"/>
      <c r="BX23" s="17"/>
      <c r="BY23" s="17"/>
      <c r="BZ23" s="17"/>
      <c r="CA23" s="17"/>
      <c r="CB23" s="17"/>
      <c r="CC23" s="17">
        <v>2.7</v>
      </c>
      <c r="CD23" s="17">
        <v>49.9</v>
      </c>
      <c r="CE23" s="17">
        <v>101.5</v>
      </c>
      <c r="CF23" s="17">
        <v>63.1</v>
      </c>
      <c r="CG23" s="17">
        <v>73.900000000000006</v>
      </c>
      <c r="CH23" s="17">
        <v>29.7</v>
      </c>
      <c r="CI23" s="17"/>
      <c r="CJ23" s="17"/>
      <c r="CK23" s="17"/>
      <c r="CL23" s="17">
        <v>146.30000000000001</v>
      </c>
      <c r="CM23" s="17">
        <v>147.4</v>
      </c>
      <c r="CN23" s="17">
        <v>148.9</v>
      </c>
      <c r="CO23" s="17"/>
      <c r="CP23" s="17"/>
      <c r="CQ23" s="17"/>
      <c r="CR23" s="17"/>
      <c r="CS23" s="17"/>
      <c r="CT23" s="17">
        <v>180.7</v>
      </c>
      <c r="CU23" s="17">
        <v>91.7</v>
      </c>
      <c r="CV23" s="17">
        <v>0</v>
      </c>
      <c r="CW23" s="17">
        <v>51.3</v>
      </c>
      <c r="CX23" s="17">
        <v>1.9</v>
      </c>
      <c r="CY23" s="17">
        <v>0.8</v>
      </c>
      <c r="CZ23" s="17">
        <v>0</v>
      </c>
      <c r="DA23" s="17">
        <v>15.9</v>
      </c>
      <c r="DB23" s="17">
        <v>9.9</v>
      </c>
      <c r="DC23" s="17">
        <v>5.4</v>
      </c>
      <c r="DD23" s="17">
        <v>0.7</v>
      </c>
      <c r="DE23" s="17"/>
      <c r="DF23" s="17">
        <v>3.9</v>
      </c>
      <c r="DG23" s="17">
        <v>20.100000000000001</v>
      </c>
      <c r="DH23" s="17">
        <v>19.97</v>
      </c>
      <c r="DI23" s="17">
        <v>18.600000000000001</v>
      </c>
      <c r="DJ23" s="17">
        <v>3.4</v>
      </c>
      <c r="DK23" s="17">
        <v>18.399999999999999</v>
      </c>
      <c r="DL23" s="17">
        <v>2.9</v>
      </c>
      <c r="DM23" s="17">
        <v>3.2</v>
      </c>
      <c r="DN23" s="17">
        <v>16.7</v>
      </c>
      <c r="DO23" s="17">
        <v>51.2</v>
      </c>
      <c r="DP23" s="17">
        <v>3</v>
      </c>
      <c r="DQ23" s="17">
        <v>1</v>
      </c>
      <c r="DR23" s="17">
        <v>2.2000000000000002</v>
      </c>
      <c r="DS23" s="17">
        <v>3</v>
      </c>
      <c r="DT23" s="17">
        <v>3.4</v>
      </c>
      <c r="DU23" s="17">
        <v>3.1</v>
      </c>
      <c r="DV23" s="17">
        <v>7.3</v>
      </c>
      <c r="DW23" s="17">
        <v>1.6</v>
      </c>
      <c r="DX23" s="17"/>
      <c r="DY23" s="17">
        <v>9.8000000000000007</v>
      </c>
      <c r="DZ23" s="17">
        <v>4.7</v>
      </c>
      <c r="EA23" s="17">
        <v>6.2</v>
      </c>
      <c r="EB23" s="17">
        <v>8.6999999999999993</v>
      </c>
      <c r="EC23" s="17">
        <v>19.2</v>
      </c>
      <c r="ED23" s="17">
        <v>28.7</v>
      </c>
      <c r="EE23" s="17">
        <v>27.1</v>
      </c>
      <c r="EF23" s="17">
        <v>0.4</v>
      </c>
      <c r="EG23" s="17">
        <v>61.8</v>
      </c>
      <c r="EH23" s="17">
        <v>74.8</v>
      </c>
      <c r="EI23" s="17">
        <v>6.2</v>
      </c>
      <c r="EJ23" s="17">
        <v>4.0999999999999996</v>
      </c>
      <c r="EK23" s="17">
        <v>16.5</v>
      </c>
      <c r="EL23" s="17">
        <v>4.2</v>
      </c>
      <c r="EM23" s="17">
        <v>7.1</v>
      </c>
      <c r="EN23" s="17">
        <v>8.6</v>
      </c>
      <c r="EO23" s="17">
        <v>8.8000000000000007</v>
      </c>
      <c r="EP23" s="17">
        <v>9</v>
      </c>
      <c r="EQ23" s="17">
        <v>0.3</v>
      </c>
      <c r="ER23" s="17">
        <v>5.4</v>
      </c>
      <c r="ES23" s="17">
        <v>0</v>
      </c>
      <c r="ET23" s="17">
        <v>4.7</v>
      </c>
      <c r="EU23" s="17">
        <v>0.6</v>
      </c>
      <c r="EV23" s="17">
        <v>90.7</v>
      </c>
      <c r="EW23" s="17">
        <v>98.7</v>
      </c>
      <c r="EX23" s="17">
        <v>3.1</v>
      </c>
      <c r="EY23" s="17">
        <v>0</v>
      </c>
      <c r="EZ23" s="17">
        <v>10</v>
      </c>
      <c r="FA23" s="17">
        <v>19.600000000000001</v>
      </c>
      <c r="FB23" s="17">
        <v>8.8000000000000007</v>
      </c>
      <c r="FC23" s="17">
        <v>42.8</v>
      </c>
      <c r="FD23" s="17">
        <v>11.9</v>
      </c>
      <c r="FE23" s="17">
        <v>17.7</v>
      </c>
      <c r="FF23" s="17"/>
      <c r="FG23" s="17">
        <v>7</v>
      </c>
      <c r="FH23" s="17"/>
      <c r="FI23" s="17"/>
      <c r="FJ23" s="17">
        <v>6633.37</v>
      </c>
      <c r="FK23" s="15"/>
      <c r="FL23" s="17">
        <v>24.6</v>
      </c>
      <c r="FM23" s="17">
        <v>6.4390000000000001</v>
      </c>
      <c r="FN23" s="17"/>
      <c r="FO23" s="17">
        <v>13.2</v>
      </c>
      <c r="FP23" s="17">
        <v>26.788340000000002</v>
      </c>
      <c r="FQ23" s="17">
        <v>18.899999999999999</v>
      </c>
      <c r="FR23" s="17">
        <v>11.8</v>
      </c>
      <c r="FS23" s="17">
        <v>16</v>
      </c>
      <c r="FT23" s="17">
        <v>117.72734</v>
      </c>
    </row>
    <row r="24" spans="1:176" ht="24" customHeight="1" x14ac:dyDescent="0.25">
      <c r="A24" s="16" t="s">
        <v>42</v>
      </c>
      <c r="B24" s="16" t="s">
        <v>829</v>
      </c>
      <c r="C24" s="17">
        <v>94.2</v>
      </c>
      <c r="D24" s="17">
        <v>643.6</v>
      </c>
      <c r="E24" s="17">
        <v>145.1</v>
      </c>
      <c r="F24" s="17"/>
      <c r="G24" s="17"/>
      <c r="H24" s="17">
        <v>90.1</v>
      </c>
      <c r="I24" s="17">
        <v>109.1</v>
      </c>
      <c r="J24" s="17">
        <v>0</v>
      </c>
      <c r="K24" s="17"/>
      <c r="L24" s="17">
        <v>107.9</v>
      </c>
      <c r="M24" s="17">
        <v>107.8</v>
      </c>
      <c r="N24" s="17">
        <v>107.4</v>
      </c>
      <c r="O24" s="17">
        <v>218.3</v>
      </c>
      <c r="P24" s="17"/>
      <c r="Q24" s="17"/>
      <c r="R24" s="17">
        <v>324.8</v>
      </c>
      <c r="S24" s="17">
        <v>4.7</v>
      </c>
      <c r="T24" s="17"/>
      <c r="U24" s="17"/>
      <c r="V24" s="17"/>
      <c r="W24" s="17"/>
      <c r="X24" s="17">
        <v>163.30000000000001</v>
      </c>
      <c r="Y24" s="17">
        <v>6.9</v>
      </c>
      <c r="Z24" s="17">
        <v>5.2</v>
      </c>
      <c r="AA24" s="17"/>
      <c r="AB24" s="17">
        <v>6.8</v>
      </c>
      <c r="AC24" s="17">
        <v>10.8</v>
      </c>
      <c r="AD24" s="17">
        <v>59.9</v>
      </c>
      <c r="AE24" s="17"/>
      <c r="AF24" s="17"/>
      <c r="AG24" s="17"/>
      <c r="AH24" s="17"/>
      <c r="AI24" s="17">
        <v>64</v>
      </c>
      <c r="AJ24" s="17">
        <v>61.6</v>
      </c>
      <c r="AK24" s="17"/>
      <c r="AL24" s="17"/>
      <c r="AM24" s="17"/>
      <c r="AN24" s="17">
        <v>6.5</v>
      </c>
      <c r="AO24" s="17">
        <v>147.1</v>
      </c>
      <c r="AP24" s="17">
        <v>50.9</v>
      </c>
      <c r="AQ24" s="17">
        <v>67.5</v>
      </c>
      <c r="AR24" s="17">
        <v>33.700000000000003</v>
      </c>
      <c r="AS24" s="17">
        <v>18.8</v>
      </c>
      <c r="AT24" s="17">
        <v>19.8</v>
      </c>
      <c r="AU24" s="17">
        <v>88.2</v>
      </c>
      <c r="AV24" s="17">
        <v>180.6</v>
      </c>
      <c r="AW24" s="17">
        <v>181.9</v>
      </c>
      <c r="AX24" s="17">
        <v>182.6</v>
      </c>
      <c r="AY24" s="17">
        <v>89.7</v>
      </c>
      <c r="AZ24" s="17">
        <v>7.5</v>
      </c>
      <c r="BA24" s="17">
        <v>2</v>
      </c>
      <c r="BB24" s="17">
        <v>32.9</v>
      </c>
      <c r="BC24" s="17">
        <v>42.9</v>
      </c>
      <c r="BD24" s="17">
        <v>3.8</v>
      </c>
      <c r="BE24" s="17">
        <v>0</v>
      </c>
      <c r="BF24" s="17">
        <v>90.2</v>
      </c>
      <c r="BG24" s="17"/>
      <c r="BH24" s="17"/>
      <c r="BI24" s="17">
        <v>46.6</v>
      </c>
      <c r="BJ24" s="17"/>
      <c r="BK24" s="17"/>
      <c r="BL24" s="17">
        <v>0</v>
      </c>
      <c r="BM24" s="17"/>
      <c r="BN24" s="17"/>
      <c r="BO24" s="17"/>
      <c r="BP24" s="17">
        <v>60.9</v>
      </c>
      <c r="BQ24" s="17">
        <v>177.4</v>
      </c>
      <c r="BR24" s="17">
        <v>176.1</v>
      </c>
      <c r="BS24" s="17">
        <v>200</v>
      </c>
      <c r="BT24" s="17">
        <v>274.10000000000002</v>
      </c>
      <c r="BU24" s="17"/>
      <c r="BV24" s="17"/>
      <c r="BW24" s="17"/>
      <c r="BX24" s="17"/>
      <c r="BY24" s="17"/>
      <c r="BZ24" s="17"/>
      <c r="CA24" s="17"/>
      <c r="CB24" s="17"/>
      <c r="CC24" s="17">
        <v>2.7</v>
      </c>
      <c r="CD24" s="17">
        <v>78.5</v>
      </c>
      <c r="CE24" s="17">
        <v>91.9</v>
      </c>
      <c r="CF24" s="17">
        <v>62.9</v>
      </c>
      <c r="CG24" s="17">
        <v>73.900000000000006</v>
      </c>
      <c r="CH24" s="17">
        <v>29.8</v>
      </c>
      <c r="CI24" s="17"/>
      <c r="CJ24" s="17"/>
      <c r="CK24" s="17"/>
      <c r="CL24" s="17">
        <v>146.19999999999999</v>
      </c>
      <c r="CM24" s="17">
        <v>147.1</v>
      </c>
      <c r="CN24" s="17">
        <v>148.5</v>
      </c>
      <c r="CO24" s="17"/>
      <c r="CP24" s="17"/>
      <c r="CQ24" s="17"/>
      <c r="CR24" s="17"/>
      <c r="CS24" s="17"/>
      <c r="CT24" s="17">
        <v>192.6</v>
      </c>
      <c r="CU24" s="17">
        <v>94.5</v>
      </c>
      <c r="CV24" s="17">
        <v>0</v>
      </c>
      <c r="CW24" s="17">
        <v>64.2</v>
      </c>
      <c r="CX24" s="17">
        <v>15.1</v>
      </c>
      <c r="CY24" s="17">
        <v>2.2999999999999998</v>
      </c>
      <c r="CZ24" s="17">
        <v>0</v>
      </c>
      <c r="DA24" s="17">
        <v>16</v>
      </c>
      <c r="DB24" s="17">
        <v>9.9</v>
      </c>
      <c r="DC24" s="17">
        <v>5.3</v>
      </c>
      <c r="DD24" s="17">
        <v>0.7</v>
      </c>
      <c r="DE24" s="17"/>
      <c r="DF24" s="17">
        <v>3.9</v>
      </c>
      <c r="DG24" s="17">
        <v>20</v>
      </c>
      <c r="DH24" s="17">
        <v>19.960999999999999</v>
      </c>
      <c r="DI24" s="17">
        <v>18.600000000000001</v>
      </c>
      <c r="DJ24" s="17">
        <v>3.4</v>
      </c>
      <c r="DK24" s="17">
        <v>18.399999999999999</v>
      </c>
      <c r="DL24" s="17">
        <v>8.8000000000000007</v>
      </c>
      <c r="DM24" s="17">
        <v>10.1</v>
      </c>
      <c r="DN24" s="17">
        <v>20.8</v>
      </c>
      <c r="DO24" s="17">
        <v>51.4</v>
      </c>
      <c r="DP24" s="17">
        <v>3</v>
      </c>
      <c r="DQ24" s="17">
        <v>1</v>
      </c>
      <c r="DR24" s="17">
        <v>2.2000000000000002</v>
      </c>
      <c r="DS24" s="17">
        <v>3</v>
      </c>
      <c r="DT24" s="17">
        <v>9.6</v>
      </c>
      <c r="DU24" s="17">
        <v>3.1</v>
      </c>
      <c r="DV24" s="17">
        <v>11.8</v>
      </c>
      <c r="DW24" s="17">
        <v>1.6</v>
      </c>
      <c r="DX24" s="17"/>
      <c r="DY24" s="17">
        <v>9.8000000000000007</v>
      </c>
      <c r="DZ24" s="17">
        <v>4.7</v>
      </c>
      <c r="EA24" s="17">
        <v>6.3</v>
      </c>
      <c r="EB24" s="17">
        <v>8.9</v>
      </c>
      <c r="EC24" s="17">
        <v>19</v>
      </c>
      <c r="ED24" s="17">
        <v>30.2</v>
      </c>
      <c r="EE24" s="17">
        <v>25.1</v>
      </c>
      <c r="EF24" s="17">
        <v>5.0999999999999996</v>
      </c>
      <c r="EG24" s="17">
        <v>63.7</v>
      </c>
      <c r="EH24" s="17">
        <v>75</v>
      </c>
      <c r="EI24" s="17">
        <v>7.2</v>
      </c>
      <c r="EJ24" s="17">
        <v>4.9000000000000004</v>
      </c>
      <c r="EK24" s="17">
        <v>16.399999999999999</v>
      </c>
      <c r="EL24" s="17">
        <v>4.0999999999999996</v>
      </c>
      <c r="EM24" s="17">
        <v>7.2</v>
      </c>
      <c r="EN24" s="17">
        <v>8.8000000000000007</v>
      </c>
      <c r="EO24" s="17">
        <v>9.3000000000000007</v>
      </c>
      <c r="EP24" s="17">
        <v>9.1999999999999993</v>
      </c>
      <c r="EQ24" s="17">
        <v>1.3</v>
      </c>
      <c r="ER24" s="17">
        <v>48.9</v>
      </c>
      <c r="ES24" s="17">
        <v>1.8</v>
      </c>
      <c r="ET24" s="17">
        <v>31.5</v>
      </c>
      <c r="EU24" s="17">
        <v>0.6</v>
      </c>
      <c r="EV24" s="17">
        <v>102.7</v>
      </c>
      <c r="EW24" s="17">
        <v>118.8</v>
      </c>
      <c r="EX24" s="17">
        <v>24.8</v>
      </c>
      <c r="EY24" s="17">
        <v>2</v>
      </c>
      <c r="EZ24" s="17">
        <v>9.8000000000000007</v>
      </c>
      <c r="FA24" s="17">
        <v>19.5</v>
      </c>
      <c r="FB24" s="17">
        <v>8.9</v>
      </c>
      <c r="FC24" s="17">
        <v>42.9</v>
      </c>
      <c r="FD24" s="17">
        <v>11.8</v>
      </c>
      <c r="FE24" s="17">
        <v>17.7</v>
      </c>
      <c r="FF24" s="17"/>
      <c r="FG24" s="17">
        <v>7.9</v>
      </c>
      <c r="FH24" s="17"/>
      <c r="FI24" s="17"/>
      <c r="FJ24" s="17">
        <v>6671.7610000000004</v>
      </c>
      <c r="FK24" s="15"/>
      <c r="FL24" s="17">
        <v>24.6</v>
      </c>
      <c r="FM24" s="17">
        <v>5.6740000000000004</v>
      </c>
      <c r="FN24" s="17"/>
      <c r="FO24" s="17">
        <v>13.2</v>
      </c>
      <c r="FP24" s="17">
        <v>26.791779999999999</v>
      </c>
      <c r="FQ24" s="17">
        <v>18.899999999999999</v>
      </c>
      <c r="FR24" s="17">
        <v>11.9</v>
      </c>
      <c r="FS24" s="17">
        <v>16.100000000000001</v>
      </c>
      <c r="FT24" s="17">
        <v>117.16578</v>
      </c>
    </row>
    <row r="25" spans="1:176" ht="24" customHeight="1" x14ac:dyDescent="0.25">
      <c r="A25" s="16" t="s">
        <v>42</v>
      </c>
      <c r="B25" s="16" t="s">
        <v>830</v>
      </c>
      <c r="C25" s="17">
        <v>98.8</v>
      </c>
      <c r="D25" s="17">
        <v>651</v>
      </c>
      <c r="E25" s="17">
        <v>146.80000000000001</v>
      </c>
      <c r="F25" s="17"/>
      <c r="G25" s="17"/>
      <c r="H25" s="17">
        <v>90.9</v>
      </c>
      <c r="I25" s="17">
        <v>109.4</v>
      </c>
      <c r="J25" s="17">
        <v>0</v>
      </c>
      <c r="K25" s="17"/>
      <c r="L25" s="17">
        <v>117.6</v>
      </c>
      <c r="M25" s="17">
        <v>118.6</v>
      </c>
      <c r="N25" s="17">
        <v>118.2</v>
      </c>
      <c r="O25" s="17">
        <v>212.8</v>
      </c>
      <c r="P25" s="17"/>
      <c r="Q25" s="17"/>
      <c r="R25" s="17">
        <v>265.5</v>
      </c>
      <c r="S25" s="17">
        <v>4.7</v>
      </c>
      <c r="T25" s="17"/>
      <c r="U25" s="17"/>
      <c r="V25" s="17"/>
      <c r="W25" s="17"/>
      <c r="X25" s="17">
        <v>160.19999999999999</v>
      </c>
      <c r="Y25" s="17">
        <v>8.1999999999999993</v>
      </c>
      <c r="Z25" s="17">
        <v>5.3</v>
      </c>
      <c r="AA25" s="17"/>
      <c r="AB25" s="17">
        <v>6.8</v>
      </c>
      <c r="AC25" s="17">
        <v>11.1</v>
      </c>
      <c r="AD25" s="17">
        <v>60.9</v>
      </c>
      <c r="AE25" s="17"/>
      <c r="AF25" s="17"/>
      <c r="AG25" s="17"/>
      <c r="AH25" s="17"/>
      <c r="AI25" s="17">
        <v>71</v>
      </c>
      <c r="AJ25" s="17">
        <v>53.4</v>
      </c>
      <c r="AK25" s="17"/>
      <c r="AL25" s="17"/>
      <c r="AM25" s="17"/>
      <c r="AN25" s="17">
        <v>6.5</v>
      </c>
      <c r="AO25" s="17">
        <v>147.30000000000001</v>
      </c>
      <c r="AP25" s="17">
        <v>51</v>
      </c>
      <c r="AQ25" s="17">
        <v>67.2</v>
      </c>
      <c r="AR25" s="17">
        <v>33.5</v>
      </c>
      <c r="AS25" s="17">
        <v>18.8</v>
      </c>
      <c r="AT25" s="17">
        <v>19.8</v>
      </c>
      <c r="AU25" s="17">
        <v>91.6</v>
      </c>
      <c r="AV25" s="17">
        <v>183.6</v>
      </c>
      <c r="AW25" s="17">
        <v>184.5</v>
      </c>
      <c r="AX25" s="17">
        <v>183.8</v>
      </c>
      <c r="AY25" s="17">
        <v>90.4</v>
      </c>
      <c r="AZ25" s="17">
        <v>7.5</v>
      </c>
      <c r="BA25" s="17">
        <v>2.1</v>
      </c>
      <c r="BB25" s="17">
        <v>32.9</v>
      </c>
      <c r="BC25" s="17">
        <v>43.1</v>
      </c>
      <c r="BD25" s="17">
        <v>3.8</v>
      </c>
      <c r="BE25" s="17">
        <v>0</v>
      </c>
      <c r="BF25" s="17">
        <v>72.7</v>
      </c>
      <c r="BG25" s="17"/>
      <c r="BH25" s="17"/>
      <c r="BI25" s="17">
        <v>46.9</v>
      </c>
      <c r="BJ25" s="17"/>
      <c r="BK25" s="17"/>
      <c r="BL25" s="17">
        <v>0</v>
      </c>
      <c r="BM25" s="17"/>
      <c r="BN25" s="17"/>
      <c r="BO25" s="17"/>
      <c r="BP25" s="17">
        <v>61</v>
      </c>
      <c r="BQ25" s="17">
        <v>177</v>
      </c>
      <c r="BR25" s="17">
        <v>175.3</v>
      </c>
      <c r="BS25" s="17">
        <v>200</v>
      </c>
      <c r="BT25" s="17">
        <v>276</v>
      </c>
      <c r="BU25" s="17"/>
      <c r="BV25" s="17"/>
      <c r="BW25" s="17"/>
      <c r="BX25" s="17"/>
      <c r="BY25" s="17"/>
      <c r="BZ25" s="17"/>
      <c r="CA25" s="17"/>
      <c r="CB25" s="17"/>
      <c r="CC25" s="17">
        <v>2.7</v>
      </c>
      <c r="CD25" s="17">
        <v>99.5</v>
      </c>
      <c r="CE25" s="17">
        <v>103.6</v>
      </c>
      <c r="CF25" s="17">
        <v>63.4</v>
      </c>
      <c r="CG25" s="17">
        <v>73.900000000000006</v>
      </c>
      <c r="CH25" s="17">
        <v>30.1</v>
      </c>
      <c r="CI25" s="17"/>
      <c r="CJ25" s="17"/>
      <c r="CK25" s="17"/>
      <c r="CL25" s="17">
        <v>107.5</v>
      </c>
      <c r="CM25" s="17">
        <v>107.5</v>
      </c>
      <c r="CN25" s="17">
        <v>127.7</v>
      </c>
      <c r="CO25" s="17"/>
      <c r="CP25" s="17"/>
      <c r="CQ25" s="17"/>
      <c r="CR25" s="17"/>
      <c r="CS25" s="17"/>
      <c r="CT25" s="17">
        <v>192.8</v>
      </c>
      <c r="CU25" s="17">
        <v>94.7</v>
      </c>
      <c r="CV25" s="17">
        <v>0.1</v>
      </c>
      <c r="CW25" s="17">
        <v>55.8</v>
      </c>
      <c r="CX25" s="17">
        <v>34.5</v>
      </c>
      <c r="CY25" s="17">
        <v>2.6</v>
      </c>
      <c r="CZ25" s="17">
        <v>0</v>
      </c>
      <c r="DA25" s="17">
        <v>16.100000000000001</v>
      </c>
      <c r="DB25" s="17">
        <v>9.9</v>
      </c>
      <c r="DC25" s="17">
        <v>5.4</v>
      </c>
      <c r="DD25" s="17">
        <v>0.7</v>
      </c>
      <c r="DE25" s="17"/>
      <c r="DF25" s="17">
        <v>3.8</v>
      </c>
      <c r="DG25" s="17">
        <v>20.5</v>
      </c>
      <c r="DH25" s="17">
        <v>19.972000000000001</v>
      </c>
      <c r="DI25" s="17">
        <v>18.600000000000001</v>
      </c>
      <c r="DJ25" s="17">
        <v>3.4</v>
      </c>
      <c r="DK25" s="17">
        <v>18.399999999999999</v>
      </c>
      <c r="DL25" s="17">
        <v>11.7</v>
      </c>
      <c r="DM25" s="17">
        <v>14.1</v>
      </c>
      <c r="DN25" s="17">
        <v>19.399999999999999</v>
      </c>
      <c r="DO25" s="17">
        <v>59</v>
      </c>
      <c r="DP25" s="17">
        <v>3</v>
      </c>
      <c r="DQ25" s="17">
        <v>1</v>
      </c>
      <c r="DR25" s="17">
        <v>2.2000000000000002</v>
      </c>
      <c r="DS25" s="17">
        <v>3</v>
      </c>
      <c r="DT25" s="17">
        <v>13.5</v>
      </c>
      <c r="DU25" s="17">
        <v>3.1</v>
      </c>
      <c r="DV25" s="17">
        <v>12.1</v>
      </c>
      <c r="DW25" s="17">
        <v>1.6</v>
      </c>
      <c r="DX25" s="17"/>
      <c r="DY25" s="17">
        <v>9.8000000000000007</v>
      </c>
      <c r="DZ25" s="17">
        <v>4.5999999999999996</v>
      </c>
      <c r="EA25" s="17">
        <v>6.4</v>
      </c>
      <c r="EB25" s="17">
        <v>9.4</v>
      </c>
      <c r="EC25" s="17">
        <v>19</v>
      </c>
      <c r="ED25" s="17">
        <v>30.1</v>
      </c>
      <c r="EE25" s="17">
        <v>39.6</v>
      </c>
      <c r="EF25" s="17">
        <v>13.1</v>
      </c>
      <c r="EG25" s="17">
        <v>57</v>
      </c>
      <c r="EH25" s="17">
        <v>68.8</v>
      </c>
      <c r="EI25" s="17">
        <v>7.8</v>
      </c>
      <c r="EJ25" s="17">
        <v>5.8</v>
      </c>
      <c r="EK25" s="17">
        <v>16</v>
      </c>
      <c r="EL25" s="17">
        <v>4.0999999999999996</v>
      </c>
      <c r="EM25" s="17">
        <v>7.2</v>
      </c>
      <c r="EN25" s="17">
        <v>8.8000000000000007</v>
      </c>
      <c r="EO25" s="17">
        <v>9.3000000000000007</v>
      </c>
      <c r="EP25" s="17">
        <v>9.5</v>
      </c>
      <c r="EQ25" s="17">
        <v>1.4</v>
      </c>
      <c r="ER25" s="17">
        <v>132.69999999999999</v>
      </c>
      <c r="ES25" s="17">
        <v>3.9</v>
      </c>
      <c r="ET25" s="17">
        <v>43</v>
      </c>
      <c r="EU25" s="17">
        <v>0.6</v>
      </c>
      <c r="EV25" s="17">
        <v>117.6</v>
      </c>
      <c r="EW25" s="17">
        <v>119.8</v>
      </c>
      <c r="EX25" s="17">
        <v>57.7</v>
      </c>
      <c r="EY25" s="17">
        <v>4.4000000000000004</v>
      </c>
      <c r="EZ25" s="17">
        <v>9.9</v>
      </c>
      <c r="FA25" s="17">
        <v>19.399999999999999</v>
      </c>
      <c r="FB25" s="17">
        <v>8.4</v>
      </c>
      <c r="FC25" s="17">
        <v>42.6</v>
      </c>
      <c r="FD25" s="17">
        <v>11.9</v>
      </c>
      <c r="FE25" s="17">
        <v>17.3</v>
      </c>
      <c r="FF25" s="17"/>
      <c r="FG25" s="17">
        <v>7.9</v>
      </c>
      <c r="FH25" s="17"/>
      <c r="FI25" s="17"/>
      <c r="FJ25" s="17">
        <v>6769.1719999999996</v>
      </c>
      <c r="FK25" s="15"/>
      <c r="FL25" s="17">
        <v>24.6</v>
      </c>
      <c r="FM25" s="17">
        <v>5.3029999999999999</v>
      </c>
      <c r="FN25" s="17"/>
      <c r="FO25" s="17">
        <v>13.2</v>
      </c>
      <c r="FP25" s="17">
        <v>26.75366</v>
      </c>
      <c r="FQ25" s="17">
        <v>18.899999999999999</v>
      </c>
      <c r="FR25" s="17">
        <v>11.8</v>
      </c>
      <c r="FS25" s="17">
        <v>16</v>
      </c>
      <c r="FT25" s="17">
        <v>116.55665999999999</v>
      </c>
    </row>
    <row r="26" spans="1:176" ht="24" customHeight="1" x14ac:dyDescent="0.25">
      <c r="A26" s="18" t="s">
        <v>42</v>
      </c>
      <c r="B26" s="18" t="s">
        <v>831</v>
      </c>
      <c r="C26" s="19">
        <v>89.3</v>
      </c>
      <c r="D26" s="19">
        <v>643.20000000000005</v>
      </c>
      <c r="E26" s="19">
        <v>145.80000000000001</v>
      </c>
      <c r="F26" s="19"/>
      <c r="G26" s="19"/>
      <c r="H26" s="19">
        <v>85.1</v>
      </c>
      <c r="I26" s="19">
        <v>97.9</v>
      </c>
      <c r="J26" s="19">
        <v>0</v>
      </c>
      <c r="K26" s="19"/>
      <c r="L26" s="19">
        <v>123.9</v>
      </c>
      <c r="M26" s="19">
        <v>123.2</v>
      </c>
      <c r="N26" s="19">
        <v>124.5</v>
      </c>
      <c r="O26" s="19">
        <v>220.5</v>
      </c>
      <c r="P26" s="19"/>
      <c r="Q26" s="19"/>
      <c r="R26" s="19">
        <v>278.3</v>
      </c>
      <c r="S26" s="19">
        <v>4.5</v>
      </c>
      <c r="T26" s="19"/>
      <c r="U26" s="19"/>
      <c r="V26" s="19"/>
      <c r="W26" s="19"/>
      <c r="X26" s="19">
        <v>154.80000000000001</v>
      </c>
      <c r="Y26" s="19">
        <v>8.1999999999999993</v>
      </c>
      <c r="Z26" s="19">
        <v>5.2</v>
      </c>
      <c r="AA26" s="19"/>
      <c r="AB26" s="19">
        <v>6.8</v>
      </c>
      <c r="AC26" s="19">
        <v>10</v>
      </c>
      <c r="AD26" s="19">
        <v>60.3</v>
      </c>
      <c r="AE26" s="19"/>
      <c r="AF26" s="19"/>
      <c r="AG26" s="19"/>
      <c r="AH26" s="19"/>
      <c r="AI26" s="19">
        <v>69.400000000000006</v>
      </c>
      <c r="AJ26" s="19">
        <v>26</v>
      </c>
      <c r="AK26" s="19"/>
      <c r="AL26" s="19"/>
      <c r="AM26" s="19"/>
      <c r="AN26" s="19">
        <v>6.5</v>
      </c>
      <c r="AO26" s="19">
        <v>142.9</v>
      </c>
      <c r="AP26" s="19">
        <v>50.2</v>
      </c>
      <c r="AQ26" s="19">
        <v>59.6</v>
      </c>
      <c r="AR26" s="19">
        <v>33</v>
      </c>
      <c r="AS26" s="19">
        <v>18.8</v>
      </c>
      <c r="AT26" s="19">
        <v>19.8</v>
      </c>
      <c r="AU26" s="19">
        <v>90.4</v>
      </c>
      <c r="AV26" s="19">
        <v>180</v>
      </c>
      <c r="AW26" s="19">
        <v>177.9</v>
      </c>
      <c r="AX26" s="19">
        <v>183.9</v>
      </c>
      <c r="AY26" s="19">
        <v>85.6</v>
      </c>
      <c r="AZ26" s="19">
        <v>7.5</v>
      </c>
      <c r="BA26" s="19">
        <v>2.1</v>
      </c>
      <c r="BB26" s="19">
        <v>22.5</v>
      </c>
      <c r="BC26" s="19">
        <v>41.9</v>
      </c>
      <c r="BD26" s="19">
        <v>3.8</v>
      </c>
      <c r="BE26" s="19">
        <v>0</v>
      </c>
      <c r="BF26" s="19">
        <v>65.5</v>
      </c>
      <c r="BG26" s="19"/>
      <c r="BH26" s="19"/>
      <c r="BI26" s="19">
        <v>45.8</v>
      </c>
      <c r="BJ26" s="19"/>
      <c r="BK26" s="19"/>
      <c r="BL26" s="19">
        <v>0</v>
      </c>
      <c r="BM26" s="19"/>
      <c r="BN26" s="19"/>
      <c r="BO26" s="19"/>
      <c r="BP26" s="19">
        <v>59.8</v>
      </c>
      <c r="BQ26" s="19">
        <v>177.3</v>
      </c>
      <c r="BR26" s="19">
        <v>175.1</v>
      </c>
      <c r="BS26" s="19">
        <v>200</v>
      </c>
      <c r="BT26" s="19">
        <v>274</v>
      </c>
      <c r="BU26" s="19"/>
      <c r="BV26" s="19"/>
      <c r="BW26" s="19"/>
      <c r="BX26" s="19"/>
      <c r="BY26" s="19"/>
      <c r="BZ26" s="19"/>
      <c r="CA26" s="19"/>
      <c r="CB26" s="19"/>
      <c r="CC26" s="19">
        <v>2.5</v>
      </c>
      <c r="CD26" s="19">
        <v>72.7</v>
      </c>
      <c r="CE26" s="19">
        <v>89.2</v>
      </c>
      <c r="CF26" s="19">
        <v>61.9</v>
      </c>
      <c r="CG26" s="19">
        <v>72.3</v>
      </c>
      <c r="CH26" s="19">
        <v>29.2</v>
      </c>
      <c r="CI26" s="19"/>
      <c r="CJ26" s="19"/>
      <c r="CK26" s="19"/>
      <c r="CL26" s="19">
        <v>103.6</v>
      </c>
      <c r="CM26" s="19">
        <v>103.7</v>
      </c>
      <c r="CN26" s="19">
        <v>121.8</v>
      </c>
      <c r="CO26" s="19"/>
      <c r="CP26" s="19"/>
      <c r="CQ26" s="19"/>
      <c r="CR26" s="19"/>
      <c r="CS26" s="19"/>
      <c r="CT26" s="19">
        <v>192.7</v>
      </c>
      <c r="CU26" s="19">
        <v>94.7</v>
      </c>
      <c r="CV26" s="19">
        <v>0.2</v>
      </c>
      <c r="CW26" s="19">
        <v>49</v>
      </c>
      <c r="CX26" s="19">
        <v>61</v>
      </c>
      <c r="CY26" s="19">
        <v>2.2999999999999998</v>
      </c>
      <c r="CZ26" s="19">
        <v>0</v>
      </c>
      <c r="DA26" s="19">
        <v>16</v>
      </c>
      <c r="DB26" s="19">
        <v>9.9</v>
      </c>
      <c r="DC26" s="19">
        <v>5.4</v>
      </c>
      <c r="DD26" s="19">
        <v>0.7</v>
      </c>
      <c r="DE26" s="19"/>
      <c r="DF26" s="19">
        <v>3.8</v>
      </c>
      <c r="DG26" s="19">
        <v>20.2</v>
      </c>
      <c r="DH26" s="19">
        <v>19.968</v>
      </c>
      <c r="DI26" s="19">
        <v>18.600000000000001</v>
      </c>
      <c r="DJ26" s="19">
        <v>3.3</v>
      </c>
      <c r="DK26" s="19">
        <v>18.399999999999999</v>
      </c>
      <c r="DL26" s="19">
        <v>12.3</v>
      </c>
      <c r="DM26" s="19">
        <v>14.9</v>
      </c>
      <c r="DN26" s="19">
        <v>13.9</v>
      </c>
      <c r="DO26" s="19">
        <v>46.9</v>
      </c>
      <c r="DP26" s="19">
        <v>3</v>
      </c>
      <c r="DQ26" s="19">
        <v>1</v>
      </c>
      <c r="DR26" s="19">
        <v>2.2000000000000002</v>
      </c>
      <c r="DS26" s="19">
        <v>3</v>
      </c>
      <c r="DT26" s="19">
        <v>14.5</v>
      </c>
      <c r="DU26" s="19">
        <v>3.1</v>
      </c>
      <c r="DV26" s="19">
        <v>12.3</v>
      </c>
      <c r="DW26" s="19">
        <v>1.6</v>
      </c>
      <c r="DX26" s="19"/>
      <c r="DY26" s="19">
        <v>9.9</v>
      </c>
      <c r="DZ26" s="19">
        <v>4.4000000000000004</v>
      </c>
      <c r="EA26" s="19">
        <v>6.2</v>
      </c>
      <c r="EB26" s="19">
        <v>9.1</v>
      </c>
      <c r="EC26" s="19">
        <v>19</v>
      </c>
      <c r="ED26" s="19">
        <v>29.5</v>
      </c>
      <c r="EE26" s="19">
        <v>46.1</v>
      </c>
      <c r="EF26" s="19">
        <v>19.899999999999999</v>
      </c>
      <c r="EG26" s="19">
        <v>60.5</v>
      </c>
      <c r="EH26" s="19">
        <v>70.099999999999994</v>
      </c>
      <c r="EI26" s="19">
        <v>5.4</v>
      </c>
      <c r="EJ26" s="19">
        <v>3.3</v>
      </c>
      <c r="EK26" s="19">
        <v>15.5</v>
      </c>
      <c r="EL26" s="19">
        <v>4.0999999999999996</v>
      </c>
      <c r="EM26" s="19">
        <v>7.1</v>
      </c>
      <c r="EN26" s="19">
        <v>8.8000000000000007</v>
      </c>
      <c r="EO26" s="19">
        <v>9.3000000000000007</v>
      </c>
      <c r="EP26" s="19">
        <v>9.5</v>
      </c>
      <c r="EQ26" s="19">
        <v>1.4</v>
      </c>
      <c r="ER26" s="19">
        <v>198.6</v>
      </c>
      <c r="ES26" s="19">
        <v>7.1</v>
      </c>
      <c r="ET26" s="19">
        <v>107</v>
      </c>
      <c r="EU26" s="19">
        <v>0.6</v>
      </c>
      <c r="EV26" s="19">
        <v>100.1</v>
      </c>
      <c r="EW26" s="19">
        <v>85.7</v>
      </c>
      <c r="EX26" s="19">
        <v>78.099999999999994</v>
      </c>
      <c r="EY26" s="19">
        <v>6.6</v>
      </c>
      <c r="EZ26" s="19">
        <v>9.9</v>
      </c>
      <c r="FA26" s="19">
        <v>19.5</v>
      </c>
      <c r="FB26" s="19">
        <v>9.1999999999999993</v>
      </c>
      <c r="FC26" s="19">
        <v>42.9</v>
      </c>
      <c r="FD26" s="19">
        <v>12</v>
      </c>
      <c r="FE26" s="19">
        <v>17.3</v>
      </c>
      <c r="FF26" s="19"/>
      <c r="FG26" s="19">
        <v>5.0999999999999996</v>
      </c>
      <c r="FH26" s="19"/>
      <c r="FI26" s="19"/>
      <c r="FJ26" s="19">
        <v>6741.3680000000004</v>
      </c>
      <c r="FK26" s="15"/>
      <c r="FL26" s="19">
        <v>24.6</v>
      </c>
      <c r="FM26" s="19">
        <v>5.3639999999999999</v>
      </c>
      <c r="FN26" s="19"/>
      <c r="FO26" s="19">
        <v>13.2</v>
      </c>
      <c r="FP26" s="19">
        <v>26.739570000000001</v>
      </c>
      <c r="FQ26" s="19">
        <v>18.899999999999999</v>
      </c>
      <c r="FR26" s="19">
        <v>11.8</v>
      </c>
      <c r="FS26" s="19">
        <v>16.100000000000001</v>
      </c>
      <c r="FT26" s="19">
        <v>116.70357</v>
      </c>
    </row>
    <row r="27" spans="1:176" ht="24" customHeight="1" x14ac:dyDescent="0.25">
      <c r="A27" s="13" t="s">
        <v>42</v>
      </c>
      <c r="B27" s="13" t="s">
        <v>832</v>
      </c>
      <c r="C27" s="14">
        <v>99.9</v>
      </c>
      <c r="D27" s="14">
        <v>652.5</v>
      </c>
      <c r="E27" s="14">
        <v>147.1</v>
      </c>
      <c r="F27" s="14"/>
      <c r="G27" s="14"/>
      <c r="H27" s="14">
        <v>91.2</v>
      </c>
      <c r="I27" s="14">
        <v>103.7</v>
      </c>
      <c r="J27" s="14">
        <v>0</v>
      </c>
      <c r="K27" s="14"/>
      <c r="L27" s="14">
        <v>127.6</v>
      </c>
      <c r="M27" s="14">
        <v>127.9</v>
      </c>
      <c r="N27" s="14">
        <v>127.4</v>
      </c>
      <c r="O27" s="14">
        <v>217.4</v>
      </c>
      <c r="P27" s="14"/>
      <c r="Q27" s="14"/>
      <c r="R27" s="14">
        <v>268.60000000000002</v>
      </c>
      <c r="S27" s="14">
        <v>4.7</v>
      </c>
      <c r="T27" s="14"/>
      <c r="U27" s="14"/>
      <c r="V27" s="14"/>
      <c r="W27" s="14"/>
      <c r="X27" s="14">
        <v>167.6</v>
      </c>
      <c r="Y27" s="14">
        <v>7.4</v>
      </c>
      <c r="Z27" s="14">
        <v>5.6</v>
      </c>
      <c r="AA27" s="14"/>
      <c r="AB27" s="14">
        <v>6.8</v>
      </c>
      <c r="AC27" s="14">
        <v>9.1</v>
      </c>
      <c r="AD27" s="14">
        <v>61.3</v>
      </c>
      <c r="AE27" s="14"/>
      <c r="AF27" s="14"/>
      <c r="AG27" s="14"/>
      <c r="AH27" s="14"/>
      <c r="AI27" s="14">
        <v>71.599999999999994</v>
      </c>
      <c r="AJ27" s="14">
        <v>119.2</v>
      </c>
      <c r="AK27" s="14"/>
      <c r="AL27" s="14"/>
      <c r="AM27" s="14"/>
      <c r="AN27" s="14">
        <v>6.5</v>
      </c>
      <c r="AO27" s="14">
        <v>147.80000000000001</v>
      </c>
      <c r="AP27" s="14">
        <v>50</v>
      </c>
      <c r="AQ27" s="14">
        <v>61.2</v>
      </c>
      <c r="AR27" s="14">
        <v>33.9</v>
      </c>
      <c r="AS27" s="14">
        <v>18.8</v>
      </c>
      <c r="AT27" s="14">
        <v>19.8</v>
      </c>
      <c r="AU27" s="14">
        <v>91.2</v>
      </c>
      <c r="AV27" s="14">
        <v>183.9</v>
      </c>
      <c r="AW27" s="14">
        <v>185.1</v>
      </c>
      <c r="AX27" s="14">
        <v>184</v>
      </c>
      <c r="AY27" s="14">
        <v>90.5</v>
      </c>
      <c r="AZ27" s="14">
        <v>7.5</v>
      </c>
      <c r="BA27" s="14">
        <v>2.1</v>
      </c>
      <c r="BB27" s="14">
        <v>34.5</v>
      </c>
      <c r="BC27" s="14">
        <v>43.3</v>
      </c>
      <c r="BD27" s="14">
        <v>3.8</v>
      </c>
      <c r="BE27" s="14">
        <v>0</v>
      </c>
      <c r="BF27" s="14">
        <v>54.1</v>
      </c>
      <c r="BG27" s="14"/>
      <c r="BH27" s="14"/>
      <c r="BI27" s="14">
        <v>47</v>
      </c>
      <c r="BJ27" s="14"/>
      <c r="BK27" s="14"/>
      <c r="BL27" s="14">
        <v>0</v>
      </c>
      <c r="BM27" s="14"/>
      <c r="BN27" s="14"/>
      <c r="BO27" s="14"/>
      <c r="BP27" s="14">
        <v>61.5</v>
      </c>
      <c r="BQ27" s="14">
        <v>176.2</v>
      </c>
      <c r="BR27" s="14">
        <v>174.1</v>
      </c>
      <c r="BS27" s="14">
        <v>200</v>
      </c>
      <c r="BT27" s="14">
        <v>272.60000000000002</v>
      </c>
      <c r="BU27" s="14"/>
      <c r="BV27" s="14"/>
      <c r="BW27" s="14"/>
      <c r="BX27" s="14"/>
      <c r="BY27" s="14"/>
      <c r="BZ27" s="14"/>
      <c r="CA27" s="14"/>
      <c r="CB27" s="14"/>
      <c r="CC27" s="14">
        <v>2.2999999999999998</v>
      </c>
      <c r="CD27" s="14">
        <v>119.8</v>
      </c>
      <c r="CE27" s="14">
        <v>105.8</v>
      </c>
      <c r="CF27" s="14">
        <v>67.099999999999994</v>
      </c>
      <c r="CG27" s="14">
        <v>74</v>
      </c>
      <c r="CH27" s="14">
        <v>30.3</v>
      </c>
      <c r="CI27" s="14"/>
      <c r="CJ27" s="14"/>
      <c r="CK27" s="14"/>
      <c r="CL27" s="14">
        <v>102.8</v>
      </c>
      <c r="CM27" s="14">
        <v>101.8</v>
      </c>
      <c r="CN27" s="14">
        <v>122.1</v>
      </c>
      <c r="CO27" s="14"/>
      <c r="CP27" s="14"/>
      <c r="CQ27" s="14"/>
      <c r="CR27" s="14"/>
      <c r="CS27" s="14"/>
      <c r="CT27" s="14">
        <v>209.7</v>
      </c>
      <c r="CU27" s="14">
        <v>98.6</v>
      </c>
      <c r="CV27" s="14">
        <v>0.6</v>
      </c>
      <c r="CW27" s="14">
        <v>43.6</v>
      </c>
      <c r="CX27" s="14">
        <v>59.4</v>
      </c>
      <c r="CY27" s="14">
        <v>2.9</v>
      </c>
      <c r="CZ27" s="14">
        <v>0.1</v>
      </c>
      <c r="DA27" s="14">
        <v>15.7</v>
      </c>
      <c r="DB27" s="14">
        <v>10</v>
      </c>
      <c r="DC27" s="14">
        <v>5.2</v>
      </c>
      <c r="DD27" s="14">
        <v>0.7</v>
      </c>
      <c r="DE27" s="14"/>
      <c r="DF27" s="14">
        <v>3.9</v>
      </c>
      <c r="DG27" s="14">
        <v>20.6</v>
      </c>
      <c r="DH27" s="14">
        <v>19.972000000000001</v>
      </c>
      <c r="DI27" s="14">
        <v>18.600000000000001</v>
      </c>
      <c r="DJ27" s="14">
        <v>3.3</v>
      </c>
      <c r="DK27" s="14">
        <v>18.399999999999999</v>
      </c>
      <c r="DL27" s="14">
        <v>12.4</v>
      </c>
      <c r="DM27" s="14">
        <v>15</v>
      </c>
      <c r="DN27" s="14">
        <v>18.8</v>
      </c>
      <c r="DO27" s="14">
        <v>52.8</v>
      </c>
      <c r="DP27" s="14">
        <v>3</v>
      </c>
      <c r="DQ27" s="14">
        <v>1</v>
      </c>
      <c r="DR27" s="14">
        <v>2.2000000000000002</v>
      </c>
      <c r="DS27" s="14">
        <v>1.6</v>
      </c>
      <c r="DT27" s="14">
        <v>14.5</v>
      </c>
      <c r="DU27" s="14">
        <v>3.1</v>
      </c>
      <c r="DV27" s="14">
        <v>12.2</v>
      </c>
      <c r="DW27" s="14">
        <v>1.6</v>
      </c>
      <c r="DX27" s="14"/>
      <c r="DY27" s="14">
        <v>9.9</v>
      </c>
      <c r="DZ27" s="14">
        <v>4.3</v>
      </c>
      <c r="EA27" s="14">
        <v>6.5</v>
      </c>
      <c r="EB27" s="14">
        <v>9.4</v>
      </c>
      <c r="EC27" s="14">
        <v>19</v>
      </c>
      <c r="ED27" s="14">
        <v>29.3</v>
      </c>
      <c r="EE27" s="14">
        <v>39.799999999999997</v>
      </c>
      <c r="EF27" s="14">
        <v>23.4</v>
      </c>
      <c r="EG27" s="14">
        <v>59.5</v>
      </c>
      <c r="EH27" s="14">
        <v>71.8</v>
      </c>
      <c r="EI27" s="14">
        <v>5.4</v>
      </c>
      <c r="EJ27" s="14">
        <v>3.2</v>
      </c>
      <c r="EK27" s="14">
        <v>15.5</v>
      </c>
      <c r="EL27" s="14">
        <v>3.9</v>
      </c>
      <c r="EM27" s="14">
        <v>7.4</v>
      </c>
      <c r="EN27" s="14">
        <v>8.8000000000000007</v>
      </c>
      <c r="EO27" s="14">
        <v>9.3000000000000007</v>
      </c>
      <c r="EP27" s="14">
        <v>9.5</v>
      </c>
      <c r="EQ27" s="14">
        <v>2.1</v>
      </c>
      <c r="ER27" s="14">
        <v>212.6</v>
      </c>
      <c r="ES27" s="14">
        <v>9.1999999999999993</v>
      </c>
      <c r="ET27" s="14">
        <v>115.5</v>
      </c>
      <c r="EU27" s="14">
        <v>0.6</v>
      </c>
      <c r="EV27" s="14">
        <v>87</v>
      </c>
      <c r="EW27" s="14">
        <v>77.400000000000006</v>
      </c>
      <c r="EX27" s="14">
        <v>84</v>
      </c>
      <c r="EY27" s="14">
        <v>9.1</v>
      </c>
      <c r="EZ27" s="14">
        <v>9.8000000000000007</v>
      </c>
      <c r="FA27" s="14">
        <v>19.600000000000001</v>
      </c>
      <c r="FB27" s="14">
        <v>9.5</v>
      </c>
      <c r="FC27" s="14">
        <v>42.7</v>
      </c>
      <c r="FD27" s="14">
        <v>11.9</v>
      </c>
      <c r="FE27" s="14">
        <v>17.7</v>
      </c>
      <c r="FF27" s="14"/>
      <c r="FG27" s="14">
        <v>5.5</v>
      </c>
      <c r="FH27" s="14"/>
      <c r="FI27" s="14"/>
      <c r="FJ27" s="14">
        <v>7011.5720000000001</v>
      </c>
      <c r="FK27" s="15"/>
      <c r="FL27" s="14">
        <v>24.6</v>
      </c>
      <c r="FM27" s="14">
        <v>5.351</v>
      </c>
      <c r="FN27" s="14"/>
      <c r="FO27" s="14">
        <v>13.2</v>
      </c>
      <c r="FP27" s="14">
        <v>26.684709999999999</v>
      </c>
      <c r="FQ27" s="14">
        <v>18.899999999999999</v>
      </c>
      <c r="FR27" s="14">
        <v>11.8</v>
      </c>
      <c r="FS27" s="14">
        <v>16.2</v>
      </c>
      <c r="FT27" s="14">
        <v>116.73571</v>
      </c>
    </row>
    <row r="28" spans="1:176" ht="24" customHeight="1" x14ac:dyDescent="0.25">
      <c r="A28" s="16" t="s">
        <v>42</v>
      </c>
      <c r="B28" s="16" t="s">
        <v>833</v>
      </c>
      <c r="C28" s="17">
        <v>91.8</v>
      </c>
      <c r="D28" s="17">
        <v>643.9</v>
      </c>
      <c r="E28" s="17">
        <v>145.1</v>
      </c>
      <c r="F28" s="17"/>
      <c r="G28" s="17"/>
      <c r="H28" s="17">
        <v>89.6</v>
      </c>
      <c r="I28" s="17">
        <v>102.9</v>
      </c>
      <c r="J28" s="17">
        <v>0</v>
      </c>
      <c r="K28" s="17"/>
      <c r="L28" s="17">
        <v>134.1</v>
      </c>
      <c r="M28" s="17">
        <v>133.80000000000001</v>
      </c>
      <c r="N28" s="17">
        <v>134.30000000000001</v>
      </c>
      <c r="O28" s="17">
        <v>232.1</v>
      </c>
      <c r="P28" s="17"/>
      <c r="Q28" s="17"/>
      <c r="R28" s="17">
        <v>230.3</v>
      </c>
      <c r="S28" s="17">
        <v>4.8</v>
      </c>
      <c r="T28" s="17"/>
      <c r="U28" s="17"/>
      <c r="V28" s="17"/>
      <c r="W28" s="17"/>
      <c r="X28" s="17">
        <v>161.5</v>
      </c>
      <c r="Y28" s="17">
        <v>6.8</v>
      </c>
      <c r="Z28" s="17">
        <v>6.2</v>
      </c>
      <c r="AA28" s="17"/>
      <c r="AB28" s="17">
        <v>6.8</v>
      </c>
      <c r="AC28" s="17">
        <v>9.1</v>
      </c>
      <c r="AD28" s="17">
        <v>59.8</v>
      </c>
      <c r="AE28" s="17"/>
      <c r="AF28" s="17"/>
      <c r="AG28" s="17"/>
      <c r="AH28" s="17"/>
      <c r="AI28" s="17">
        <v>69.599999999999994</v>
      </c>
      <c r="AJ28" s="17">
        <v>134.1</v>
      </c>
      <c r="AK28" s="17"/>
      <c r="AL28" s="17"/>
      <c r="AM28" s="17"/>
      <c r="AN28" s="17">
        <v>6.5</v>
      </c>
      <c r="AO28" s="17">
        <v>146.80000000000001</v>
      </c>
      <c r="AP28" s="17">
        <v>50</v>
      </c>
      <c r="AQ28" s="17">
        <v>44.5</v>
      </c>
      <c r="AR28" s="17">
        <v>33</v>
      </c>
      <c r="AS28" s="17">
        <v>18.8</v>
      </c>
      <c r="AT28" s="17">
        <v>19.8</v>
      </c>
      <c r="AU28" s="17">
        <v>89.2</v>
      </c>
      <c r="AV28" s="17">
        <v>181.2</v>
      </c>
      <c r="AW28" s="17">
        <v>181.2</v>
      </c>
      <c r="AX28" s="17">
        <v>183.2</v>
      </c>
      <c r="AY28" s="17">
        <v>89.8</v>
      </c>
      <c r="AZ28" s="17">
        <v>7.5</v>
      </c>
      <c r="BA28" s="17">
        <v>2.1</v>
      </c>
      <c r="BB28" s="17">
        <v>25.5</v>
      </c>
      <c r="BC28" s="17">
        <v>42.3</v>
      </c>
      <c r="BD28" s="17">
        <v>3.8</v>
      </c>
      <c r="BE28" s="17">
        <v>0</v>
      </c>
      <c r="BF28" s="17">
        <v>103</v>
      </c>
      <c r="BG28" s="17"/>
      <c r="BH28" s="17"/>
      <c r="BI28" s="17">
        <v>46.4</v>
      </c>
      <c r="BJ28" s="17"/>
      <c r="BK28" s="17"/>
      <c r="BL28" s="17">
        <v>0</v>
      </c>
      <c r="BM28" s="17"/>
      <c r="BN28" s="17"/>
      <c r="BO28" s="17"/>
      <c r="BP28" s="17">
        <v>60.6</v>
      </c>
      <c r="BQ28" s="17">
        <v>176.3</v>
      </c>
      <c r="BR28" s="17">
        <v>174.3</v>
      </c>
      <c r="BS28" s="17">
        <v>200</v>
      </c>
      <c r="BT28" s="17">
        <v>272.8</v>
      </c>
      <c r="BU28" s="17"/>
      <c r="BV28" s="17"/>
      <c r="BW28" s="17"/>
      <c r="BX28" s="17"/>
      <c r="BY28" s="17"/>
      <c r="BZ28" s="17"/>
      <c r="CA28" s="17"/>
      <c r="CB28" s="17"/>
      <c r="CC28" s="17">
        <v>1.8</v>
      </c>
      <c r="CD28" s="17">
        <v>88.3</v>
      </c>
      <c r="CE28" s="17">
        <v>95.1</v>
      </c>
      <c r="CF28" s="17">
        <v>66</v>
      </c>
      <c r="CG28" s="17">
        <v>73.8</v>
      </c>
      <c r="CH28" s="17">
        <v>29.7</v>
      </c>
      <c r="CI28" s="17"/>
      <c r="CJ28" s="17"/>
      <c r="CK28" s="17"/>
      <c r="CL28" s="17">
        <v>102.8</v>
      </c>
      <c r="CM28" s="17">
        <v>101.3</v>
      </c>
      <c r="CN28" s="17">
        <v>121.8</v>
      </c>
      <c r="CO28" s="17"/>
      <c r="CP28" s="17"/>
      <c r="CQ28" s="17"/>
      <c r="CR28" s="17"/>
      <c r="CS28" s="17"/>
      <c r="CT28" s="17">
        <v>215.6</v>
      </c>
      <c r="CU28" s="17">
        <v>102.8</v>
      </c>
      <c r="CV28" s="17">
        <v>0.8</v>
      </c>
      <c r="CW28" s="17">
        <v>49.2</v>
      </c>
      <c r="CX28" s="17">
        <v>61.9</v>
      </c>
      <c r="CY28" s="17">
        <v>3.1</v>
      </c>
      <c r="CZ28" s="17">
        <v>0.1</v>
      </c>
      <c r="DA28" s="17">
        <v>15.7</v>
      </c>
      <c r="DB28" s="17">
        <v>10</v>
      </c>
      <c r="DC28" s="17">
        <v>5.5</v>
      </c>
      <c r="DD28" s="17">
        <v>0.7</v>
      </c>
      <c r="DE28" s="17"/>
      <c r="DF28" s="17">
        <v>4</v>
      </c>
      <c r="DG28" s="17">
        <v>20.100000000000001</v>
      </c>
      <c r="DH28" s="17">
        <v>19.981000000000002</v>
      </c>
      <c r="DI28" s="17">
        <v>18.600000000000001</v>
      </c>
      <c r="DJ28" s="17">
        <v>3.3</v>
      </c>
      <c r="DK28" s="17">
        <v>18.399999999999999</v>
      </c>
      <c r="DL28" s="17">
        <v>12.4</v>
      </c>
      <c r="DM28" s="17">
        <v>15.1</v>
      </c>
      <c r="DN28" s="17">
        <v>16.8</v>
      </c>
      <c r="DO28" s="17">
        <v>50.6</v>
      </c>
      <c r="DP28" s="17">
        <v>3</v>
      </c>
      <c r="DQ28" s="17">
        <v>1</v>
      </c>
      <c r="DR28" s="17">
        <v>2.2000000000000002</v>
      </c>
      <c r="DS28" s="17">
        <v>1.6</v>
      </c>
      <c r="DT28" s="17">
        <v>14.8</v>
      </c>
      <c r="DU28" s="17">
        <v>3.1</v>
      </c>
      <c r="DV28" s="17">
        <v>12.2</v>
      </c>
      <c r="DW28" s="17">
        <v>1.5</v>
      </c>
      <c r="DX28" s="17"/>
      <c r="DY28" s="17">
        <v>9.9</v>
      </c>
      <c r="DZ28" s="17">
        <v>4.3</v>
      </c>
      <c r="EA28" s="17">
        <v>6.1</v>
      </c>
      <c r="EB28" s="17">
        <v>8.9</v>
      </c>
      <c r="EC28" s="17">
        <v>19</v>
      </c>
      <c r="ED28" s="17">
        <v>29.5</v>
      </c>
      <c r="EE28" s="17">
        <v>35.200000000000003</v>
      </c>
      <c r="EF28" s="17">
        <v>23.4</v>
      </c>
      <c r="EG28" s="17">
        <v>73.900000000000006</v>
      </c>
      <c r="EH28" s="17">
        <v>68.099999999999994</v>
      </c>
      <c r="EI28" s="17">
        <v>7</v>
      </c>
      <c r="EJ28" s="17">
        <v>6.4</v>
      </c>
      <c r="EK28" s="17">
        <v>15.4</v>
      </c>
      <c r="EL28" s="17">
        <v>3.9</v>
      </c>
      <c r="EM28" s="17">
        <v>7.5</v>
      </c>
      <c r="EN28" s="17">
        <v>8.8000000000000007</v>
      </c>
      <c r="EO28" s="17">
        <v>9.3000000000000007</v>
      </c>
      <c r="EP28" s="17">
        <v>9.5</v>
      </c>
      <c r="EQ28" s="17">
        <v>2.9</v>
      </c>
      <c r="ER28" s="17">
        <v>211.8</v>
      </c>
      <c r="ES28" s="17">
        <v>11.1</v>
      </c>
      <c r="ET28" s="17">
        <v>120</v>
      </c>
      <c r="EU28" s="17">
        <v>0.6</v>
      </c>
      <c r="EV28" s="17">
        <v>91.7</v>
      </c>
      <c r="EW28" s="17">
        <v>88.8</v>
      </c>
      <c r="EX28" s="17">
        <v>87.4</v>
      </c>
      <c r="EY28" s="17">
        <v>10.9</v>
      </c>
      <c r="EZ28" s="17">
        <v>9.9</v>
      </c>
      <c r="FA28" s="17">
        <v>19.600000000000001</v>
      </c>
      <c r="FB28" s="17">
        <v>9.5</v>
      </c>
      <c r="FC28" s="17">
        <v>42.7</v>
      </c>
      <c r="FD28" s="17">
        <v>12</v>
      </c>
      <c r="FE28" s="17">
        <v>17.7</v>
      </c>
      <c r="FF28" s="17"/>
      <c r="FG28" s="17">
        <v>5.4</v>
      </c>
      <c r="FH28" s="17"/>
      <c r="FI28" s="17"/>
      <c r="FJ28" s="17">
        <v>7007.9809999999998</v>
      </c>
      <c r="FK28" s="15"/>
      <c r="FL28" s="17">
        <v>24.6</v>
      </c>
      <c r="FM28" s="17">
        <v>5.3479999999999999</v>
      </c>
      <c r="FN28" s="17"/>
      <c r="FO28" s="17">
        <v>13.2</v>
      </c>
      <c r="FP28" s="17">
        <v>26.479310000000002</v>
      </c>
      <c r="FQ28" s="17">
        <v>18.899999999999999</v>
      </c>
      <c r="FR28" s="17">
        <v>11.8</v>
      </c>
      <c r="FS28" s="17">
        <v>16.100000000000001</v>
      </c>
      <c r="FT28" s="17">
        <v>116.42731000000001</v>
      </c>
    </row>
    <row r="29" spans="1:176" ht="24" customHeight="1" x14ac:dyDescent="0.25">
      <c r="A29" s="16" t="s">
        <v>42</v>
      </c>
      <c r="B29" s="16" t="s">
        <v>834</v>
      </c>
      <c r="C29" s="17">
        <v>93.8</v>
      </c>
      <c r="D29" s="17">
        <v>650.4</v>
      </c>
      <c r="E29" s="17">
        <v>146.80000000000001</v>
      </c>
      <c r="F29" s="17"/>
      <c r="G29" s="17"/>
      <c r="H29" s="17">
        <v>90.1</v>
      </c>
      <c r="I29" s="17">
        <v>109.1</v>
      </c>
      <c r="J29" s="17">
        <v>0</v>
      </c>
      <c r="K29" s="17"/>
      <c r="L29" s="17">
        <v>133.80000000000001</v>
      </c>
      <c r="M29" s="17">
        <v>133.80000000000001</v>
      </c>
      <c r="N29" s="17">
        <v>133.30000000000001</v>
      </c>
      <c r="O29" s="17">
        <v>227.7</v>
      </c>
      <c r="P29" s="17"/>
      <c r="Q29" s="17"/>
      <c r="R29" s="17">
        <v>259.60000000000002</v>
      </c>
      <c r="S29" s="17">
        <v>4.7</v>
      </c>
      <c r="T29" s="17"/>
      <c r="U29" s="17"/>
      <c r="V29" s="17"/>
      <c r="W29" s="17"/>
      <c r="X29" s="17">
        <v>163.30000000000001</v>
      </c>
      <c r="Y29" s="17">
        <v>7.6</v>
      </c>
      <c r="Z29" s="17">
        <v>5.5</v>
      </c>
      <c r="AA29" s="17"/>
      <c r="AB29" s="17">
        <v>7</v>
      </c>
      <c r="AC29" s="17">
        <v>9.1999999999999993</v>
      </c>
      <c r="AD29" s="17">
        <v>60.3</v>
      </c>
      <c r="AE29" s="17"/>
      <c r="AF29" s="17"/>
      <c r="AG29" s="17"/>
      <c r="AH29" s="17"/>
      <c r="AI29" s="17">
        <v>84.2</v>
      </c>
      <c r="AJ29" s="17">
        <v>123.1</v>
      </c>
      <c r="AK29" s="17"/>
      <c r="AL29" s="17"/>
      <c r="AM29" s="17"/>
      <c r="AN29" s="17">
        <v>6.5</v>
      </c>
      <c r="AO29" s="17">
        <v>148.1</v>
      </c>
      <c r="AP29" s="17">
        <v>50</v>
      </c>
      <c r="AQ29" s="17">
        <v>66.3</v>
      </c>
      <c r="AR29" s="17">
        <v>34.4</v>
      </c>
      <c r="AS29" s="17">
        <v>18.8</v>
      </c>
      <c r="AT29" s="17">
        <v>19.8</v>
      </c>
      <c r="AU29" s="17">
        <v>86.4</v>
      </c>
      <c r="AV29" s="17">
        <v>182.7</v>
      </c>
      <c r="AW29" s="17">
        <v>183</v>
      </c>
      <c r="AX29" s="17">
        <v>184.4</v>
      </c>
      <c r="AY29" s="17">
        <v>90.3</v>
      </c>
      <c r="AZ29" s="17">
        <v>7.5</v>
      </c>
      <c r="BA29" s="17">
        <v>2</v>
      </c>
      <c r="BB29" s="17">
        <v>34</v>
      </c>
      <c r="BC29" s="17">
        <v>42.1</v>
      </c>
      <c r="BD29" s="17">
        <v>3.8</v>
      </c>
      <c r="BE29" s="17">
        <v>0</v>
      </c>
      <c r="BF29" s="17">
        <v>137.19999999999999</v>
      </c>
      <c r="BG29" s="17"/>
      <c r="BH29" s="17"/>
      <c r="BI29" s="17">
        <v>46.7</v>
      </c>
      <c r="BJ29" s="17"/>
      <c r="BK29" s="17"/>
      <c r="BL29" s="17">
        <v>0</v>
      </c>
      <c r="BM29" s="17"/>
      <c r="BN29" s="17"/>
      <c r="BO29" s="17"/>
      <c r="BP29" s="17">
        <v>60.4</v>
      </c>
      <c r="BQ29" s="17">
        <v>177.6</v>
      </c>
      <c r="BR29" s="17">
        <v>175.4</v>
      </c>
      <c r="BS29" s="17">
        <v>200</v>
      </c>
      <c r="BT29" s="17">
        <v>273.5</v>
      </c>
      <c r="BU29" s="17"/>
      <c r="BV29" s="17"/>
      <c r="BW29" s="17"/>
      <c r="BX29" s="17"/>
      <c r="BY29" s="17"/>
      <c r="BZ29" s="17"/>
      <c r="CA29" s="17"/>
      <c r="CB29" s="17"/>
      <c r="CC29" s="17">
        <v>1.8</v>
      </c>
      <c r="CD29" s="17">
        <v>122.4</v>
      </c>
      <c r="CE29" s="17">
        <v>104.2</v>
      </c>
      <c r="CF29" s="17">
        <v>66.2</v>
      </c>
      <c r="CG29" s="17">
        <v>73.900000000000006</v>
      </c>
      <c r="CH29" s="17">
        <v>30</v>
      </c>
      <c r="CI29" s="17"/>
      <c r="CJ29" s="17"/>
      <c r="CK29" s="17"/>
      <c r="CL29" s="17">
        <v>104</v>
      </c>
      <c r="CM29" s="17">
        <v>102</v>
      </c>
      <c r="CN29" s="17">
        <v>122.7</v>
      </c>
      <c r="CO29" s="17"/>
      <c r="CP29" s="17"/>
      <c r="CQ29" s="17"/>
      <c r="CR29" s="17"/>
      <c r="CS29" s="17"/>
      <c r="CT29" s="17">
        <v>215.5</v>
      </c>
      <c r="CU29" s="17">
        <v>102.7</v>
      </c>
      <c r="CV29" s="17">
        <v>0.9</v>
      </c>
      <c r="CW29" s="17">
        <v>48.2</v>
      </c>
      <c r="CX29" s="17">
        <v>65.8</v>
      </c>
      <c r="CY29" s="17">
        <v>1.6</v>
      </c>
      <c r="CZ29" s="17">
        <v>0.1</v>
      </c>
      <c r="DA29" s="17">
        <v>15.7</v>
      </c>
      <c r="DB29" s="17">
        <v>9.9</v>
      </c>
      <c r="DC29" s="17">
        <v>5.4</v>
      </c>
      <c r="DD29" s="17">
        <v>0.7</v>
      </c>
      <c r="DE29" s="17"/>
      <c r="DF29" s="17">
        <v>4</v>
      </c>
      <c r="DG29" s="17">
        <v>20.5</v>
      </c>
      <c r="DH29" s="17">
        <v>19.974</v>
      </c>
      <c r="DI29" s="17">
        <v>18.600000000000001</v>
      </c>
      <c r="DJ29" s="17">
        <v>3.3</v>
      </c>
      <c r="DK29" s="17">
        <v>18.399999999999999</v>
      </c>
      <c r="DL29" s="17">
        <v>12.4</v>
      </c>
      <c r="DM29" s="17">
        <v>15</v>
      </c>
      <c r="DN29" s="17">
        <v>19.399999999999999</v>
      </c>
      <c r="DO29" s="17">
        <v>58</v>
      </c>
      <c r="DP29" s="17">
        <v>3</v>
      </c>
      <c r="DQ29" s="17">
        <v>1</v>
      </c>
      <c r="DR29" s="17">
        <v>2.2000000000000002</v>
      </c>
      <c r="DS29" s="17">
        <v>1.6</v>
      </c>
      <c r="DT29" s="17">
        <v>14.9</v>
      </c>
      <c r="DU29" s="17">
        <v>3.1</v>
      </c>
      <c r="DV29" s="17">
        <v>12.1</v>
      </c>
      <c r="DW29" s="17">
        <v>1.5</v>
      </c>
      <c r="DX29" s="17"/>
      <c r="DY29" s="17">
        <v>9.9</v>
      </c>
      <c r="DZ29" s="17">
        <v>4.0999999999999996</v>
      </c>
      <c r="EA29" s="17">
        <v>6.2</v>
      </c>
      <c r="EB29" s="17">
        <v>8.9</v>
      </c>
      <c r="EC29" s="17">
        <v>19</v>
      </c>
      <c r="ED29" s="17">
        <v>27.2</v>
      </c>
      <c r="EE29" s="17">
        <v>45.2</v>
      </c>
      <c r="EF29" s="17">
        <v>21.6</v>
      </c>
      <c r="EG29" s="17">
        <v>66.599999999999994</v>
      </c>
      <c r="EH29" s="17">
        <v>66.400000000000006</v>
      </c>
      <c r="EI29" s="17">
        <v>6.8</v>
      </c>
      <c r="EJ29" s="17">
        <v>5.6</v>
      </c>
      <c r="EK29" s="17">
        <v>14.9</v>
      </c>
      <c r="EL29" s="17">
        <v>3.9</v>
      </c>
      <c r="EM29" s="17">
        <v>7.5</v>
      </c>
      <c r="EN29" s="17">
        <v>8.6999999999999993</v>
      </c>
      <c r="EO29" s="17">
        <v>9.3000000000000007</v>
      </c>
      <c r="EP29" s="17">
        <v>9.5</v>
      </c>
      <c r="EQ29" s="17">
        <v>1.4</v>
      </c>
      <c r="ER29" s="17">
        <v>212.7</v>
      </c>
      <c r="ES29" s="17">
        <v>12.9</v>
      </c>
      <c r="ET29" s="17">
        <v>120.3</v>
      </c>
      <c r="EU29" s="17">
        <v>0.6</v>
      </c>
      <c r="EV29" s="17">
        <v>110.1</v>
      </c>
      <c r="EW29" s="17">
        <v>106.2</v>
      </c>
      <c r="EX29" s="17">
        <v>88.3</v>
      </c>
      <c r="EY29" s="17">
        <v>12</v>
      </c>
      <c r="EZ29" s="17">
        <v>9.4</v>
      </c>
      <c r="FA29" s="17">
        <v>19.399999999999999</v>
      </c>
      <c r="FB29" s="17">
        <v>9.6</v>
      </c>
      <c r="FC29" s="17">
        <v>42.5</v>
      </c>
      <c r="FD29" s="17">
        <v>12</v>
      </c>
      <c r="FE29" s="17">
        <v>17.7</v>
      </c>
      <c r="FF29" s="17"/>
      <c r="FG29" s="17">
        <v>4.9000000000000004</v>
      </c>
      <c r="FH29" s="17"/>
      <c r="FI29" s="17"/>
      <c r="FJ29" s="17">
        <v>7218.174</v>
      </c>
      <c r="FK29" s="15"/>
      <c r="FL29" s="17">
        <v>24.6</v>
      </c>
      <c r="FM29" s="17">
        <v>6.085</v>
      </c>
      <c r="FN29" s="17"/>
      <c r="FO29" s="17">
        <v>13.2</v>
      </c>
      <c r="FP29" s="17">
        <v>26.310939999999999</v>
      </c>
      <c r="FQ29" s="17">
        <v>18.899999999999999</v>
      </c>
      <c r="FR29" s="17">
        <v>11.8</v>
      </c>
      <c r="FS29" s="17">
        <v>16.2</v>
      </c>
      <c r="FT29" s="17">
        <v>117.09594</v>
      </c>
    </row>
    <row r="30" spans="1:176" ht="24" customHeight="1" x14ac:dyDescent="0.25">
      <c r="A30" s="16" t="s">
        <v>42</v>
      </c>
      <c r="B30" s="16" t="s">
        <v>835</v>
      </c>
      <c r="C30" s="17">
        <v>95.4</v>
      </c>
      <c r="D30" s="17">
        <v>647.5</v>
      </c>
      <c r="E30" s="17">
        <v>146</v>
      </c>
      <c r="F30" s="17"/>
      <c r="G30" s="17"/>
      <c r="H30" s="17">
        <v>89.8</v>
      </c>
      <c r="I30" s="17">
        <v>110.3</v>
      </c>
      <c r="J30" s="17">
        <v>0</v>
      </c>
      <c r="K30" s="17"/>
      <c r="L30" s="17">
        <v>143.9</v>
      </c>
      <c r="M30" s="17">
        <v>144.19999999999999</v>
      </c>
      <c r="N30" s="17">
        <v>143.80000000000001</v>
      </c>
      <c r="O30" s="17">
        <v>234.3</v>
      </c>
      <c r="P30" s="17"/>
      <c r="Q30" s="17"/>
      <c r="R30" s="17">
        <v>315.39999999999998</v>
      </c>
      <c r="S30" s="17">
        <v>4.8</v>
      </c>
      <c r="T30" s="17"/>
      <c r="U30" s="17"/>
      <c r="V30" s="17"/>
      <c r="W30" s="17"/>
      <c r="X30" s="17">
        <v>163</v>
      </c>
      <c r="Y30" s="17">
        <v>7.8</v>
      </c>
      <c r="Z30" s="17">
        <v>5.5</v>
      </c>
      <c r="AA30" s="17"/>
      <c r="AB30" s="17">
        <v>6.8</v>
      </c>
      <c r="AC30" s="17">
        <v>9.1999999999999993</v>
      </c>
      <c r="AD30" s="17">
        <v>60.4</v>
      </c>
      <c r="AE30" s="17"/>
      <c r="AF30" s="17"/>
      <c r="AG30" s="17"/>
      <c r="AH30" s="17"/>
      <c r="AI30" s="17">
        <v>84.3</v>
      </c>
      <c r="AJ30" s="17">
        <v>123.2</v>
      </c>
      <c r="AK30" s="17"/>
      <c r="AL30" s="17"/>
      <c r="AM30" s="17"/>
      <c r="AN30" s="17">
        <v>6.5</v>
      </c>
      <c r="AO30" s="17">
        <v>147</v>
      </c>
      <c r="AP30" s="17">
        <v>50.8</v>
      </c>
      <c r="AQ30" s="17">
        <v>52.3</v>
      </c>
      <c r="AR30" s="17">
        <v>32.5</v>
      </c>
      <c r="AS30" s="17">
        <v>18.8</v>
      </c>
      <c r="AT30" s="17">
        <v>19.8</v>
      </c>
      <c r="AU30" s="17">
        <v>89.4</v>
      </c>
      <c r="AV30" s="17">
        <v>182.2</v>
      </c>
      <c r="AW30" s="17">
        <v>182.6</v>
      </c>
      <c r="AX30" s="17">
        <v>182.1</v>
      </c>
      <c r="AY30" s="17">
        <v>89.4</v>
      </c>
      <c r="AZ30" s="17">
        <v>7.5</v>
      </c>
      <c r="BA30" s="17">
        <v>2.1</v>
      </c>
      <c r="BB30" s="17">
        <v>34.299999999999997</v>
      </c>
      <c r="BC30" s="17">
        <v>42.9</v>
      </c>
      <c r="BD30" s="17">
        <v>3.8</v>
      </c>
      <c r="BE30" s="17">
        <v>0</v>
      </c>
      <c r="BF30" s="17">
        <v>127.2</v>
      </c>
      <c r="BG30" s="17"/>
      <c r="BH30" s="17"/>
      <c r="BI30" s="17">
        <v>46.6</v>
      </c>
      <c r="BJ30" s="17"/>
      <c r="BK30" s="17"/>
      <c r="BL30" s="17">
        <v>0</v>
      </c>
      <c r="BM30" s="17"/>
      <c r="BN30" s="17"/>
      <c r="BO30" s="17"/>
      <c r="BP30" s="17">
        <v>60.9</v>
      </c>
      <c r="BQ30" s="17">
        <v>176</v>
      </c>
      <c r="BR30" s="17">
        <v>173.2</v>
      </c>
      <c r="BS30" s="17">
        <v>200</v>
      </c>
      <c r="BT30" s="17">
        <v>272.3</v>
      </c>
      <c r="BU30" s="17"/>
      <c r="BV30" s="17"/>
      <c r="BW30" s="17"/>
      <c r="BX30" s="17"/>
      <c r="BY30" s="17"/>
      <c r="BZ30" s="17"/>
      <c r="CA30" s="17"/>
      <c r="CB30" s="17"/>
      <c r="CC30" s="17">
        <v>1.5</v>
      </c>
      <c r="CD30" s="17">
        <v>101.9</v>
      </c>
      <c r="CE30" s="17">
        <v>99.5</v>
      </c>
      <c r="CF30" s="17">
        <v>66.400000000000006</v>
      </c>
      <c r="CG30" s="17">
        <v>73.900000000000006</v>
      </c>
      <c r="CH30" s="17">
        <v>30</v>
      </c>
      <c r="CI30" s="17"/>
      <c r="CJ30" s="17"/>
      <c r="CK30" s="17"/>
      <c r="CL30" s="17">
        <v>103.1</v>
      </c>
      <c r="CM30" s="17">
        <v>100.8</v>
      </c>
      <c r="CN30" s="17">
        <v>121.2</v>
      </c>
      <c r="CO30" s="17"/>
      <c r="CP30" s="17"/>
      <c r="CQ30" s="17"/>
      <c r="CR30" s="17"/>
      <c r="CS30" s="17"/>
      <c r="CT30" s="17">
        <v>215.6</v>
      </c>
      <c r="CU30" s="17">
        <v>102.6</v>
      </c>
      <c r="CV30" s="17">
        <v>1</v>
      </c>
      <c r="CW30" s="17">
        <v>42.2</v>
      </c>
      <c r="CX30" s="17">
        <v>64.400000000000006</v>
      </c>
      <c r="CY30" s="17">
        <v>1.8</v>
      </c>
      <c r="CZ30" s="17">
        <v>0.2</v>
      </c>
      <c r="DA30" s="17">
        <v>15.7</v>
      </c>
      <c r="DB30" s="17">
        <v>9.9</v>
      </c>
      <c r="DC30" s="17">
        <v>5.4</v>
      </c>
      <c r="DD30" s="17">
        <v>0.7</v>
      </c>
      <c r="DE30" s="17"/>
      <c r="DF30" s="17">
        <v>4</v>
      </c>
      <c r="DG30" s="17">
        <v>20.2</v>
      </c>
      <c r="DH30" s="17">
        <v>19.978999999999999</v>
      </c>
      <c r="DI30" s="17">
        <v>18.600000000000001</v>
      </c>
      <c r="DJ30" s="17">
        <v>3.3</v>
      </c>
      <c r="DK30" s="17">
        <v>18.399999999999999</v>
      </c>
      <c r="DL30" s="17">
        <v>12.4</v>
      </c>
      <c r="DM30" s="17">
        <v>15.1</v>
      </c>
      <c r="DN30" s="17">
        <v>18.2</v>
      </c>
      <c r="DO30" s="17">
        <v>50.2</v>
      </c>
      <c r="DP30" s="17">
        <v>3</v>
      </c>
      <c r="DQ30" s="17">
        <v>1</v>
      </c>
      <c r="DR30" s="17">
        <v>2.2000000000000002</v>
      </c>
      <c r="DS30" s="17">
        <v>1.6</v>
      </c>
      <c r="DT30" s="17">
        <v>14.8</v>
      </c>
      <c r="DU30" s="17">
        <v>3.1</v>
      </c>
      <c r="DV30" s="17">
        <v>12.3</v>
      </c>
      <c r="DW30" s="17">
        <v>1.5</v>
      </c>
      <c r="DX30" s="17"/>
      <c r="DY30" s="17">
        <v>9.9</v>
      </c>
      <c r="DZ30" s="17">
        <v>4</v>
      </c>
      <c r="EA30" s="17">
        <v>6.2</v>
      </c>
      <c r="EB30" s="17">
        <v>8.9</v>
      </c>
      <c r="EC30" s="17">
        <v>19</v>
      </c>
      <c r="ED30" s="17">
        <v>27.8</v>
      </c>
      <c r="EE30" s="17">
        <v>44.2</v>
      </c>
      <c r="EF30" s="17">
        <v>23.4</v>
      </c>
      <c r="EG30" s="17">
        <v>67.3</v>
      </c>
      <c r="EH30" s="17">
        <v>57.6</v>
      </c>
      <c r="EI30" s="17">
        <v>8.1999999999999993</v>
      </c>
      <c r="EJ30" s="17">
        <v>5.7</v>
      </c>
      <c r="EK30" s="17">
        <v>14.5</v>
      </c>
      <c r="EL30" s="17">
        <v>3.9</v>
      </c>
      <c r="EM30" s="17">
        <v>7.6</v>
      </c>
      <c r="EN30" s="17">
        <v>8.6</v>
      </c>
      <c r="EO30" s="17">
        <v>9.3000000000000007</v>
      </c>
      <c r="EP30" s="17">
        <v>9.5</v>
      </c>
      <c r="EQ30" s="17">
        <v>1.3</v>
      </c>
      <c r="ER30" s="17">
        <v>208.1</v>
      </c>
      <c r="ES30" s="17">
        <v>14.8</v>
      </c>
      <c r="ET30" s="17">
        <v>120</v>
      </c>
      <c r="EU30" s="17">
        <v>0.6</v>
      </c>
      <c r="EV30" s="17">
        <v>108.7</v>
      </c>
      <c r="EW30" s="17">
        <v>119.8</v>
      </c>
      <c r="EX30" s="17">
        <v>87.5</v>
      </c>
      <c r="EY30" s="17">
        <v>13.6</v>
      </c>
      <c r="EZ30" s="17">
        <v>9.4</v>
      </c>
      <c r="FA30" s="17">
        <v>19.399999999999999</v>
      </c>
      <c r="FB30" s="17">
        <v>9.5</v>
      </c>
      <c r="FC30" s="17">
        <v>42.9</v>
      </c>
      <c r="FD30" s="17">
        <v>12.1</v>
      </c>
      <c r="FE30" s="17">
        <v>17.5</v>
      </c>
      <c r="FF30" s="17"/>
      <c r="FG30" s="17">
        <v>4.5999999999999996</v>
      </c>
      <c r="FH30" s="17"/>
      <c r="FI30" s="17"/>
      <c r="FJ30" s="17">
        <v>7238.8789999999999</v>
      </c>
      <c r="FK30" s="15"/>
      <c r="FL30" s="17">
        <v>24.6</v>
      </c>
      <c r="FM30" s="17">
        <v>6.585</v>
      </c>
      <c r="FN30" s="17"/>
      <c r="FO30" s="17">
        <v>13.2</v>
      </c>
      <c r="FP30" s="17">
        <v>26.163810000000002</v>
      </c>
      <c r="FQ30" s="17">
        <v>18.899999999999999</v>
      </c>
      <c r="FR30" s="17">
        <v>11.8</v>
      </c>
      <c r="FS30" s="17">
        <v>16</v>
      </c>
      <c r="FT30" s="17">
        <v>117.24881000000001</v>
      </c>
    </row>
    <row r="31" spans="1:176" ht="24" customHeight="1" x14ac:dyDescent="0.25">
      <c r="A31" s="16" t="s">
        <v>42</v>
      </c>
      <c r="B31" s="16" t="s">
        <v>836</v>
      </c>
      <c r="C31" s="17">
        <v>93.8</v>
      </c>
      <c r="D31" s="17">
        <v>641</v>
      </c>
      <c r="E31" s="17">
        <v>201.2</v>
      </c>
      <c r="F31" s="17"/>
      <c r="G31" s="17"/>
      <c r="H31" s="17">
        <v>90.1</v>
      </c>
      <c r="I31" s="17">
        <v>178.9</v>
      </c>
      <c r="J31" s="17">
        <v>0</v>
      </c>
      <c r="K31" s="17"/>
      <c r="L31" s="17">
        <v>120.4</v>
      </c>
      <c r="M31" s="17">
        <v>120.2</v>
      </c>
      <c r="N31" s="17">
        <v>120.5</v>
      </c>
      <c r="O31" s="17">
        <v>221.1</v>
      </c>
      <c r="P31" s="17"/>
      <c r="Q31" s="17"/>
      <c r="R31" s="17">
        <v>329.2</v>
      </c>
      <c r="S31" s="17">
        <v>4.7</v>
      </c>
      <c r="T31" s="17"/>
      <c r="U31" s="17"/>
      <c r="V31" s="17"/>
      <c r="W31" s="17"/>
      <c r="X31" s="17">
        <v>157.30000000000001</v>
      </c>
      <c r="Y31" s="17">
        <v>7.6</v>
      </c>
      <c r="Z31" s="17">
        <v>5.3</v>
      </c>
      <c r="AA31" s="17"/>
      <c r="AB31" s="17">
        <v>6.8</v>
      </c>
      <c r="AC31" s="17">
        <v>9.1999999999999993</v>
      </c>
      <c r="AD31" s="17">
        <v>59.5</v>
      </c>
      <c r="AE31" s="17"/>
      <c r="AF31" s="17"/>
      <c r="AG31" s="17"/>
      <c r="AH31" s="17"/>
      <c r="AI31" s="17">
        <v>81.2</v>
      </c>
      <c r="AJ31" s="17">
        <v>121.1</v>
      </c>
      <c r="AK31" s="17"/>
      <c r="AL31" s="17"/>
      <c r="AM31" s="17"/>
      <c r="AN31" s="17">
        <v>6.5</v>
      </c>
      <c r="AO31" s="17">
        <v>146.4</v>
      </c>
      <c r="AP31" s="17">
        <v>48.4</v>
      </c>
      <c r="AQ31" s="17">
        <v>48.7</v>
      </c>
      <c r="AR31" s="17">
        <v>32.5</v>
      </c>
      <c r="AS31" s="17">
        <v>18.8</v>
      </c>
      <c r="AT31" s="17">
        <v>19.8</v>
      </c>
      <c r="AU31" s="17">
        <v>86.8</v>
      </c>
      <c r="AV31" s="17">
        <v>180.1</v>
      </c>
      <c r="AW31" s="17">
        <v>180.8</v>
      </c>
      <c r="AX31" s="17">
        <v>182.5</v>
      </c>
      <c r="AY31" s="17">
        <v>88.9</v>
      </c>
      <c r="AZ31" s="17">
        <v>7.9</v>
      </c>
      <c r="BA31" s="17">
        <v>2</v>
      </c>
      <c r="BB31" s="17">
        <v>26.2</v>
      </c>
      <c r="BC31" s="17">
        <v>42.6</v>
      </c>
      <c r="BD31" s="17">
        <v>3.8</v>
      </c>
      <c r="BE31" s="17">
        <v>13.7</v>
      </c>
      <c r="BF31" s="17">
        <v>127.8</v>
      </c>
      <c r="BG31" s="17"/>
      <c r="BH31" s="17"/>
      <c r="BI31" s="17">
        <v>46.3</v>
      </c>
      <c r="BJ31" s="17"/>
      <c r="BK31" s="17"/>
      <c r="BL31" s="17">
        <v>0</v>
      </c>
      <c r="BM31" s="17"/>
      <c r="BN31" s="17"/>
      <c r="BO31" s="17"/>
      <c r="BP31" s="17">
        <v>60.7</v>
      </c>
      <c r="BQ31" s="17">
        <v>175.3</v>
      </c>
      <c r="BR31" s="17">
        <v>173.5</v>
      </c>
      <c r="BS31" s="17">
        <v>200</v>
      </c>
      <c r="BT31" s="17">
        <v>270.3</v>
      </c>
      <c r="BU31" s="17"/>
      <c r="BV31" s="17"/>
      <c r="BW31" s="17"/>
      <c r="BX31" s="17"/>
      <c r="BY31" s="17"/>
      <c r="BZ31" s="17"/>
      <c r="CA31" s="17"/>
      <c r="CB31" s="17"/>
      <c r="CC31" s="17">
        <v>1.4</v>
      </c>
      <c r="CD31" s="17">
        <v>124.7</v>
      </c>
      <c r="CE31" s="17">
        <v>99.5</v>
      </c>
      <c r="CF31" s="17">
        <v>65.7</v>
      </c>
      <c r="CG31" s="17">
        <v>73.599999999999994</v>
      </c>
      <c r="CH31" s="17">
        <v>29.7</v>
      </c>
      <c r="CI31" s="17"/>
      <c r="CJ31" s="17"/>
      <c r="CK31" s="17"/>
      <c r="CL31" s="17">
        <v>102.1</v>
      </c>
      <c r="CM31" s="17">
        <v>100.1</v>
      </c>
      <c r="CN31" s="17">
        <v>121.2</v>
      </c>
      <c r="CO31" s="17"/>
      <c r="CP31" s="17"/>
      <c r="CQ31" s="17"/>
      <c r="CR31" s="17"/>
      <c r="CS31" s="17"/>
      <c r="CT31" s="17">
        <v>215.6</v>
      </c>
      <c r="CU31" s="17">
        <v>102.4</v>
      </c>
      <c r="CV31" s="17">
        <v>1.1000000000000001</v>
      </c>
      <c r="CW31" s="17">
        <v>44.2</v>
      </c>
      <c r="CX31" s="17">
        <v>66.400000000000006</v>
      </c>
      <c r="CY31" s="17">
        <v>2.7</v>
      </c>
      <c r="CZ31" s="17">
        <v>0.3</v>
      </c>
      <c r="DA31" s="17">
        <v>15.5</v>
      </c>
      <c r="DB31" s="17">
        <v>9.9</v>
      </c>
      <c r="DC31" s="17">
        <v>5.3</v>
      </c>
      <c r="DD31" s="17">
        <v>0.7</v>
      </c>
      <c r="DE31" s="17"/>
      <c r="DF31" s="17">
        <v>4.0999999999999996</v>
      </c>
      <c r="DG31" s="17">
        <v>20</v>
      </c>
      <c r="DH31" s="17">
        <v>19.977</v>
      </c>
      <c r="DI31" s="17">
        <v>18.600000000000001</v>
      </c>
      <c r="DJ31" s="17">
        <v>3.4</v>
      </c>
      <c r="DK31" s="17">
        <v>18.399999999999999</v>
      </c>
      <c r="DL31" s="17">
        <v>12.3</v>
      </c>
      <c r="DM31" s="17">
        <v>14.8</v>
      </c>
      <c r="DN31" s="17">
        <v>15.4</v>
      </c>
      <c r="DO31" s="17">
        <v>52.4</v>
      </c>
      <c r="DP31" s="17">
        <v>3</v>
      </c>
      <c r="DQ31" s="17">
        <v>1</v>
      </c>
      <c r="DR31" s="17">
        <v>2.2000000000000002</v>
      </c>
      <c r="DS31" s="17">
        <v>1.6</v>
      </c>
      <c r="DT31" s="17">
        <v>14.7</v>
      </c>
      <c r="DU31" s="17">
        <v>3.1</v>
      </c>
      <c r="DV31" s="17">
        <v>12.3</v>
      </c>
      <c r="DW31" s="17">
        <v>1.6</v>
      </c>
      <c r="DX31" s="17"/>
      <c r="DY31" s="17">
        <v>9.9</v>
      </c>
      <c r="DZ31" s="17">
        <v>4</v>
      </c>
      <c r="EA31" s="17">
        <v>6</v>
      </c>
      <c r="EB31" s="17">
        <v>8.4</v>
      </c>
      <c r="EC31" s="17">
        <v>17.8</v>
      </c>
      <c r="ED31" s="17">
        <v>27.9</v>
      </c>
      <c r="EE31" s="17">
        <v>48.1</v>
      </c>
      <c r="EF31" s="17">
        <v>23.2</v>
      </c>
      <c r="EG31" s="17">
        <v>61.6</v>
      </c>
      <c r="EH31" s="17">
        <v>55.5</v>
      </c>
      <c r="EI31" s="17">
        <v>5.2</v>
      </c>
      <c r="EJ31" s="17">
        <v>8</v>
      </c>
      <c r="EK31" s="17">
        <v>14.5</v>
      </c>
      <c r="EL31" s="17">
        <v>3.8</v>
      </c>
      <c r="EM31" s="17">
        <v>7.7</v>
      </c>
      <c r="EN31" s="17">
        <v>8.6</v>
      </c>
      <c r="EO31" s="17">
        <v>9.3000000000000007</v>
      </c>
      <c r="EP31" s="17">
        <v>9.5</v>
      </c>
      <c r="EQ31" s="17">
        <v>2</v>
      </c>
      <c r="ER31" s="17">
        <v>212.3</v>
      </c>
      <c r="ES31" s="17">
        <v>12.8</v>
      </c>
      <c r="ET31" s="17">
        <v>112.7</v>
      </c>
      <c r="EU31" s="17">
        <v>0.6</v>
      </c>
      <c r="EV31" s="17">
        <v>114.7</v>
      </c>
      <c r="EW31" s="17">
        <v>123.6</v>
      </c>
      <c r="EX31" s="17">
        <v>82.7</v>
      </c>
      <c r="EY31" s="17">
        <v>14.9</v>
      </c>
      <c r="EZ31" s="17">
        <v>9.4</v>
      </c>
      <c r="FA31" s="17">
        <v>19.2</v>
      </c>
      <c r="FB31" s="17">
        <v>9.5</v>
      </c>
      <c r="FC31" s="17">
        <v>42.8</v>
      </c>
      <c r="FD31" s="17">
        <v>11.9</v>
      </c>
      <c r="FE31" s="17">
        <v>17.100000000000001</v>
      </c>
      <c r="FF31" s="17"/>
      <c r="FG31" s="17">
        <v>4.5</v>
      </c>
      <c r="FH31" s="17"/>
      <c r="FI31" s="17"/>
      <c r="FJ31" s="17">
        <v>7280.0770000000002</v>
      </c>
      <c r="FK31" s="15"/>
      <c r="FL31" s="17">
        <v>24.6</v>
      </c>
      <c r="FM31" s="17">
        <v>7.6440000000000001</v>
      </c>
      <c r="FN31" s="17"/>
      <c r="FO31" s="17">
        <v>13.2</v>
      </c>
      <c r="FP31" s="17">
        <v>26.03913</v>
      </c>
      <c r="FQ31" s="17">
        <v>18.899999999999999</v>
      </c>
      <c r="FR31" s="17">
        <v>11.8</v>
      </c>
      <c r="FS31" s="17">
        <v>16</v>
      </c>
      <c r="FT31" s="17">
        <v>118.18313000000001</v>
      </c>
    </row>
    <row r="32" spans="1:176" ht="24" customHeight="1" x14ac:dyDescent="0.25">
      <c r="A32" s="16" t="s">
        <v>42</v>
      </c>
      <c r="B32" s="16" t="s">
        <v>837</v>
      </c>
      <c r="C32" s="17">
        <v>98.3</v>
      </c>
      <c r="D32" s="17">
        <v>651.5</v>
      </c>
      <c r="E32" s="17">
        <v>217</v>
      </c>
      <c r="F32" s="17"/>
      <c r="G32" s="17"/>
      <c r="H32" s="17">
        <v>90.7</v>
      </c>
      <c r="I32" s="17">
        <v>174.8</v>
      </c>
      <c r="J32" s="17">
        <v>0</v>
      </c>
      <c r="K32" s="17"/>
      <c r="L32" s="17">
        <v>123.1</v>
      </c>
      <c r="M32" s="17">
        <v>122.4</v>
      </c>
      <c r="N32" s="17">
        <v>122.3</v>
      </c>
      <c r="O32" s="17">
        <v>211</v>
      </c>
      <c r="P32" s="17"/>
      <c r="Q32" s="17"/>
      <c r="R32" s="17">
        <v>350.2</v>
      </c>
      <c r="S32" s="17">
        <v>4.8</v>
      </c>
      <c r="T32" s="17"/>
      <c r="U32" s="17"/>
      <c r="V32" s="17"/>
      <c r="W32" s="17"/>
      <c r="X32" s="17">
        <v>165.7</v>
      </c>
      <c r="Y32" s="17">
        <v>7.2</v>
      </c>
      <c r="Z32" s="17">
        <v>5.6</v>
      </c>
      <c r="AA32" s="17"/>
      <c r="AB32" s="17">
        <v>6.8</v>
      </c>
      <c r="AC32" s="17">
        <v>9.1999999999999993</v>
      </c>
      <c r="AD32" s="17">
        <v>60.8</v>
      </c>
      <c r="AE32" s="17"/>
      <c r="AF32" s="17"/>
      <c r="AG32" s="17"/>
      <c r="AH32" s="17"/>
      <c r="AI32" s="17">
        <v>82.9</v>
      </c>
      <c r="AJ32" s="17">
        <v>99.4</v>
      </c>
      <c r="AK32" s="17"/>
      <c r="AL32" s="17"/>
      <c r="AM32" s="17"/>
      <c r="AN32" s="17">
        <v>6.5</v>
      </c>
      <c r="AO32" s="17">
        <v>146.80000000000001</v>
      </c>
      <c r="AP32" s="17">
        <v>49.1</v>
      </c>
      <c r="AQ32" s="17">
        <v>50</v>
      </c>
      <c r="AR32" s="17">
        <v>33.5</v>
      </c>
      <c r="AS32" s="17">
        <v>18.8</v>
      </c>
      <c r="AT32" s="17">
        <v>19.8</v>
      </c>
      <c r="AU32" s="17">
        <v>89.7</v>
      </c>
      <c r="AV32" s="17">
        <v>184</v>
      </c>
      <c r="AW32" s="17">
        <v>183.4</v>
      </c>
      <c r="AX32" s="17">
        <v>183.8</v>
      </c>
      <c r="AY32" s="17">
        <v>89.5</v>
      </c>
      <c r="AZ32" s="17">
        <v>7.9</v>
      </c>
      <c r="BA32" s="17">
        <v>2.1</v>
      </c>
      <c r="BB32" s="17">
        <v>29.7</v>
      </c>
      <c r="BC32" s="17">
        <v>43.5</v>
      </c>
      <c r="BD32" s="17">
        <v>3.8</v>
      </c>
      <c r="BE32" s="17">
        <v>15.1</v>
      </c>
      <c r="BF32" s="17">
        <v>131</v>
      </c>
      <c r="BG32" s="17"/>
      <c r="BH32" s="17"/>
      <c r="BI32" s="17">
        <v>46.8</v>
      </c>
      <c r="BJ32" s="17"/>
      <c r="BK32" s="17"/>
      <c r="BL32" s="17">
        <v>0</v>
      </c>
      <c r="BM32" s="17"/>
      <c r="BN32" s="17"/>
      <c r="BO32" s="17"/>
      <c r="BP32" s="17">
        <v>61</v>
      </c>
      <c r="BQ32" s="17">
        <v>175.5</v>
      </c>
      <c r="BR32" s="17">
        <v>172.9</v>
      </c>
      <c r="BS32" s="17">
        <v>200</v>
      </c>
      <c r="BT32" s="17">
        <v>271.2</v>
      </c>
      <c r="BU32" s="17"/>
      <c r="BV32" s="17"/>
      <c r="BW32" s="17"/>
      <c r="BX32" s="17"/>
      <c r="BY32" s="17"/>
      <c r="BZ32" s="17"/>
      <c r="CA32" s="17"/>
      <c r="CB32" s="17"/>
      <c r="CC32" s="17">
        <v>1.5</v>
      </c>
      <c r="CD32" s="17">
        <v>154.30000000000001</v>
      </c>
      <c r="CE32" s="17">
        <v>102.5</v>
      </c>
      <c r="CF32" s="17">
        <v>66.5</v>
      </c>
      <c r="CG32" s="17">
        <v>73.8</v>
      </c>
      <c r="CH32" s="17">
        <v>30.3</v>
      </c>
      <c r="CI32" s="17"/>
      <c r="CJ32" s="17"/>
      <c r="CK32" s="17"/>
      <c r="CL32" s="17">
        <v>102.4</v>
      </c>
      <c r="CM32" s="17">
        <v>100.7</v>
      </c>
      <c r="CN32" s="17">
        <v>121.9</v>
      </c>
      <c r="CO32" s="17"/>
      <c r="CP32" s="17"/>
      <c r="CQ32" s="17"/>
      <c r="CR32" s="17"/>
      <c r="CS32" s="17"/>
      <c r="CT32" s="17">
        <v>215.7</v>
      </c>
      <c r="CU32" s="17">
        <v>102.6</v>
      </c>
      <c r="CV32" s="17">
        <v>1.1000000000000001</v>
      </c>
      <c r="CW32" s="17">
        <v>51.8</v>
      </c>
      <c r="CX32" s="17">
        <v>67.400000000000006</v>
      </c>
      <c r="CY32" s="17">
        <v>3.3</v>
      </c>
      <c r="CZ32" s="17">
        <v>0.2</v>
      </c>
      <c r="DA32" s="17">
        <v>15.5</v>
      </c>
      <c r="DB32" s="17">
        <v>10</v>
      </c>
      <c r="DC32" s="17">
        <v>5.4</v>
      </c>
      <c r="DD32" s="17">
        <v>0.7</v>
      </c>
      <c r="DE32" s="17"/>
      <c r="DF32" s="17">
        <v>4</v>
      </c>
      <c r="DG32" s="17">
        <v>20.6</v>
      </c>
      <c r="DH32" s="17">
        <v>19.981000000000002</v>
      </c>
      <c r="DI32" s="17">
        <v>18.600000000000001</v>
      </c>
      <c r="DJ32" s="17">
        <v>3.4</v>
      </c>
      <c r="DK32" s="17">
        <v>18.399999999999999</v>
      </c>
      <c r="DL32" s="17">
        <v>12</v>
      </c>
      <c r="DM32" s="17">
        <v>14.4</v>
      </c>
      <c r="DN32" s="17">
        <v>16.7</v>
      </c>
      <c r="DO32" s="17">
        <v>48.1</v>
      </c>
      <c r="DP32" s="17">
        <v>3</v>
      </c>
      <c r="DQ32" s="17">
        <v>1</v>
      </c>
      <c r="DR32" s="17">
        <v>2.2000000000000002</v>
      </c>
      <c r="DS32" s="17">
        <v>1.6</v>
      </c>
      <c r="DT32" s="17">
        <v>14.2</v>
      </c>
      <c r="DU32" s="17">
        <v>3.1</v>
      </c>
      <c r="DV32" s="17">
        <v>12.2</v>
      </c>
      <c r="DW32" s="17">
        <v>1.5</v>
      </c>
      <c r="DX32" s="17"/>
      <c r="DY32" s="17">
        <v>9.9</v>
      </c>
      <c r="DZ32" s="17">
        <v>4</v>
      </c>
      <c r="EA32" s="17">
        <v>6.4</v>
      </c>
      <c r="EB32" s="17">
        <v>8.8000000000000007</v>
      </c>
      <c r="EC32" s="17">
        <v>18.399999999999999</v>
      </c>
      <c r="ED32" s="17">
        <v>27.2</v>
      </c>
      <c r="EE32" s="17">
        <v>52.6</v>
      </c>
      <c r="EF32" s="17">
        <v>23.4</v>
      </c>
      <c r="EG32" s="17">
        <v>58</v>
      </c>
      <c r="EH32" s="17">
        <v>56.3</v>
      </c>
      <c r="EI32" s="17">
        <v>7</v>
      </c>
      <c r="EJ32" s="17">
        <v>6.2</v>
      </c>
      <c r="EK32" s="17">
        <v>14.2</v>
      </c>
      <c r="EL32" s="17">
        <v>3.7</v>
      </c>
      <c r="EM32" s="17">
        <v>7.6</v>
      </c>
      <c r="EN32" s="17">
        <v>8.6</v>
      </c>
      <c r="EO32" s="17">
        <v>9.3000000000000007</v>
      </c>
      <c r="EP32" s="17">
        <v>9.5</v>
      </c>
      <c r="EQ32" s="17">
        <v>2.2000000000000002</v>
      </c>
      <c r="ER32" s="17">
        <v>213.8</v>
      </c>
      <c r="ES32" s="17">
        <v>15.9</v>
      </c>
      <c r="ET32" s="17">
        <v>111.7</v>
      </c>
      <c r="EU32" s="17">
        <v>0.6</v>
      </c>
      <c r="EV32" s="17">
        <v>115.3</v>
      </c>
      <c r="EW32" s="17">
        <v>131.4</v>
      </c>
      <c r="EX32" s="17">
        <v>82.5</v>
      </c>
      <c r="EY32" s="17">
        <v>13.9</v>
      </c>
      <c r="EZ32" s="17">
        <v>9.3000000000000007</v>
      </c>
      <c r="FA32" s="17">
        <v>19.3</v>
      </c>
      <c r="FB32" s="17">
        <v>9.5</v>
      </c>
      <c r="FC32" s="17">
        <v>42.8</v>
      </c>
      <c r="FD32" s="17">
        <v>11.9</v>
      </c>
      <c r="FE32" s="17">
        <v>17.8</v>
      </c>
      <c r="FF32" s="17"/>
      <c r="FG32" s="17">
        <v>4.5999999999999996</v>
      </c>
      <c r="FH32" s="17"/>
      <c r="FI32" s="17"/>
      <c r="FJ32" s="17">
        <v>7395.2809999999999</v>
      </c>
      <c r="FK32" s="15"/>
      <c r="FL32" s="17">
        <v>24.6</v>
      </c>
      <c r="FM32" s="17">
        <v>7.98</v>
      </c>
      <c r="FN32" s="17"/>
      <c r="FO32" s="17">
        <v>13.2</v>
      </c>
      <c r="FP32" s="17">
        <v>26.00197</v>
      </c>
      <c r="FQ32" s="17">
        <v>18.899999999999999</v>
      </c>
      <c r="FR32" s="17">
        <v>11.8</v>
      </c>
      <c r="FS32" s="17">
        <v>16</v>
      </c>
      <c r="FT32" s="17">
        <v>118.48197</v>
      </c>
    </row>
    <row r="33" spans="1:176" ht="24" customHeight="1" x14ac:dyDescent="0.25">
      <c r="A33" s="16" t="s">
        <v>42</v>
      </c>
      <c r="B33" s="16" t="s">
        <v>838</v>
      </c>
      <c r="C33" s="17">
        <v>96.3</v>
      </c>
      <c r="D33" s="17">
        <v>644.29999999999995</v>
      </c>
      <c r="E33" s="17">
        <v>214.1</v>
      </c>
      <c r="F33" s="17"/>
      <c r="G33" s="17"/>
      <c r="H33" s="17">
        <v>89.6</v>
      </c>
      <c r="I33" s="17">
        <v>177.1</v>
      </c>
      <c r="J33" s="17">
        <v>0</v>
      </c>
      <c r="K33" s="17"/>
      <c r="L33" s="17">
        <v>140.30000000000001</v>
      </c>
      <c r="M33" s="17">
        <v>140.30000000000001</v>
      </c>
      <c r="N33" s="17">
        <v>140.69999999999999</v>
      </c>
      <c r="O33" s="17">
        <v>239.6</v>
      </c>
      <c r="P33" s="17"/>
      <c r="Q33" s="17"/>
      <c r="R33" s="17">
        <v>336.5</v>
      </c>
      <c r="S33" s="17">
        <v>4.8</v>
      </c>
      <c r="T33" s="17"/>
      <c r="U33" s="17"/>
      <c r="V33" s="17"/>
      <c r="W33" s="17"/>
      <c r="X33" s="17">
        <v>164.8</v>
      </c>
      <c r="Y33" s="17">
        <v>6.5</v>
      </c>
      <c r="Z33" s="17">
        <v>5.3</v>
      </c>
      <c r="AA33" s="17"/>
      <c r="AB33" s="17">
        <v>6.8</v>
      </c>
      <c r="AC33" s="17">
        <v>10.1</v>
      </c>
      <c r="AD33" s="17">
        <v>59.8</v>
      </c>
      <c r="AE33" s="17"/>
      <c r="AF33" s="17"/>
      <c r="AG33" s="17"/>
      <c r="AH33" s="17"/>
      <c r="AI33" s="17">
        <v>82</v>
      </c>
      <c r="AJ33" s="17">
        <v>101.6</v>
      </c>
      <c r="AK33" s="17"/>
      <c r="AL33" s="17"/>
      <c r="AM33" s="17"/>
      <c r="AN33" s="17">
        <v>6.5</v>
      </c>
      <c r="AO33" s="17">
        <v>147.69999999999999</v>
      </c>
      <c r="AP33" s="17">
        <v>49.4</v>
      </c>
      <c r="AQ33" s="17">
        <v>49.4</v>
      </c>
      <c r="AR33" s="17">
        <v>33</v>
      </c>
      <c r="AS33" s="17">
        <v>18.8</v>
      </c>
      <c r="AT33" s="17">
        <v>19.8</v>
      </c>
      <c r="AU33" s="17">
        <v>88.8</v>
      </c>
      <c r="AV33" s="17">
        <v>182.5</v>
      </c>
      <c r="AW33" s="17">
        <v>182.9</v>
      </c>
      <c r="AX33" s="17">
        <v>182.9</v>
      </c>
      <c r="AY33" s="17">
        <v>89.4</v>
      </c>
      <c r="AZ33" s="17">
        <v>7.9</v>
      </c>
      <c r="BA33" s="17">
        <v>2</v>
      </c>
      <c r="BB33" s="17">
        <v>21</v>
      </c>
      <c r="BC33" s="17">
        <v>42.5</v>
      </c>
      <c r="BD33" s="17">
        <v>3.8</v>
      </c>
      <c r="BE33" s="17">
        <v>14.9</v>
      </c>
      <c r="BF33" s="17">
        <v>129.9</v>
      </c>
      <c r="BG33" s="17"/>
      <c r="BH33" s="17"/>
      <c r="BI33" s="17">
        <v>46.6</v>
      </c>
      <c r="BJ33" s="17"/>
      <c r="BK33" s="17"/>
      <c r="BL33" s="17">
        <v>0</v>
      </c>
      <c r="BM33" s="17"/>
      <c r="BN33" s="17"/>
      <c r="BO33" s="17"/>
      <c r="BP33" s="17">
        <v>60.9</v>
      </c>
      <c r="BQ33" s="17">
        <v>175.4</v>
      </c>
      <c r="BR33" s="17">
        <v>173.6</v>
      </c>
      <c r="BS33" s="17">
        <v>200</v>
      </c>
      <c r="BT33" s="17">
        <v>272.10000000000002</v>
      </c>
      <c r="BU33" s="17"/>
      <c r="BV33" s="17"/>
      <c r="BW33" s="17"/>
      <c r="BX33" s="17"/>
      <c r="BY33" s="17"/>
      <c r="BZ33" s="17"/>
      <c r="CA33" s="17"/>
      <c r="CB33" s="17"/>
      <c r="CC33" s="17">
        <v>1.5</v>
      </c>
      <c r="CD33" s="17">
        <v>139.4</v>
      </c>
      <c r="CE33" s="17">
        <v>96.4</v>
      </c>
      <c r="CF33" s="17">
        <v>66.2</v>
      </c>
      <c r="CG33" s="17">
        <v>73.900000000000006</v>
      </c>
      <c r="CH33" s="17">
        <v>29.9</v>
      </c>
      <c r="CI33" s="17"/>
      <c r="CJ33" s="17"/>
      <c r="CK33" s="17"/>
      <c r="CL33" s="17">
        <v>103.6</v>
      </c>
      <c r="CM33" s="17">
        <v>100.6</v>
      </c>
      <c r="CN33" s="17">
        <v>120.4</v>
      </c>
      <c r="CO33" s="17"/>
      <c r="CP33" s="17"/>
      <c r="CQ33" s="17"/>
      <c r="CR33" s="17"/>
      <c r="CS33" s="17"/>
      <c r="CT33" s="17">
        <v>215.8</v>
      </c>
      <c r="CU33" s="17">
        <v>102.6</v>
      </c>
      <c r="CV33" s="17">
        <v>1.2</v>
      </c>
      <c r="CW33" s="17">
        <v>46.1</v>
      </c>
      <c r="CX33" s="17">
        <v>66.8</v>
      </c>
      <c r="CY33" s="17">
        <v>3.8</v>
      </c>
      <c r="CZ33" s="17">
        <v>0.1</v>
      </c>
      <c r="DA33" s="17">
        <v>15.4</v>
      </c>
      <c r="DB33" s="17">
        <v>9.9</v>
      </c>
      <c r="DC33" s="17">
        <v>5.3</v>
      </c>
      <c r="DD33" s="17">
        <v>0.7</v>
      </c>
      <c r="DE33" s="17"/>
      <c r="DF33" s="17">
        <v>4</v>
      </c>
      <c r="DG33" s="17">
        <v>20.2</v>
      </c>
      <c r="DH33" s="17">
        <v>19.972999999999999</v>
      </c>
      <c r="DI33" s="17">
        <v>18.600000000000001</v>
      </c>
      <c r="DJ33" s="17">
        <v>3.4</v>
      </c>
      <c r="DK33" s="17">
        <v>18.399999999999999</v>
      </c>
      <c r="DL33" s="17">
        <v>11.7</v>
      </c>
      <c r="DM33" s="17">
        <v>14</v>
      </c>
      <c r="DN33" s="17">
        <v>7.4</v>
      </c>
      <c r="DO33" s="17">
        <v>35.1</v>
      </c>
      <c r="DP33" s="17">
        <v>3</v>
      </c>
      <c r="DQ33" s="17">
        <v>1</v>
      </c>
      <c r="DR33" s="17">
        <v>2.2000000000000002</v>
      </c>
      <c r="DS33" s="17">
        <v>1.6</v>
      </c>
      <c r="DT33" s="17">
        <v>14.4</v>
      </c>
      <c r="DU33" s="17">
        <v>3.1</v>
      </c>
      <c r="DV33" s="17">
        <v>12.2</v>
      </c>
      <c r="DW33" s="17">
        <v>1.5</v>
      </c>
      <c r="DX33" s="17"/>
      <c r="DY33" s="17">
        <v>9.9</v>
      </c>
      <c r="DZ33" s="17">
        <v>4</v>
      </c>
      <c r="EA33" s="17">
        <v>6.1</v>
      </c>
      <c r="EB33" s="17">
        <v>8.1</v>
      </c>
      <c r="EC33" s="17">
        <v>19</v>
      </c>
      <c r="ED33" s="17">
        <v>25.8</v>
      </c>
      <c r="EE33" s="17">
        <v>64.2</v>
      </c>
      <c r="EF33" s="17">
        <v>22.9</v>
      </c>
      <c r="EG33" s="17">
        <v>50</v>
      </c>
      <c r="EH33" s="17">
        <v>50.4</v>
      </c>
      <c r="EI33" s="17">
        <v>8.6</v>
      </c>
      <c r="EJ33" s="17">
        <v>4.5999999999999996</v>
      </c>
      <c r="EK33" s="17">
        <v>14</v>
      </c>
      <c r="EL33" s="17">
        <v>3.8</v>
      </c>
      <c r="EM33" s="17">
        <v>7.2</v>
      </c>
      <c r="EN33" s="17">
        <v>8.6</v>
      </c>
      <c r="EO33" s="17">
        <v>9.3000000000000007</v>
      </c>
      <c r="EP33" s="17">
        <v>9.5</v>
      </c>
      <c r="EQ33" s="17">
        <v>3.1</v>
      </c>
      <c r="ER33" s="17">
        <v>214</v>
      </c>
      <c r="ES33" s="17">
        <v>16.399999999999999</v>
      </c>
      <c r="ET33" s="17">
        <v>108.2</v>
      </c>
      <c r="EU33" s="17">
        <v>0.6</v>
      </c>
      <c r="EV33" s="17">
        <v>114.8</v>
      </c>
      <c r="EW33" s="17">
        <v>113.3</v>
      </c>
      <c r="EX33" s="17">
        <v>78.8</v>
      </c>
      <c r="EY33" s="17">
        <v>16.399999999999999</v>
      </c>
      <c r="EZ33" s="17">
        <v>9.4</v>
      </c>
      <c r="FA33" s="17">
        <v>19.399999999999999</v>
      </c>
      <c r="FB33" s="17">
        <v>9.4</v>
      </c>
      <c r="FC33" s="17">
        <v>42.7</v>
      </c>
      <c r="FD33" s="17">
        <v>11.8</v>
      </c>
      <c r="FE33" s="17">
        <v>17.2</v>
      </c>
      <c r="FF33" s="17"/>
      <c r="FG33" s="17">
        <v>5.6</v>
      </c>
      <c r="FH33" s="17"/>
      <c r="FI33" s="17"/>
      <c r="FJ33" s="17">
        <v>7360.6729999999998</v>
      </c>
      <c r="FK33" s="15"/>
      <c r="FL33" s="17">
        <v>24.6</v>
      </c>
      <c r="FM33" s="17">
        <v>7.9619999999999997</v>
      </c>
      <c r="FN33" s="17"/>
      <c r="FO33" s="17">
        <v>13.2</v>
      </c>
      <c r="FP33" s="17">
        <v>26.027989999999999</v>
      </c>
      <c r="FQ33" s="17">
        <v>18.899999999999999</v>
      </c>
      <c r="FR33" s="17">
        <v>11.6</v>
      </c>
      <c r="FS33" s="17">
        <v>16</v>
      </c>
      <c r="FT33" s="17">
        <v>118.28999</v>
      </c>
    </row>
    <row r="34" spans="1:176" ht="24" customHeight="1" x14ac:dyDescent="0.25">
      <c r="A34" s="18" t="s">
        <v>42</v>
      </c>
      <c r="B34" s="18" t="s">
        <v>839</v>
      </c>
      <c r="C34" s="19">
        <v>96.3</v>
      </c>
      <c r="D34" s="19">
        <v>647.1</v>
      </c>
      <c r="E34" s="19">
        <v>215.4</v>
      </c>
      <c r="F34" s="19"/>
      <c r="G34" s="19"/>
      <c r="H34" s="19">
        <v>89.7</v>
      </c>
      <c r="I34" s="19">
        <v>182</v>
      </c>
      <c r="J34" s="19">
        <v>0</v>
      </c>
      <c r="K34" s="19"/>
      <c r="L34" s="19">
        <v>123.4</v>
      </c>
      <c r="M34" s="19">
        <v>123.2</v>
      </c>
      <c r="N34" s="19">
        <v>123.3</v>
      </c>
      <c r="O34" s="19">
        <v>220.8</v>
      </c>
      <c r="P34" s="19"/>
      <c r="Q34" s="19"/>
      <c r="R34" s="19">
        <v>334.5</v>
      </c>
      <c r="S34" s="19">
        <v>4.8</v>
      </c>
      <c r="T34" s="19"/>
      <c r="U34" s="19"/>
      <c r="V34" s="19"/>
      <c r="W34" s="19"/>
      <c r="X34" s="19">
        <v>165.8</v>
      </c>
      <c r="Y34" s="19">
        <v>7.1</v>
      </c>
      <c r="Z34" s="19">
        <v>4.3</v>
      </c>
      <c r="AA34" s="19"/>
      <c r="AB34" s="19">
        <v>6.9</v>
      </c>
      <c r="AC34" s="19">
        <v>10.3</v>
      </c>
      <c r="AD34" s="19">
        <v>60.2</v>
      </c>
      <c r="AE34" s="19"/>
      <c r="AF34" s="19"/>
      <c r="AG34" s="19"/>
      <c r="AH34" s="19"/>
      <c r="AI34" s="19">
        <v>82.3</v>
      </c>
      <c r="AJ34" s="19">
        <v>183.2</v>
      </c>
      <c r="AK34" s="19"/>
      <c r="AL34" s="19"/>
      <c r="AM34" s="19"/>
      <c r="AN34" s="19">
        <v>6.5</v>
      </c>
      <c r="AO34" s="19">
        <v>146.69999999999999</v>
      </c>
      <c r="AP34" s="19">
        <v>48</v>
      </c>
      <c r="AQ34" s="19">
        <v>74</v>
      </c>
      <c r="AR34" s="19">
        <v>32.299999999999997</v>
      </c>
      <c r="AS34" s="19">
        <v>18.7</v>
      </c>
      <c r="AT34" s="19">
        <v>19.8</v>
      </c>
      <c r="AU34" s="19">
        <v>89.8</v>
      </c>
      <c r="AV34" s="19">
        <v>182.6</v>
      </c>
      <c r="AW34" s="19">
        <v>182.8</v>
      </c>
      <c r="AX34" s="19">
        <v>183.3</v>
      </c>
      <c r="AY34" s="19">
        <v>89.4</v>
      </c>
      <c r="AZ34" s="19">
        <v>7.9</v>
      </c>
      <c r="BA34" s="19">
        <v>2</v>
      </c>
      <c r="BB34" s="19">
        <v>34.299999999999997</v>
      </c>
      <c r="BC34" s="19">
        <v>42.8</v>
      </c>
      <c r="BD34" s="19">
        <v>3.8</v>
      </c>
      <c r="BE34" s="19">
        <v>14.9</v>
      </c>
      <c r="BF34" s="19">
        <v>131.1</v>
      </c>
      <c r="BG34" s="19"/>
      <c r="BH34" s="19"/>
      <c r="BI34" s="19">
        <v>46.7</v>
      </c>
      <c r="BJ34" s="19"/>
      <c r="BK34" s="19"/>
      <c r="BL34" s="19">
        <v>0</v>
      </c>
      <c r="BM34" s="19"/>
      <c r="BN34" s="19"/>
      <c r="BO34" s="19"/>
      <c r="BP34" s="19">
        <v>61</v>
      </c>
      <c r="BQ34" s="19">
        <v>175.2</v>
      </c>
      <c r="BR34" s="19">
        <v>172.9</v>
      </c>
      <c r="BS34" s="19">
        <v>200</v>
      </c>
      <c r="BT34" s="19">
        <v>272</v>
      </c>
      <c r="BU34" s="19"/>
      <c r="BV34" s="19"/>
      <c r="BW34" s="19"/>
      <c r="BX34" s="19"/>
      <c r="BY34" s="19"/>
      <c r="BZ34" s="19"/>
      <c r="CA34" s="19"/>
      <c r="CB34" s="19"/>
      <c r="CC34" s="19">
        <v>1.5</v>
      </c>
      <c r="CD34" s="19">
        <v>171.2</v>
      </c>
      <c r="CE34" s="19">
        <v>107.5</v>
      </c>
      <c r="CF34" s="19">
        <v>66.400000000000006</v>
      </c>
      <c r="CG34" s="19">
        <v>73.8</v>
      </c>
      <c r="CH34" s="19">
        <v>30.1</v>
      </c>
      <c r="CI34" s="19"/>
      <c r="CJ34" s="19"/>
      <c r="CK34" s="19"/>
      <c r="CL34" s="19">
        <v>103.1</v>
      </c>
      <c r="CM34" s="19">
        <v>100.4</v>
      </c>
      <c r="CN34" s="19">
        <v>121</v>
      </c>
      <c r="CO34" s="19"/>
      <c r="CP34" s="19"/>
      <c r="CQ34" s="19"/>
      <c r="CR34" s="19"/>
      <c r="CS34" s="19"/>
      <c r="CT34" s="19">
        <v>215.7</v>
      </c>
      <c r="CU34" s="19">
        <v>102.5</v>
      </c>
      <c r="CV34" s="19">
        <v>1.2</v>
      </c>
      <c r="CW34" s="19">
        <v>42.3</v>
      </c>
      <c r="CX34" s="19">
        <v>67.099999999999994</v>
      </c>
      <c r="CY34" s="19">
        <v>4.4000000000000004</v>
      </c>
      <c r="CZ34" s="19">
        <v>0.2</v>
      </c>
      <c r="DA34" s="19">
        <v>15.4</v>
      </c>
      <c r="DB34" s="19">
        <v>9.9</v>
      </c>
      <c r="DC34" s="19">
        <v>5.3</v>
      </c>
      <c r="DD34" s="19">
        <v>0.7</v>
      </c>
      <c r="DE34" s="19"/>
      <c r="DF34" s="19">
        <v>4</v>
      </c>
      <c r="DG34" s="19">
        <v>20.399999999999999</v>
      </c>
      <c r="DH34" s="19">
        <v>19.975999999999999</v>
      </c>
      <c r="DI34" s="19">
        <v>18.600000000000001</v>
      </c>
      <c r="DJ34" s="19">
        <v>3.4</v>
      </c>
      <c r="DK34" s="19">
        <v>18.399999999999999</v>
      </c>
      <c r="DL34" s="19">
        <v>12.1</v>
      </c>
      <c r="DM34" s="19">
        <v>14.6</v>
      </c>
      <c r="DN34" s="19">
        <v>8.8000000000000007</v>
      </c>
      <c r="DO34" s="19">
        <v>25.6</v>
      </c>
      <c r="DP34" s="19">
        <v>2.6</v>
      </c>
      <c r="DQ34" s="19">
        <v>1</v>
      </c>
      <c r="DR34" s="19">
        <v>2.2000000000000002</v>
      </c>
      <c r="DS34" s="19">
        <v>1.2</v>
      </c>
      <c r="DT34" s="19">
        <v>14.8</v>
      </c>
      <c r="DU34" s="19">
        <v>3.1</v>
      </c>
      <c r="DV34" s="19">
        <v>12.2</v>
      </c>
      <c r="DW34" s="19">
        <v>1.8</v>
      </c>
      <c r="DX34" s="19"/>
      <c r="DY34" s="19">
        <v>9.9</v>
      </c>
      <c r="DZ34" s="19">
        <v>4</v>
      </c>
      <c r="EA34" s="19">
        <v>6.2</v>
      </c>
      <c r="EB34" s="19">
        <v>8.5</v>
      </c>
      <c r="EC34" s="19">
        <v>19</v>
      </c>
      <c r="ED34" s="19">
        <v>26.3</v>
      </c>
      <c r="EE34" s="19">
        <v>68.8</v>
      </c>
      <c r="EF34" s="19">
        <v>23.5</v>
      </c>
      <c r="EG34" s="19">
        <v>45.6</v>
      </c>
      <c r="EH34" s="19">
        <v>53.2</v>
      </c>
      <c r="EI34" s="19">
        <v>4.8</v>
      </c>
      <c r="EJ34" s="19">
        <v>5</v>
      </c>
      <c r="EK34" s="19">
        <v>13.8</v>
      </c>
      <c r="EL34" s="19">
        <v>3.7</v>
      </c>
      <c r="EM34" s="19">
        <v>7</v>
      </c>
      <c r="EN34" s="19">
        <v>8.4</v>
      </c>
      <c r="EO34" s="19">
        <v>9.3000000000000007</v>
      </c>
      <c r="EP34" s="19">
        <v>9.5</v>
      </c>
      <c r="EQ34" s="19">
        <v>4.5999999999999996</v>
      </c>
      <c r="ER34" s="19">
        <v>216.5</v>
      </c>
      <c r="ES34" s="19">
        <v>16.600000000000001</v>
      </c>
      <c r="ET34" s="19">
        <v>109.4</v>
      </c>
      <c r="EU34" s="19">
        <v>0.6</v>
      </c>
      <c r="EV34" s="19">
        <v>108.9</v>
      </c>
      <c r="EW34" s="19">
        <v>98</v>
      </c>
      <c r="EX34" s="19">
        <v>79.3</v>
      </c>
      <c r="EY34" s="19">
        <v>16.2</v>
      </c>
      <c r="EZ34" s="19">
        <v>9.4</v>
      </c>
      <c r="FA34" s="19">
        <v>19.399999999999999</v>
      </c>
      <c r="FB34" s="19">
        <v>9.6</v>
      </c>
      <c r="FC34" s="19">
        <v>43</v>
      </c>
      <c r="FD34" s="19">
        <v>12.2</v>
      </c>
      <c r="FE34" s="19">
        <v>16.600000000000001</v>
      </c>
      <c r="FF34" s="19"/>
      <c r="FG34" s="19">
        <v>6.1</v>
      </c>
      <c r="FH34" s="19"/>
      <c r="FI34" s="19"/>
      <c r="FJ34" s="19">
        <v>7436.4759999999997</v>
      </c>
      <c r="FK34" s="15"/>
      <c r="FL34" s="19">
        <v>24.4</v>
      </c>
      <c r="FM34" s="19">
        <v>7.9470000000000001</v>
      </c>
      <c r="FN34" s="19"/>
      <c r="FO34" s="19">
        <v>13.2</v>
      </c>
      <c r="FP34" s="19">
        <v>25.831520000000001</v>
      </c>
      <c r="FQ34" s="19">
        <v>18.899999999999999</v>
      </c>
      <c r="FR34" s="19">
        <v>11.5</v>
      </c>
      <c r="FS34" s="19">
        <v>16</v>
      </c>
      <c r="FT34" s="19">
        <v>117.77852</v>
      </c>
    </row>
    <row r="35" spans="1:176" ht="24" customHeight="1" x14ac:dyDescent="0.25">
      <c r="A35" s="13" t="s">
        <v>42</v>
      </c>
      <c r="B35" s="13" t="s">
        <v>840</v>
      </c>
      <c r="C35" s="14">
        <v>95.9</v>
      </c>
      <c r="D35" s="14">
        <v>648.4</v>
      </c>
      <c r="E35" s="14">
        <v>215.7</v>
      </c>
      <c r="F35" s="14"/>
      <c r="G35" s="14"/>
      <c r="H35" s="14">
        <v>89.8</v>
      </c>
      <c r="I35" s="14">
        <v>179.6</v>
      </c>
      <c r="J35" s="14">
        <v>0</v>
      </c>
      <c r="K35" s="14"/>
      <c r="L35" s="14">
        <v>115.1</v>
      </c>
      <c r="M35" s="14">
        <v>115</v>
      </c>
      <c r="N35" s="14">
        <v>114.7</v>
      </c>
      <c r="O35" s="14">
        <v>209.4</v>
      </c>
      <c r="P35" s="14"/>
      <c r="Q35" s="14"/>
      <c r="R35" s="14">
        <v>303.2</v>
      </c>
      <c r="S35" s="14">
        <v>4.8</v>
      </c>
      <c r="T35" s="14"/>
      <c r="U35" s="14"/>
      <c r="V35" s="14"/>
      <c r="W35" s="14"/>
      <c r="X35" s="14">
        <v>162.30000000000001</v>
      </c>
      <c r="Y35" s="14">
        <v>7.3</v>
      </c>
      <c r="Z35" s="14">
        <v>4.2</v>
      </c>
      <c r="AA35" s="14"/>
      <c r="AB35" s="14">
        <v>6.8</v>
      </c>
      <c r="AC35" s="14">
        <v>10.3</v>
      </c>
      <c r="AD35" s="14">
        <v>60.4</v>
      </c>
      <c r="AE35" s="14"/>
      <c r="AF35" s="14"/>
      <c r="AG35" s="14"/>
      <c r="AH35" s="14"/>
      <c r="AI35" s="14">
        <v>85.1</v>
      </c>
      <c r="AJ35" s="14">
        <v>146.30000000000001</v>
      </c>
      <c r="AK35" s="14"/>
      <c r="AL35" s="14"/>
      <c r="AM35" s="14"/>
      <c r="AN35" s="14">
        <v>6.5</v>
      </c>
      <c r="AO35" s="14">
        <v>146.5</v>
      </c>
      <c r="AP35" s="14">
        <v>48</v>
      </c>
      <c r="AQ35" s="14">
        <v>116.4</v>
      </c>
      <c r="AR35" s="14">
        <v>30.9</v>
      </c>
      <c r="AS35" s="14">
        <v>18.8</v>
      </c>
      <c r="AT35" s="14">
        <v>19.8</v>
      </c>
      <c r="AU35" s="14">
        <v>89.4</v>
      </c>
      <c r="AV35" s="14">
        <v>163.69999999999999</v>
      </c>
      <c r="AW35" s="14">
        <v>164.5</v>
      </c>
      <c r="AX35" s="14">
        <v>177.8</v>
      </c>
      <c r="AY35" s="14">
        <v>89.4</v>
      </c>
      <c r="AZ35" s="14">
        <v>7.9</v>
      </c>
      <c r="BA35" s="14">
        <v>2</v>
      </c>
      <c r="BB35" s="14">
        <v>25.4</v>
      </c>
      <c r="BC35" s="14">
        <v>42.5</v>
      </c>
      <c r="BD35" s="14">
        <v>3.8</v>
      </c>
      <c r="BE35" s="14">
        <v>14.9</v>
      </c>
      <c r="BF35" s="14">
        <v>118.2</v>
      </c>
      <c r="BG35" s="14"/>
      <c r="BH35" s="14"/>
      <c r="BI35" s="14">
        <v>46.7</v>
      </c>
      <c r="BJ35" s="14"/>
      <c r="BK35" s="14"/>
      <c r="BL35" s="14">
        <v>0</v>
      </c>
      <c r="BM35" s="14"/>
      <c r="BN35" s="14"/>
      <c r="BO35" s="14"/>
      <c r="BP35" s="14">
        <v>60.9</v>
      </c>
      <c r="BQ35" s="14">
        <v>175.3</v>
      </c>
      <c r="BR35" s="14">
        <v>172.9</v>
      </c>
      <c r="BS35" s="14">
        <v>200</v>
      </c>
      <c r="BT35" s="14">
        <v>271.2</v>
      </c>
      <c r="BU35" s="14"/>
      <c r="BV35" s="14"/>
      <c r="BW35" s="14"/>
      <c r="BX35" s="14"/>
      <c r="BY35" s="14"/>
      <c r="BZ35" s="14"/>
      <c r="CA35" s="14"/>
      <c r="CB35" s="14"/>
      <c r="CC35" s="14">
        <v>1.5</v>
      </c>
      <c r="CD35" s="14">
        <v>188.6</v>
      </c>
      <c r="CE35" s="14">
        <v>100</v>
      </c>
      <c r="CF35" s="14">
        <v>66.400000000000006</v>
      </c>
      <c r="CG35" s="14">
        <v>74</v>
      </c>
      <c r="CH35" s="14">
        <v>30.1</v>
      </c>
      <c r="CI35" s="14"/>
      <c r="CJ35" s="14"/>
      <c r="CK35" s="14"/>
      <c r="CL35" s="14">
        <v>102.4</v>
      </c>
      <c r="CM35" s="14">
        <v>100.8</v>
      </c>
      <c r="CN35" s="14">
        <v>121.8</v>
      </c>
      <c r="CO35" s="14"/>
      <c r="CP35" s="14"/>
      <c r="CQ35" s="14"/>
      <c r="CR35" s="14"/>
      <c r="CS35" s="14"/>
      <c r="CT35" s="14">
        <v>215.7</v>
      </c>
      <c r="CU35" s="14">
        <v>102.5</v>
      </c>
      <c r="CV35" s="14">
        <v>1.2</v>
      </c>
      <c r="CW35" s="14">
        <v>35.700000000000003</v>
      </c>
      <c r="CX35" s="14">
        <v>67.5</v>
      </c>
      <c r="CY35" s="14">
        <v>4.3</v>
      </c>
      <c r="CZ35" s="14">
        <v>0.2</v>
      </c>
      <c r="DA35" s="14">
        <v>15.7</v>
      </c>
      <c r="DB35" s="14">
        <v>9.9</v>
      </c>
      <c r="DC35" s="14">
        <v>5.5</v>
      </c>
      <c r="DD35" s="14">
        <v>0.7</v>
      </c>
      <c r="DE35" s="14"/>
      <c r="DF35" s="14">
        <v>3.9</v>
      </c>
      <c r="DG35" s="14">
        <v>20.2</v>
      </c>
      <c r="DH35" s="14">
        <v>19.971</v>
      </c>
      <c r="DI35" s="14">
        <v>18.600000000000001</v>
      </c>
      <c r="DJ35" s="14">
        <v>3.4</v>
      </c>
      <c r="DK35" s="14">
        <v>18.399999999999999</v>
      </c>
      <c r="DL35" s="14">
        <v>12.7</v>
      </c>
      <c r="DM35" s="14">
        <v>15.2</v>
      </c>
      <c r="DN35" s="14">
        <v>6.7</v>
      </c>
      <c r="DO35" s="14">
        <v>29</v>
      </c>
      <c r="DP35" s="14">
        <v>2.4</v>
      </c>
      <c r="DQ35" s="14">
        <v>1</v>
      </c>
      <c r="DR35" s="14">
        <v>2.2000000000000002</v>
      </c>
      <c r="DS35" s="14">
        <v>1.2</v>
      </c>
      <c r="DT35" s="14">
        <v>14.4</v>
      </c>
      <c r="DU35" s="14">
        <v>3.1</v>
      </c>
      <c r="DV35" s="14">
        <v>12.2</v>
      </c>
      <c r="DW35" s="14">
        <v>1.6</v>
      </c>
      <c r="DX35" s="14"/>
      <c r="DY35" s="14">
        <v>9.9</v>
      </c>
      <c r="DZ35" s="14">
        <v>4.0999999999999996</v>
      </c>
      <c r="EA35" s="14">
        <v>6.2</v>
      </c>
      <c r="EB35" s="14">
        <v>8.1999999999999993</v>
      </c>
      <c r="EC35" s="14">
        <v>19</v>
      </c>
      <c r="ED35" s="14">
        <v>21.9</v>
      </c>
      <c r="EE35" s="14">
        <v>71.099999999999994</v>
      </c>
      <c r="EF35" s="14">
        <v>23.4</v>
      </c>
      <c r="EG35" s="14">
        <v>57.1</v>
      </c>
      <c r="EH35" s="14">
        <v>65.7</v>
      </c>
      <c r="EI35" s="14">
        <v>5.9</v>
      </c>
      <c r="EJ35" s="14">
        <v>8.6</v>
      </c>
      <c r="EK35" s="14">
        <v>13.5</v>
      </c>
      <c r="EL35" s="14">
        <v>3.7</v>
      </c>
      <c r="EM35" s="14">
        <v>8.3000000000000007</v>
      </c>
      <c r="EN35" s="14">
        <v>8</v>
      </c>
      <c r="EO35" s="14">
        <v>9.3000000000000007</v>
      </c>
      <c r="EP35" s="14">
        <v>9.5</v>
      </c>
      <c r="EQ35" s="14">
        <v>2.4</v>
      </c>
      <c r="ER35" s="14">
        <v>215.4</v>
      </c>
      <c r="ES35" s="14">
        <v>16.399999999999999</v>
      </c>
      <c r="ET35" s="14">
        <v>118</v>
      </c>
      <c r="EU35" s="14">
        <v>0.6</v>
      </c>
      <c r="EV35" s="14">
        <v>107</v>
      </c>
      <c r="EW35" s="14">
        <v>105.9</v>
      </c>
      <c r="EX35" s="14">
        <v>86.6</v>
      </c>
      <c r="EY35" s="14">
        <v>16.2</v>
      </c>
      <c r="EZ35" s="14">
        <v>8.4</v>
      </c>
      <c r="FA35" s="14">
        <v>19.399999999999999</v>
      </c>
      <c r="FB35" s="14">
        <v>9.3000000000000007</v>
      </c>
      <c r="FC35" s="14">
        <v>42.8</v>
      </c>
      <c r="FD35" s="14">
        <v>11.9</v>
      </c>
      <c r="FE35" s="14">
        <v>16</v>
      </c>
      <c r="FF35" s="14"/>
      <c r="FG35" s="14">
        <v>6.7</v>
      </c>
      <c r="FH35" s="14"/>
      <c r="FI35" s="14"/>
      <c r="FJ35" s="14">
        <v>7354.7709999999997</v>
      </c>
      <c r="FK35" s="15"/>
      <c r="FL35" s="14">
        <v>24.3</v>
      </c>
      <c r="FM35" s="14">
        <v>7.9539999999999997</v>
      </c>
      <c r="FN35" s="14"/>
      <c r="FO35" s="14">
        <v>13.2</v>
      </c>
      <c r="FP35" s="14">
        <v>25.70149</v>
      </c>
      <c r="FQ35" s="14">
        <v>18.899999999999999</v>
      </c>
      <c r="FR35" s="14">
        <v>11.6</v>
      </c>
      <c r="FS35" s="14">
        <v>16</v>
      </c>
      <c r="FT35" s="14">
        <v>117.65549</v>
      </c>
    </row>
    <row r="36" spans="1:176" ht="24" customHeight="1" x14ac:dyDescent="0.25">
      <c r="A36" s="16" t="s">
        <v>42</v>
      </c>
      <c r="B36" s="16" t="s">
        <v>841</v>
      </c>
      <c r="C36" s="17">
        <v>91.4</v>
      </c>
      <c r="D36" s="17">
        <v>647.6</v>
      </c>
      <c r="E36" s="17">
        <v>214.9</v>
      </c>
      <c r="F36" s="17"/>
      <c r="G36" s="17"/>
      <c r="H36" s="17">
        <v>87.9</v>
      </c>
      <c r="I36" s="17">
        <v>179.1</v>
      </c>
      <c r="J36" s="17">
        <v>0</v>
      </c>
      <c r="K36" s="17"/>
      <c r="L36" s="17">
        <v>122.2</v>
      </c>
      <c r="M36" s="17">
        <v>122.4</v>
      </c>
      <c r="N36" s="17">
        <v>122.6</v>
      </c>
      <c r="O36" s="17">
        <v>215.3</v>
      </c>
      <c r="P36" s="17"/>
      <c r="Q36" s="17"/>
      <c r="R36" s="17">
        <v>417.2</v>
      </c>
      <c r="S36" s="17">
        <v>4.7</v>
      </c>
      <c r="T36" s="17"/>
      <c r="U36" s="17"/>
      <c r="V36" s="17"/>
      <c r="W36" s="17"/>
      <c r="X36" s="17">
        <v>160.4</v>
      </c>
      <c r="Y36" s="17">
        <v>7.1</v>
      </c>
      <c r="Z36" s="17">
        <v>5</v>
      </c>
      <c r="AA36" s="17"/>
      <c r="AB36" s="17">
        <v>6.8</v>
      </c>
      <c r="AC36" s="17">
        <v>10.3</v>
      </c>
      <c r="AD36" s="17">
        <v>59.7</v>
      </c>
      <c r="AE36" s="17"/>
      <c r="AF36" s="17"/>
      <c r="AG36" s="17"/>
      <c r="AH36" s="17"/>
      <c r="AI36" s="17">
        <v>84.7</v>
      </c>
      <c r="AJ36" s="17">
        <v>155.9</v>
      </c>
      <c r="AK36" s="17"/>
      <c r="AL36" s="17"/>
      <c r="AM36" s="17"/>
      <c r="AN36" s="17">
        <v>6.5</v>
      </c>
      <c r="AO36" s="17">
        <v>0</v>
      </c>
      <c r="AP36" s="17">
        <v>47.2</v>
      </c>
      <c r="AQ36" s="17">
        <v>115.3</v>
      </c>
      <c r="AR36" s="17">
        <v>30.3</v>
      </c>
      <c r="AS36" s="17">
        <v>18.8</v>
      </c>
      <c r="AT36" s="17">
        <v>19.8</v>
      </c>
      <c r="AU36" s="17">
        <v>90.6</v>
      </c>
      <c r="AV36" s="17">
        <v>123.1</v>
      </c>
      <c r="AW36" s="17">
        <v>120.6</v>
      </c>
      <c r="AX36" s="17">
        <v>152.1</v>
      </c>
      <c r="AY36" s="17">
        <v>88.4</v>
      </c>
      <c r="AZ36" s="17">
        <v>7.8</v>
      </c>
      <c r="BA36" s="17">
        <v>2</v>
      </c>
      <c r="BB36" s="17">
        <v>30.4</v>
      </c>
      <c r="BC36" s="17">
        <v>41.8</v>
      </c>
      <c r="BD36" s="17">
        <v>3.8</v>
      </c>
      <c r="BE36" s="17">
        <v>14.5</v>
      </c>
      <c r="BF36" s="17">
        <v>125.3</v>
      </c>
      <c r="BG36" s="17"/>
      <c r="BH36" s="17"/>
      <c r="BI36" s="17">
        <v>46.4</v>
      </c>
      <c r="BJ36" s="17"/>
      <c r="BK36" s="17"/>
      <c r="BL36" s="17">
        <v>0</v>
      </c>
      <c r="BM36" s="17"/>
      <c r="BN36" s="17"/>
      <c r="BO36" s="17"/>
      <c r="BP36" s="17">
        <v>59.9</v>
      </c>
      <c r="BQ36" s="17">
        <v>175</v>
      </c>
      <c r="BR36" s="17">
        <v>173.2</v>
      </c>
      <c r="BS36" s="17">
        <v>200</v>
      </c>
      <c r="BT36" s="17">
        <v>272.39999999999998</v>
      </c>
      <c r="BU36" s="17"/>
      <c r="BV36" s="17"/>
      <c r="BW36" s="17"/>
      <c r="BX36" s="17"/>
      <c r="BY36" s="17"/>
      <c r="BZ36" s="17"/>
      <c r="CA36" s="17"/>
      <c r="CB36" s="17"/>
      <c r="CC36" s="17">
        <v>1.5</v>
      </c>
      <c r="CD36" s="17">
        <v>136.69999999999999</v>
      </c>
      <c r="CE36" s="17">
        <v>106.7</v>
      </c>
      <c r="CF36" s="17">
        <v>65.900000000000006</v>
      </c>
      <c r="CG36" s="17">
        <v>73.7</v>
      </c>
      <c r="CH36" s="17">
        <v>29.9</v>
      </c>
      <c r="CI36" s="17"/>
      <c r="CJ36" s="17"/>
      <c r="CK36" s="17"/>
      <c r="CL36" s="17">
        <v>103</v>
      </c>
      <c r="CM36" s="17">
        <v>100.5</v>
      </c>
      <c r="CN36" s="17">
        <v>121.3</v>
      </c>
      <c r="CO36" s="17"/>
      <c r="CP36" s="17"/>
      <c r="CQ36" s="17"/>
      <c r="CR36" s="17"/>
      <c r="CS36" s="17"/>
      <c r="CT36" s="17">
        <v>215.2</v>
      </c>
      <c r="CU36" s="17">
        <v>102.3</v>
      </c>
      <c r="CV36" s="17">
        <v>1.2</v>
      </c>
      <c r="CW36" s="17">
        <v>31</v>
      </c>
      <c r="CX36" s="17">
        <v>67.7</v>
      </c>
      <c r="CY36" s="17">
        <v>3.8</v>
      </c>
      <c r="CZ36" s="17">
        <v>0.3</v>
      </c>
      <c r="DA36" s="17">
        <v>15.7</v>
      </c>
      <c r="DB36" s="17">
        <v>9.9</v>
      </c>
      <c r="DC36" s="17">
        <v>5.2</v>
      </c>
      <c r="DD36" s="17">
        <v>0.7</v>
      </c>
      <c r="DE36" s="17"/>
      <c r="DF36" s="17">
        <v>3.9</v>
      </c>
      <c r="DG36" s="17">
        <v>20.3</v>
      </c>
      <c r="DH36" s="17">
        <v>19.971</v>
      </c>
      <c r="DI36" s="17">
        <v>18.600000000000001</v>
      </c>
      <c r="DJ36" s="17">
        <v>3.4</v>
      </c>
      <c r="DK36" s="17">
        <v>18.399999999999999</v>
      </c>
      <c r="DL36" s="17">
        <v>12.3</v>
      </c>
      <c r="DM36" s="17">
        <v>14.8</v>
      </c>
      <c r="DN36" s="17">
        <v>7.1</v>
      </c>
      <c r="DO36" s="17">
        <v>29.3</v>
      </c>
      <c r="DP36" s="17">
        <v>3</v>
      </c>
      <c r="DQ36" s="17">
        <v>1</v>
      </c>
      <c r="DR36" s="17">
        <v>2.2000000000000002</v>
      </c>
      <c r="DS36" s="17">
        <v>1.1000000000000001</v>
      </c>
      <c r="DT36" s="17">
        <v>15.2</v>
      </c>
      <c r="DU36" s="17">
        <v>3.1</v>
      </c>
      <c r="DV36" s="17">
        <v>12.2</v>
      </c>
      <c r="DW36" s="17">
        <v>1.6</v>
      </c>
      <c r="DX36" s="17"/>
      <c r="DY36" s="17">
        <v>9.9</v>
      </c>
      <c r="DZ36" s="17">
        <v>4.0999999999999996</v>
      </c>
      <c r="EA36" s="17">
        <v>6.2</v>
      </c>
      <c r="EB36" s="17">
        <v>8.1999999999999993</v>
      </c>
      <c r="EC36" s="17">
        <v>19</v>
      </c>
      <c r="ED36" s="17">
        <v>19.8</v>
      </c>
      <c r="EE36" s="17">
        <v>63.9</v>
      </c>
      <c r="EF36" s="17">
        <v>23.2</v>
      </c>
      <c r="EG36" s="17">
        <v>52.2</v>
      </c>
      <c r="EH36" s="17">
        <v>70.7</v>
      </c>
      <c r="EI36" s="17">
        <v>4.8</v>
      </c>
      <c r="EJ36" s="17">
        <v>5.7</v>
      </c>
      <c r="EK36" s="17">
        <v>13.5</v>
      </c>
      <c r="EL36" s="17">
        <v>3.7</v>
      </c>
      <c r="EM36" s="17">
        <v>8.4</v>
      </c>
      <c r="EN36" s="17">
        <v>8</v>
      </c>
      <c r="EO36" s="17">
        <v>9.1</v>
      </c>
      <c r="EP36" s="17">
        <v>9.5</v>
      </c>
      <c r="EQ36" s="17">
        <v>3.5</v>
      </c>
      <c r="ER36" s="17">
        <v>217.3</v>
      </c>
      <c r="ES36" s="17">
        <v>15.8</v>
      </c>
      <c r="ET36" s="17">
        <v>121.1</v>
      </c>
      <c r="EU36" s="17">
        <v>0.6</v>
      </c>
      <c r="EV36" s="17">
        <v>111.3</v>
      </c>
      <c r="EW36" s="17">
        <v>105.1</v>
      </c>
      <c r="EX36" s="17">
        <v>88.1</v>
      </c>
      <c r="EY36" s="17">
        <v>15.8</v>
      </c>
      <c r="EZ36" s="17">
        <v>8.4</v>
      </c>
      <c r="FA36" s="17">
        <v>19.399999999999999</v>
      </c>
      <c r="FB36" s="17">
        <v>9.1</v>
      </c>
      <c r="FC36" s="17">
        <v>42.4</v>
      </c>
      <c r="FD36" s="17">
        <v>11.8</v>
      </c>
      <c r="FE36" s="17">
        <v>16</v>
      </c>
      <c r="FF36" s="17"/>
      <c r="FG36" s="17">
        <v>7.6</v>
      </c>
      <c r="FH36" s="17"/>
      <c r="FI36" s="17"/>
      <c r="FJ36" s="17">
        <v>7193.2709999999997</v>
      </c>
      <c r="FK36" s="15"/>
      <c r="FL36" s="17">
        <v>24.3</v>
      </c>
      <c r="FM36" s="17">
        <v>7.9710000000000001</v>
      </c>
      <c r="FN36" s="17"/>
      <c r="FO36" s="17">
        <v>13.2</v>
      </c>
      <c r="FP36" s="17">
        <v>25.5595</v>
      </c>
      <c r="FQ36" s="17">
        <v>18.899999999999999</v>
      </c>
      <c r="FR36" s="17">
        <v>11.6</v>
      </c>
      <c r="FS36" s="17">
        <v>16</v>
      </c>
      <c r="FT36" s="17">
        <v>117.5305</v>
      </c>
    </row>
    <row r="37" spans="1:176" ht="24" customHeight="1" x14ac:dyDescent="0.25">
      <c r="A37" s="16" t="s">
        <v>42</v>
      </c>
      <c r="B37" s="16" t="s">
        <v>842</v>
      </c>
      <c r="C37" s="17">
        <v>92.2</v>
      </c>
      <c r="D37" s="17">
        <v>647.29999999999995</v>
      </c>
      <c r="E37" s="17">
        <v>214.8</v>
      </c>
      <c r="F37" s="17"/>
      <c r="G37" s="17"/>
      <c r="H37" s="17">
        <v>89</v>
      </c>
      <c r="I37" s="17">
        <v>184.4</v>
      </c>
      <c r="J37" s="17">
        <v>0</v>
      </c>
      <c r="K37" s="17"/>
      <c r="L37" s="17">
        <v>108.6</v>
      </c>
      <c r="M37" s="17">
        <v>108.5</v>
      </c>
      <c r="N37" s="17">
        <v>107.9</v>
      </c>
      <c r="O37" s="17">
        <v>205.4</v>
      </c>
      <c r="P37" s="17"/>
      <c r="Q37" s="17"/>
      <c r="R37" s="17">
        <v>374.6</v>
      </c>
      <c r="S37" s="17">
        <v>4.8</v>
      </c>
      <c r="T37" s="17"/>
      <c r="U37" s="17"/>
      <c r="V37" s="17"/>
      <c r="W37" s="17"/>
      <c r="X37" s="17">
        <v>160.9</v>
      </c>
      <c r="Y37" s="17">
        <v>7.3</v>
      </c>
      <c r="Z37" s="17">
        <v>5.3</v>
      </c>
      <c r="AA37" s="17"/>
      <c r="AB37" s="17">
        <v>6.8</v>
      </c>
      <c r="AC37" s="17">
        <v>10.1</v>
      </c>
      <c r="AD37" s="17">
        <v>60.4</v>
      </c>
      <c r="AE37" s="17"/>
      <c r="AF37" s="17"/>
      <c r="AG37" s="17"/>
      <c r="AH37" s="17"/>
      <c r="AI37" s="17">
        <v>84.8</v>
      </c>
      <c r="AJ37" s="17">
        <v>176</v>
      </c>
      <c r="AK37" s="17"/>
      <c r="AL37" s="17"/>
      <c r="AM37" s="17"/>
      <c r="AN37" s="17">
        <v>6.5</v>
      </c>
      <c r="AO37" s="17">
        <v>0</v>
      </c>
      <c r="AP37" s="17">
        <v>46</v>
      </c>
      <c r="AQ37" s="17">
        <v>115.8</v>
      </c>
      <c r="AR37" s="17">
        <v>29.7</v>
      </c>
      <c r="AS37" s="17">
        <v>18.8</v>
      </c>
      <c r="AT37" s="17">
        <v>19.8</v>
      </c>
      <c r="AU37" s="17">
        <v>89.7</v>
      </c>
      <c r="AV37" s="17">
        <v>174.6</v>
      </c>
      <c r="AW37" s="17">
        <v>175.6</v>
      </c>
      <c r="AX37" s="17">
        <v>174.6</v>
      </c>
      <c r="AY37" s="17">
        <v>88.8</v>
      </c>
      <c r="AZ37" s="17">
        <v>7.9</v>
      </c>
      <c r="BA37" s="17">
        <v>2</v>
      </c>
      <c r="BB37" s="17">
        <v>30</v>
      </c>
      <c r="BC37" s="17">
        <v>42.2</v>
      </c>
      <c r="BD37" s="17">
        <v>3.8</v>
      </c>
      <c r="BE37" s="17">
        <v>14.7</v>
      </c>
      <c r="BF37" s="17">
        <v>68.400000000000006</v>
      </c>
      <c r="BG37" s="17"/>
      <c r="BH37" s="17"/>
      <c r="BI37" s="17">
        <v>46.6</v>
      </c>
      <c r="BJ37" s="17"/>
      <c r="BK37" s="17"/>
      <c r="BL37" s="17">
        <v>0</v>
      </c>
      <c r="BM37" s="17"/>
      <c r="BN37" s="17"/>
      <c r="BO37" s="17"/>
      <c r="BP37" s="17">
        <v>60.9</v>
      </c>
      <c r="BQ37" s="17">
        <v>174.8</v>
      </c>
      <c r="BR37" s="17">
        <v>173.2</v>
      </c>
      <c r="BS37" s="17">
        <v>200</v>
      </c>
      <c r="BT37" s="17">
        <v>269.60000000000002</v>
      </c>
      <c r="BU37" s="17"/>
      <c r="BV37" s="17"/>
      <c r="BW37" s="17"/>
      <c r="BX37" s="17"/>
      <c r="BY37" s="17"/>
      <c r="BZ37" s="17"/>
      <c r="CA37" s="17"/>
      <c r="CB37" s="17"/>
      <c r="CC37" s="17">
        <v>1.6</v>
      </c>
      <c r="CD37" s="17">
        <v>89.1</v>
      </c>
      <c r="CE37" s="17">
        <v>109.1</v>
      </c>
      <c r="CF37" s="17">
        <v>66.099999999999994</v>
      </c>
      <c r="CG37" s="17">
        <v>73.900000000000006</v>
      </c>
      <c r="CH37" s="17">
        <v>29.9</v>
      </c>
      <c r="CI37" s="17"/>
      <c r="CJ37" s="17"/>
      <c r="CK37" s="17"/>
      <c r="CL37" s="17">
        <v>103.6</v>
      </c>
      <c r="CM37" s="17">
        <v>100.7</v>
      </c>
      <c r="CN37" s="17">
        <v>121.3</v>
      </c>
      <c r="CO37" s="17"/>
      <c r="CP37" s="17"/>
      <c r="CQ37" s="17"/>
      <c r="CR37" s="17"/>
      <c r="CS37" s="17"/>
      <c r="CT37" s="17">
        <v>215.1</v>
      </c>
      <c r="CU37" s="17">
        <v>102.1</v>
      </c>
      <c r="CV37" s="17">
        <v>1.1000000000000001</v>
      </c>
      <c r="CW37" s="17">
        <v>36</v>
      </c>
      <c r="CX37" s="17">
        <v>69.3</v>
      </c>
      <c r="CY37" s="17">
        <v>3.1</v>
      </c>
      <c r="CZ37" s="17">
        <v>0.4</v>
      </c>
      <c r="DA37" s="17">
        <v>15.8</v>
      </c>
      <c r="DB37" s="17">
        <v>9.9</v>
      </c>
      <c r="DC37" s="17">
        <v>5.5</v>
      </c>
      <c r="DD37" s="17">
        <v>0.7</v>
      </c>
      <c r="DE37" s="17"/>
      <c r="DF37" s="17">
        <v>4</v>
      </c>
      <c r="DG37" s="17">
        <v>20.100000000000001</v>
      </c>
      <c r="DH37" s="17">
        <v>19.972000000000001</v>
      </c>
      <c r="DI37" s="17">
        <v>18.600000000000001</v>
      </c>
      <c r="DJ37" s="17">
        <v>3.4</v>
      </c>
      <c r="DK37" s="17">
        <v>18.399999999999999</v>
      </c>
      <c r="DL37" s="17">
        <v>12.9</v>
      </c>
      <c r="DM37" s="17">
        <v>15.5</v>
      </c>
      <c r="DN37" s="17">
        <v>8.1999999999999993</v>
      </c>
      <c r="DO37" s="17">
        <v>31.2</v>
      </c>
      <c r="DP37" s="17">
        <v>3</v>
      </c>
      <c r="DQ37" s="17">
        <v>1</v>
      </c>
      <c r="DR37" s="17">
        <v>2.2000000000000002</v>
      </c>
      <c r="DS37" s="17">
        <v>1.6</v>
      </c>
      <c r="DT37" s="17">
        <v>14.2</v>
      </c>
      <c r="DU37" s="17">
        <v>3.1</v>
      </c>
      <c r="DV37" s="17">
        <v>12.2</v>
      </c>
      <c r="DW37" s="17">
        <v>1.5</v>
      </c>
      <c r="DX37" s="17"/>
      <c r="DY37" s="17">
        <v>9.9</v>
      </c>
      <c r="DZ37" s="17">
        <v>4.0999999999999996</v>
      </c>
      <c r="EA37" s="17">
        <v>6.2</v>
      </c>
      <c r="EB37" s="17">
        <v>8.6999999999999993</v>
      </c>
      <c r="EC37" s="17">
        <v>19</v>
      </c>
      <c r="ED37" s="17">
        <v>18.899999999999999</v>
      </c>
      <c r="EE37" s="17">
        <v>60.7</v>
      </c>
      <c r="EF37" s="17">
        <v>25.3</v>
      </c>
      <c r="EG37" s="17">
        <v>52.8</v>
      </c>
      <c r="EH37" s="17">
        <v>67.8</v>
      </c>
      <c r="EI37" s="17">
        <v>5.4</v>
      </c>
      <c r="EJ37" s="17">
        <v>7.1</v>
      </c>
      <c r="EK37" s="17">
        <v>13.1</v>
      </c>
      <c r="EL37" s="17">
        <v>3.6</v>
      </c>
      <c r="EM37" s="17">
        <v>8.1999999999999993</v>
      </c>
      <c r="EN37" s="17">
        <v>8</v>
      </c>
      <c r="EO37" s="17">
        <v>8.9</v>
      </c>
      <c r="EP37" s="17">
        <v>9.1</v>
      </c>
      <c r="EQ37" s="17">
        <v>2.5</v>
      </c>
      <c r="ER37" s="17">
        <v>223.2</v>
      </c>
      <c r="ES37" s="17">
        <v>14.9</v>
      </c>
      <c r="ET37" s="17">
        <v>118.7</v>
      </c>
      <c r="EU37" s="17">
        <v>0.6</v>
      </c>
      <c r="EV37" s="17">
        <v>101.3</v>
      </c>
      <c r="EW37" s="17">
        <v>102.8</v>
      </c>
      <c r="EX37" s="17">
        <v>86.1</v>
      </c>
      <c r="EY37" s="17">
        <v>14.9</v>
      </c>
      <c r="EZ37" s="17">
        <v>8</v>
      </c>
      <c r="FA37" s="17">
        <v>19.399999999999999</v>
      </c>
      <c r="FB37" s="17">
        <v>9.4</v>
      </c>
      <c r="FC37" s="17">
        <v>42.6</v>
      </c>
      <c r="FD37" s="17">
        <v>12</v>
      </c>
      <c r="FE37" s="17">
        <v>16.5</v>
      </c>
      <c r="FF37" s="17"/>
      <c r="FG37" s="17">
        <v>7.7</v>
      </c>
      <c r="FH37" s="17"/>
      <c r="FI37" s="17"/>
      <c r="FJ37" s="17">
        <v>7145.8720000000003</v>
      </c>
      <c r="FK37" s="15"/>
      <c r="FL37" s="17">
        <v>24.3</v>
      </c>
      <c r="FM37" s="17">
        <v>7.9829999999999997</v>
      </c>
      <c r="FN37" s="17"/>
      <c r="FO37" s="17">
        <v>13.2</v>
      </c>
      <c r="FP37" s="17">
        <v>25.436710000000001</v>
      </c>
      <c r="FQ37" s="17">
        <v>18.899999999999999</v>
      </c>
      <c r="FR37" s="17">
        <v>11.6</v>
      </c>
      <c r="FS37" s="17">
        <v>16.100000000000001</v>
      </c>
      <c r="FT37" s="17">
        <v>117.51971</v>
      </c>
    </row>
    <row r="38" spans="1:176" ht="24" customHeight="1" x14ac:dyDescent="0.25">
      <c r="A38" s="16" t="s">
        <v>42</v>
      </c>
      <c r="B38" s="16" t="s">
        <v>843</v>
      </c>
      <c r="C38" s="17">
        <v>96.2</v>
      </c>
      <c r="D38" s="17">
        <v>647.6</v>
      </c>
      <c r="E38" s="17">
        <v>215.5</v>
      </c>
      <c r="F38" s="17"/>
      <c r="G38" s="17"/>
      <c r="H38" s="17">
        <v>89.6</v>
      </c>
      <c r="I38" s="17">
        <v>185.8</v>
      </c>
      <c r="J38" s="17">
        <v>0</v>
      </c>
      <c r="K38" s="17"/>
      <c r="L38" s="17">
        <v>108.2</v>
      </c>
      <c r="M38" s="17">
        <v>108.7</v>
      </c>
      <c r="N38" s="17">
        <v>108.2</v>
      </c>
      <c r="O38" s="17">
        <v>205.7</v>
      </c>
      <c r="P38" s="17"/>
      <c r="Q38" s="17"/>
      <c r="R38" s="17">
        <v>413.3</v>
      </c>
      <c r="S38" s="17">
        <v>4.8</v>
      </c>
      <c r="T38" s="17"/>
      <c r="U38" s="17"/>
      <c r="V38" s="17"/>
      <c r="W38" s="17"/>
      <c r="X38" s="17">
        <v>164.8</v>
      </c>
      <c r="Y38" s="17">
        <v>7.4</v>
      </c>
      <c r="Z38" s="17">
        <v>5.4</v>
      </c>
      <c r="AA38" s="17"/>
      <c r="AB38" s="17">
        <v>6.9</v>
      </c>
      <c r="AC38" s="17">
        <v>10.1</v>
      </c>
      <c r="AD38" s="17">
        <v>60.3</v>
      </c>
      <c r="AE38" s="17"/>
      <c r="AF38" s="17"/>
      <c r="AG38" s="17"/>
      <c r="AH38" s="17"/>
      <c r="AI38" s="17">
        <v>85.5</v>
      </c>
      <c r="AJ38" s="17">
        <v>201.4</v>
      </c>
      <c r="AK38" s="17"/>
      <c r="AL38" s="17"/>
      <c r="AM38" s="17"/>
      <c r="AN38" s="17">
        <v>6.5</v>
      </c>
      <c r="AO38" s="17">
        <v>0</v>
      </c>
      <c r="AP38" s="17">
        <v>46</v>
      </c>
      <c r="AQ38" s="17">
        <v>116.4</v>
      </c>
      <c r="AR38" s="17">
        <v>30.5</v>
      </c>
      <c r="AS38" s="17">
        <v>18.8</v>
      </c>
      <c r="AT38" s="17">
        <v>19.8</v>
      </c>
      <c r="AU38" s="17">
        <v>91.1</v>
      </c>
      <c r="AV38" s="17">
        <v>181</v>
      </c>
      <c r="AW38" s="17">
        <v>181.9</v>
      </c>
      <c r="AX38" s="17">
        <v>182.1</v>
      </c>
      <c r="AY38" s="17">
        <v>89.9</v>
      </c>
      <c r="AZ38" s="17">
        <v>7.9</v>
      </c>
      <c r="BA38" s="17">
        <v>2.1</v>
      </c>
      <c r="BB38" s="17">
        <v>34.299999999999997</v>
      </c>
      <c r="BC38" s="17">
        <v>42.7</v>
      </c>
      <c r="BD38" s="17">
        <v>3.8</v>
      </c>
      <c r="BE38" s="17">
        <v>15.1</v>
      </c>
      <c r="BF38" s="17">
        <v>76.599999999999994</v>
      </c>
      <c r="BG38" s="17"/>
      <c r="BH38" s="17"/>
      <c r="BI38" s="17">
        <v>46.8</v>
      </c>
      <c r="BJ38" s="17"/>
      <c r="BK38" s="17"/>
      <c r="BL38" s="17">
        <v>0</v>
      </c>
      <c r="BM38" s="17"/>
      <c r="BN38" s="17"/>
      <c r="BO38" s="17"/>
      <c r="BP38" s="17">
        <v>61.1</v>
      </c>
      <c r="BQ38" s="17">
        <v>175.3</v>
      </c>
      <c r="BR38" s="17">
        <v>172.8</v>
      </c>
      <c r="BS38" s="17">
        <v>200</v>
      </c>
      <c r="BT38" s="17">
        <v>271.2</v>
      </c>
      <c r="BU38" s="17"/>
      <c r="BV38" s="17"/>
      <c r="BW38" s="17"/>
      <c r="BX38" s="17"/>
      <c r="BY38" s="17"/>
      <c r="BZ38" s="17"/>
      <c r="CA38" s="17"/>
      <c r="CB38" s="17"/>
      <c r="CC38" s="17">
        <v>1.6</v>
      </c>
      <c r="CD38" s="17">
        <v>95.2</v>
      </c>
      <c r="CE38" s="17">
        <v>111.4</v>
      </c>
      <c r="CF38" s="17">
        <v>62.4</v>
      </c>
      <c r="CG38" s="17">
        <v>74</v>
      </c>
      <c r="CH38" s="17">
        <v>30.1</v>
      </c>
      <c r="CI38" s="17"/>
      <c r="CJ38" s="17"/>
      <c r="CK38" s="17"/>
      <c r="CL38" s="17">
        <v>103.3</v>
      </c>
      <c r="CM38" s="17">
        <v>100.8</v>
      </c>
      <c r="CN38" s="17">
        <v>122.1</v>
      </c>
      <c r="CO38" s="17"/>
      <c r="CP38" s="17"/>
      <c r="CQ38" s="17"/>
      <c r="CR38" s="17"/>
      <c r="CS38" s="17"/>
      <c r="CT38" s="17">
        <v>187.1</v>
      </c>
      <c r="CU38" s="17">
        <v>96.1</v>
      </c>
      <c r="CV38" s="17">
        <v>1</v>
      </c>
      <c r="CW38" s="17">
        <v>28.1</v>
      </c>
      <c r="CX38" s="17">
        <v>72.5</v>
      </c>
      <c r="CY38" s="17">
        <v>2.9</v>
      </c>
      <c r="CZ38" s="17">
        <v>0.2</v>
      </c>
      <c r="DA38" s="17">
        <v>15.9</v>
      </c>
      <c r="DB38" s="17">
        <v>9.9</v>
      </c>
      <c r="DC38" s="17">
        <v>5.4</v>
      </c>
      <c r="DD38" s="17">
        <v>0.7</v>
      </c>
      <c r="DE38" s="17"/>
      <c r="DF38" s="17">
        <v>4</v>
      </c>
      <c r="DG38" s="17">
        <v>20.5</v>
      </c>
      <c r="DH38" s="17">
        <v>19.969000000000001</v>
      </c>
      <c r="DI38" s="17">
        <v>18.8</v>
      </c>
      <c r="DJ38" s="17">
        <v>3.4</v>
      </c>
      <c r="DK38" s="17">
        <v>18.399999999999999</v>
      </c>
      <c r="DL38" s="17">
        <v>12.2</v>
      </c>
      <c r="DM38" s="17">
        <v>14.6</v>
      </c>
      <c r="DN38" s="17">
        <v>7.9</v>
      </c>
      <c r="DO38" s="17">
        <v>29.6</v>
      </c>
      <c r="DP38" s="17">
        <v>3</v>
      </c>
      <c r="DQ38" s="17">
        <v>1</v>
      </c>
      <c r="DR38" s="17">
        <v>2.2000000000000002</v>
      </c>
      <c r="DS38" s="17">
        <v>1.6</v>
      </c>
      <c r="DT38" s="17">
        <v>15</v>
      </c>
      <c r="DU38" s="17">
        <v>3.1</v>
      </c>
      <c r="DV38" s="17">
        <v>12.2</v>
      </c>
      <c r="DW38" s="17">
        <v>1.5</v>
      </c>
      <c r="DX38" s="17"/>
      <c r="DY38" s="17">
        <v>9.9</v>
      </c>
      <c r="DZ38" s="17">
        <v>4.0999999999999996</v>
      </c>
      <c r="EA38" s="17">
        <v>6.2</v>
      </c>
      <c r="EB38" s="17">
        <v>8.9</v>
      </c>
      <c r="EC38" s="17">
        <v>19</v>
      </c>
      <c r="ED38" s="17">
        <v>17.899999999999999</v>
      </c>
      <c r="EE38" s="17">
        <v>67.5</v>
      </c>
      <c r="EF38" s="17">
        <v>25.1</v>
      </c>
      <c r="EG38" s="17">
        <v>68.599999999999994</v>
      </c>
      <c r="EH38" s="17">
        <v>67.2</v>
      </c>
      <c r="EI38" s="17">
        <v>7.3</v>
      </c>
      <c r="EJ38" s="17">
        <v>8.5</v>
      </c>
      <c r="EK38" s="17">
        <v>13</v>
      </c>
      <c r="EL38" s="17">
        <v>3.6</v>
      </c>
      <c r="EM38" s="17">
        <v>8.1999999999999993</v>
      </c>
      <c r="EN38" s="17">
        <v>8</v>
      </c>
      <c r="EO38" s="17">
        <v>8.9</v>
      </c>
      <c r="EP38" s="17">
        <v>9.1</v>
      </c>
      <c r="EQ38" s="17">
        <v>2.2000000000000002</v>
      </c>
      <c r="ER38" s="17">
        <v>198.7</v>
      </c>
      <c r="ES38" s="17">
        <v>14.4</v>
      </c>
      <c r="ET38" s="17">
        <v>120</v>
      </c>
      <c r="EU38" s="17">
        <v>0.6</v>
      </c>
      <c r="EV38" s="17">
        <v>72.7</v>
      </c>
      <c r="EW38" s="17">
        <v>81</v>
      </c>
      <c r="EX38" s="17">
        <v>82.6</v>
      </c>
      <c r="EY38" s="17">
        <v>12.2</v>
      </c>
      <c r="EZ38" s="17">
        <v>8</v>
      </c>
      <c r="FA38" s="17">
        <v>19.5</v>
      </c>
      <c r="FB38" s="17">
        <v>9.4</v>
      </c>
      <c r="FC38" s="17">
        <v>41.9</v>
      </c>
      <c r="FD38" s="17">
        <v>12.1</v>
      </c>
      <c r="FE38" s="17">
        <v>16.8</v>
      </c>
      <c r="FF38" s="17"/>
      <c r="FG38" s="17">
        <v>7.7</v>
      </c>
      <c r="FH38" s="17"/>
      <c r="FI38" s="17"/>
      <c r="FJ38" s="17">
        <v>7169.5690000000004</v>
      </c>
      <c r="FK38" s="15"/>
      <c r="FL38" s="17">
        <v>24.2</v>
      </c>
      <c r="FM38" s="17">
        <v>7.9809999999999999</v>
      </c>
      <c r="FN38" s="17"/>
      <c r="FO38" s="17">
        <v>13.2</v>
      </c>
      <c r="FP38" s="17">
        <v>25.38814</v>
      </c>
      <c r="FQ38" s="17">
        <v>18.899999999999999</v>
      </c>
      <c r="FR38" s="17">
        <v>11.5</v>
      </c>
      <c r="FS38" s="17">
        <v>16</v>
      </c>
      <c r="FT38" s="17">
        <v>117.16914</v>
      </c>
    </row>
    <row r="39" spans="1:176" ht="24" customHeight="1" x14ac:dyDescent="0.25">
      <c r="A39" s="16" t="s">
        <v>42</v>
      </c>
      <c r="B39" s="16" t="s">
        <v>844</v>
      </c>
      <c r="C39" s="17">
        <v>96.7</v>
      </c>
      <c r="D39" s="17">
        <v>649.6</v>
      </c>
      <c r="E39" s="17">
        <v>215.9</v>
      </c>
      <c r="F39" s="17"/>
      <c r="G39" s="17"/>
      <c r="H39" s="17">
        <v>89.8</v>
      </c>
      <c r="I39" s="17">
        <v>183.8</v>
      </c>
      <c r="J39" s="17">
        <v>0</v>
      </c>
      <c r="K39" s="17"/>
      <c r="L39" s="17">
        <v>164.9</v>
      </c>
      <c r="M39" s="17">
        <v>165.2</v>
      </c>
      <c r="N39" s="17">
        <v>165.1</v>
      </c>
      <c r="O39" s="17">
        <v>252.6</v>
      </c>
      <c r="P39" s="17"/>
      <c r="Q39" s="17"/>
      <c r="R39" s="17">
        <v>330.5</v>
      </c>
      <c r="S39" s="17">
        <v>4.8</v>
      </c>
      <c r="T39" s="17"/>
      <c r="U39" s="17"/>
      <c r="V39" s="17"/>
      <c r="W39" s="17"/>
      <c r="X39" s="17">
        <v>163.80000000000001</v>
      </c>
      <c r="Y39" s="17">
        <v>7.6</v>
      </c>
      <c r="Z39" s="17">
        <v>5.4</v>
      </c>
      <c r="AA39" s="17"/>
      <c r="AB39" s="17">
        <v>6.8</v>
      </c>
      <c r="AC39" s="17">
        <v>10.1</v>
      </c>
      <c r="AD39" s="17">
        <v>60.4</v>
      </c>
      <c r="AE39" s="17"/>
      <c r="AF39" s="17"/>
      <c r="AG39" s="17"/>
      <c r="AH39" s="17"/>
      <c r="AI39" s="17">
        <v>83.5</v>
      </c>
      <c r="AJ39" s="17">
        <v>208.5</v>
      </c>
      <c r="AK39" s="17"/>
      <c r="AL39" s="17"/>
      <c r="AM39" s="17"/>
      <c r="AN39" s="17">
        <v>6.5</v>
      </c>
      <c r="AO39" s="17">
        <v>0</v>
      </c>
      <c r="AP39" s="17">
        <v>46.2</v>
      </c>
      <c r="AQ39" s="17">
        <v>116.2</v>
      </c>
      <c r="AR39" s="17">
        <v>31.4</v>
      </c>
      <c r="AS39" s="17">
        <v>18.8</v>
      </c>
      <c r="AT39" s="17">
        <v>19.8</v>
      </c>
      <c r="AU39" s="17">
        <v>86.4</v>
      </c>
      <c r="AV39" s="17">
        <v>181</v>
      </c>
      <c r="AW39" s="17">
        <v>181.2</v>
      </c>
      <c r="AX39" s="17">
        <v>181.9</v>
      </c>
      <c r="AY39" s="17">
        <v>89.5</v>
      </c>
      <c r="AZ39" s="17">
        <v>8</v>
      </c>
      <c r="BA39" s="17">
        <v>2.1</v>
      </c>
      <c r="BB39" s="17">
        <v>34.6</v>
      </c>
      <c r="BC39" s="17">
        <v>42.7</v>
      </c>
      <c r="BD39" s="17">
        <v>3.8</v>
      </c>
      <c r="BE39" s="17">
        <v>14.9</v>
      </c>
      <c r="BF39" s="17">
        <v>91.7</v>
      </c>
      <c r="BG39" s="17"/>
      <c r="BH39" s="17"/>
      <c r="BI39" s="17">
        <v>46.7</v>
      </c>
      <c r="BJ39" s="17"/>
      <c r="BK39" s="17"/>
      <c r="BL39" s="17">
        <v>5.4</v>
      </c>
      <c r="BM39" s="17"/>
      <c r="BN39" s="17"/>
      <c r="BO39" s="17"/>
      <c r="BP39" s="17">
        <v>60.9</v>
      </c>
      <c r="BQ39" s="17">
        <v>174.4</v>
      </c>
      <c r="BR39" s="17">
        <v>172.5</v>
      </c>
      <c r="BS39" s="17">
        <v>200</v>
      </c>
      <c r="BT39" s="17">
        <v>271.39999999999998</v>
      </c>
      <c r="BU39" s="17"/>
      <c r="BV39" s="17"/>
      <c r="BW39" s="17"/>
      <c r="BX39" s="17"/>
      <c r="BY39" s="17"/>
      <c r="BZ39" s="17"/>
      <c r="CA39" s="17"/>
      <c r="CB39" s="17"/>
      <c r="CC39" s="17">
        <v>1.6</v>
      </c>
      <c r="CD39" s="17">
        <v>109.7</v>
      </c>
      <c r="CE39" s="17">
        <v>112.5</v>
      </c>
      <c r="CF39" s="17">
        <v>62.4</v>
      </c>
      <c r="CG39" s="17">
        <v>73.900000000000006</v>
      </c>
      <c r="CH39" s="17">
        <v>30.2</v>
      </c>
      <c r="CI39" s="17"/>
      <c r="CJ39" s="17"/>
      <c r="CK39" s="17"/>
      <c r="CL39" s="17">
        <v>143</v>
      </c>
      <c r="CM39" s="17">
        <v>143.69999999999999</v>
      </c>
      <c r="CN39" s="17">
        <v>144.1</v>
      </c>
      <c r="CO39" s="17"/>
      <c r="CP39" s="17"/>
      <c r="CQ39" s="17"/>
      <c r="CR39" s="17"/>
      <c r="CS39" s="17"/>
      <c r="CT39" s="17">
        <v>140.80000000000001</v>
      </c>
      <c r="CU39" s="17">
        <v>79.2</v>
      </c>
      <c r="CV39" s="17">
        <v>0.9</v>
      </c>
      <c r="CW39" s="17">
        <v>27</v>
      </c>
      <c r="CX39" s="17">
        <v>66.3</v>
      </c>
      <c r="CY39" s="17">
        <v>3.2</v>
      </c>
      <c r="CZ39" s="17">
        <v>0.1</v>
      </c>
      <c r="DA39" s="17">
        <v>15.6</v>
      </c>
      <c r="DB39" s="17">
        <v>9.9</v>
      </c>
      <c r="DC39" s="17">
        <v>5.3</v>
      </c>
      <c r="DD39" s="17">
        <v>0.7</v>
      </c>
      <c r="DE39" s="17"/>
      <c r="DF39" s="17">
        <v>3.8</v>
      </c>
      <c r="DG39" s="17">
        <v>20.399999999999999</v>
      </c>
      <c r="DH39" s="17">
        <v>19.971</v>
      </c>
      <c r="DI39" s="17">
        <v>18.7</v>
      </c>
      <c r="DJ39" s="17">
        <v>3.4</v>
      </c>
      <c r="DK39" s="17">
        <v>18.399999999999999</v>
      </c>
      <c r="DL39" s="17">
        <v>11.4</v>
      </c>
      <c r="DM39" s="17">
        <v>13.8</v>
      </c>
      <c r="DN39" s="17">
        <v>6.4</v>
      </c>
      <c r="DO39" s="17">
        <v>24.1</v>
      </c>
      <c r="DP39" s="17">
        <v>3</v>
      </c>
      <c r="DQ39" s="17">
        <v>1</v>
      </c>
      <c r="DR39" s="17">
        <v>2.2000000000000002</v>
      </c>
      <c r="DS39" s="17">
        <v>1.6</v>
      </c>
      <c r="DT39" s="17">
        <v>14.3</v>
      </c>
      <c r="DU39" s="17">
        <v>3.1</v>
      </c>
      <c r="DV39" s="17">
        <v>12.3</v>
      </c>
      <c r="DW39" s="17">
        <v>1.6</v>
      </c>
      <c r="DX39" s="17"/>
      <c r="DY39" s="17">
        <v>9.9</v>
      </c>
      <c r="DZ39" s="17">
        <v>4.0999999999999996</v>
      </c>
      <c r="EA39" s="17">
        <v>6.3</v>
      </c>
      <c r="EB39" s="17">
        <v>9.1</v>
      </c>
      <c r="EC39" s="17">
        <v>19.2</v>
      </c>
      <c r="ED39" s="17">
        <v>27</v>
      </c>
      <c r="EE39" s="17">
        <v>72.099999999999994</v>
      </c>
      <c r="EF39" s="17">
        <v>25.2</v>
      </c>
      <c r="EG39" s="17">
        <v>58.3</v>
      </c>
      <c r="EH39" s="17">
        <v>68.5</v>
      </c>
      <c r="EI39" s="17">
        <v>7.5</v>
      </c>
      <c r="EJ39" s="17">
        <v>6.4</v>
      </c>
      <c r="EK39" s="17">
        <v>12.9</v>
      </c>
      <c r="EL39" s="17">
        <v>3.6</v>
      </c>
      <c r="EM39" s="17">
        <v>8.1999999999999993</v>
      </c>
      <c r="EN39" s="17">
        <v>8</v>
      </c>
      <c r="EO39" s="17">
        <v>8.9</v>
      </c>
      <c r="EP39" s="17">
        <v>9.1</v>
      </c>
      <c r="EQ39" s="17">
        <v>1.7</v>
      </c>
      <c r="ER39" s="17">
        <v>223.4</v>
      </c>
      <c r="ES39" s="17">
        <v>11.6</v>
      </c>
      <c r="ET39" s="17">
        <v>112.4</v>
      </c>
      <c r="EU39" s="17">
        <v>0.6</v>
      </c>
      <c r="EV39" s="17">
        <v>70</v>
      </c>
      <c r="EW39" s="17">
        <v>93.6</v>
      </c>
      <c r="EX39" s="17">
        <v>81.5</v>
      </c>
      <c r="EY39" s="17">
        <v>11.5</v>
      </c>
      <c r="EZ39" s="17">
        <v>7.8</v>
      </c>
      <c r="FA39" s="17">
        <v>19.600000000000001</v>
      </c>
      <c r="FB39" s="17">
        <v>9</v>
      </c>
      <c r="FC39" s="17">
        <v>41.9</v>
      </c>
      <c r="FD39" s="17">
        <v>12</v>
      </c>
      <c r="FE39" s="17">
        <v>17.7</v>
      </c>
      <c r="FF39" s="17"/>
      <c r="FG39" s="17">
        <v>8.5</v>
      </c>
      <c r="FH39" s="17"/>
      <c r="FI39" s="17"/>
      <c r="FJ39" s="17">
        <v>7389.6710000000003</v>
      </c>
      <c r="FK39" s="15"/>
      <c r="FL39" s="17">
        <v>24</v>
      </c>
      <c r="FM39" s="17">
        <v>8.0090000000000003</v>
      </c>
      <c r="FN39" s="17"/>
      <c r="FO39" s="17">
        <v>13.2</v>
      </c>
      <c r="FP39" s="17">
        <v>25.31101</v>
      </c>
      <c r="FQ39" s="17">
        <v>18.899999999999999</v>
      </c>
      <c r="FR39" s="17">
        <v>11.4</v>
      </c>
      <c r="FS39" s="17">
        <v>16</v>
      </c>
      <c r="FT39" s="17">
        <v>116.82001</v>
      </c>
    </row>
    <row r="40" spans="1:176" ht="24" customHeight="1" x14ac:dyDescent="0.25">
      <c r="A40" s="16" t="s">
        <v>42</v>
      </c>
      <c r="B40" s="16" t="s">
        <v>845</v>
      </c>
      <c r="C40" s="17">
        <v>95.8</v>
      </c>
      <c r="D40" s="17">
        <v>648.20000000000005</v>
      </c>
      <c r="E40" s="17">
        <v>216.1</v>
      </c>
      <c r="F40" s="17"/>
      <c r="G40" s="17"/>
      <c r="H40" s="17">
        <v>89.5</v>
      </c>
      <c r="I40" s="17">
        <v>182.4</v>
      </c>
      <c r="J40" s="17">
        <v>0</v>
      </c>
      <c r="K40" s="17"/>
      <c r="L40" s="17">
        <v>166.1</v>
      </c>
      <c r="M40" s="17">
        <v>166.6</v>
      </c>
      <c r="N40" s="17">
        <v>166</v>
      </c>
      <c r="O40" s="17">
        <v>253.3</v>
      </c>
      <c r="P40" s="17"/>
      <c r="Q40" s="17"/>
      <c r="R40" s="17">
        <v>304.7</v>
      </c>
      <c r="S40" s="17">
        <v>4.8</v>
      </c>
      <c r="T40" s="17"/>
      <c r="U40" s="17"/>
      <c r="V40" s="17"/>
      <c r="W40" s="17"/>
      <c r="X40" s="17">
        <v>161.80000000000001</v>
      </c>
      <c r="Y40" s="17">
        <v>7.5</v>
      </c>
      <c r="Z40" s="17">
        <v>5.3</v>
      </c>
      <c r="AA40" s="17"/>
      <c r="AB40" s="17">
        <v>6.8</v>
      </c>
      <c r="AC40" s="17">
        <v>11</v>
      </c>
      <c r="AD40" s="17">
        <v>60.3</v>
      </c>
      <c r="AE40" s="17"/>
      <c r="AF40" s="17"/>
      <c r="AG40" s="17"/>
      <c r="AH40" s="17"/>
      <c r="AI40" s="17">
        <v>80.3</v>
      </c>
      <c r="AJ40" s="17">
        <v>221.6</v>
      </c>
      <c r="AK40" s="17"/>
      <c r="AL40" s="17"/>
      <c r="AM40" s="17"/>
      <c r="AN40" s="17">
        <v>6.5</v>
      </c>
      <c r="AO40" s="17">
        <v>0</v>
      </c>
      <c r="AP40" s="17">
        <v>44.9</v>
      </c>
      <c r="AQ40" s="17">
        <v>116.7</v>
      </c>
      <c r="AR40" s="17">
        <v>29.8</v>
      </c>
      <c r="AS40" s="17">
        <v>18.8</v>
      </c>
      <c r="AT40" s="17">
        <v>19.8</v>
      </c>
      <c r="AU40" s="17">
        <v>87.7</v>
      </c>
      <c r="AV40" s="17">
        <v>180.7</v>
      </c>
      <c r="AW40" s="17">
        <v>181</v>
      </c>
      <c r="AX40" s="17">
        <v>182</v>
      </c>
      <c r="AY40" s="17">
        <v>88.9</v>
      </c>
      <c r="AZ40" s="17">
        <v>8.1</v>
      </c>
      <c r="BA40" s="17">
        <v>2.1</v>
      </c>
      <c r="BB40" s="17">
        <v>34.200000000000003</v>
      </c>
      <c r="BC40" s="17">
        <v>42.5</v>
      </c>
      <c r="BD40" s="17">
        <v>3.8</v>
      </c>
      <c r="BE40" s="17">
        <v>14.8</v>
      </c>
      <c r="BF40" s="17">
        <v>87.1</v>
      </c>
      <c r="BG40" s="17"/>
      <c r="BH40" s="17"/>
      <c r="BI40" s="17">
        <v>46.7</v>
      </c>
      <c r="BJ40" s="17"/>
      <c r="BK40" s="17"/>
      <c r="BL40" s="17">
        <v>9.8000000000000007</v>
      </c>
      <c r="BM40" s="17"/>
      <c r="BN40" s="17"/>
      <c r="BO40" s="17"/>
      <c r="BP40" s="17">
        <v>60.9</v>
      </c>
      <c r="BQ40" s="17">
        <v>175.9</v>
      </c>
      <c r="BR40" s="17">
        <v>173</v>
      </c>
      <c r="BS40" s="17">
        <v>200</v>
      </c>
      <c r="BT40" s="17">
        <v>271.39999999999998</v>
      </c>
      <c r="BU40" s="17"/>
      <c r="BV40" s="17"/>
      <c r="BW40" s="17"/>
      <c r="BX40" s="17"/>
      <c r="BY40" s="17"/>
      <c r="BZ40" s="17"/>
      <c r="CA40" s="17"/>
      <c r="CB40" s="17"/>
      <c r="CC40" s="17">
        <v>1.6</v>
      </c>
      <c r="CD40" s="17">
        <v>74.900000000000006</v>
      </c>
      <c r="CE40" s="17">
        <v>110</v>
      </c>
      <c r="CF40" s="17">
        <v>62.4</v>
      </c>
      <c r="CG40" s="17">
        <v>74</v>
      </c>
      <c r="CH40" s="17">
        <v>30.1</v>
      </c>
      <c r="CI40" s="17"/>
      <c r="CJ40" s="17"/>
      <c r="CK40" s="17"/>
      <c r="CL40" s="17">
        <v>144.19999999999999</v>
      </c>
      <c r="CM40" s="17">
        <v>144.5</v>
      </c>
      <c r="CN40" s="17">
        <v>147.69999999999999</v>
      </c>
      <c r="CO40" s="17"/>
      <c r="CP40" s="17"/>
      <c r="CQ40" s="17"/>
      <c r="CR40" s="17"/>
      <c r="CS40" s="17"/>
      <c r="CT40" s="17">
        <v>145.19999999999999</v>
      </c>
      <c r="CU40" s="17">
        <v>79.5</v>
      </c>
      <c r="CV40" s="17">
        <v>0.8</v>
      </c>
      <c r="CW40" s="17">
        <v>23.5</v>
      </c>
      <c r="CX40" s="17">
        <v>59.8</v>
      </c>
      <c r="CY40" s="17">
        <v>3.6</v>
      </c>
      <c r="CZ40" s="17">
        <v>0.2</v>
      </c>
      <c r="DA40" s="17">
        <v>15.6</v>
      </c>
      <c r="DB40" s="17">
        <v>9.9</v>
      </c>
      <c r="DC40" s="17">
        <v>5.4</v>
      </c>
      <c r="DD40" s="17">
        <v>0.7</v>
      </c>
      <c r="DE40" s="17"/>
      <c r="DF40" s="17">
        <v>3.8</v>
      </c>
      <c r="DG40" s="17">
        <v>20.399999999999999</v>
      </c>
      <c r="DH40" s="17">
        <v>19.971</v>
      </c>
      <c r="DI40" s="17">
        <v>18.5</v>
      </c>
      <c r="DJ40" s="17">
        <v>3.4</v>
      </c>
      <c r="DK40" s="17">
        <v>18.399999999999999</v>
      </c>
      <c r="DL40" s="17">
        <v>12.4</v>
      </c>
      <c r="DM40" s="17">
        <v>14.9</v>
      </c>
      <c r="DN40" s="17">
        <v>5.8</v>
      </c>
      <c r="DO40" s="17">
        <v>24.5</v>
      </c>
      <c r="DP40" s="17">
        <v>3</v>
      </c>
      <c r="DQ40" s="17">
        <v>1</v>
      </c>
      <c r="DR40" s="17">
        <v>2.2000000000000002</v>
      </c>
      <c r="DS40" s="17">
        <v>1.6</v>
      </c>
      <c r="DT40" s="17">
        <v>13.5</v>
      </c>
      <c r="DU40" s="17">
        <v>3.1</v>
      </c>
      <c r="DV40" s="17">
        <v>12.2</v>
      </c>
      <c r="DW40" s="17">
        <v>1.6</v>
      </c>
      <c r="DX40" s="17"/>
      <c r="DY40" s="17">
        <v>9.6999999999999993</v>
      </c>
      <c r="DZ40" s="17">
        <v>4.0999999999999996</v>
      </c>
      <c r="EA40" s="17">
        <v>6.3</v>
      </c>
      <c r="EB40" s="17">
        <v>8.9</v>
      </c>
      <c r="EC40" s="17">
        <v>19</v>
      </c>
      <c r="ED40" s="17">
        <v>30.2</v>
      </c>
      <c r="EE40" s="17">
        <v>74.099999999999994</v>
      </c>
      <c r="EF40" s="17">
        <v>23.2</v>
      </c>
      <c r="EG40" s="17">
        <v>71.599999999999994</v>
      </c>
      <c r="EH40" s="17">
        <v>79.7</v>
      </c>
      <c r="EI40" s="17">
        <v>8.1</v>
      </c>
      <c r="EJ40" s="17">
        <v>3.4</v>
      </c>
      <c r="EK40" s="17">
        <v>12.6</v>
      </c>
      <c r="EL40" s="17">
        <v>3.6</v>
      </c>
      <c r="EM40" s="17">
        <v>8.1999999999999993</v>
      </c>
      <c r="EN40" s="17">
        <v>8</v>
      </c>
      <c r="EO40" s="17">
        <v>8.9</v>
      </c>
      <c r="EP40" s="17">
        <v>9.1</v>
      </c>
      <c r="EQ40" s="17">
        <v>1.8</v>
      </c>
      <c r="ER40" s="17">
        <v>181.6</v>
      </c>
      <c r="ES40" s="17">
        <v>10.6</v>
      </c>
      <c r="ET40" s="17">
        <v>99.4</v>
      </c>
      <c r="EU40" s="17">
        <v>0.6</v>
      </c>
      <c r="EV40" s="17">
        <v>101.8</v>
      </c>
      <c r="EW40" s="17">
        <v>90.3</v>
      </c>
      <c r="EX40" s="17">
        <v>73.7</v>
      </c>
      <c r="EY40" s="17">
        <v>8.3000000000000007</v>
      </c>
      <c r="EZ40" s="17">
        <v>7.6</v>
      </c>
      <c r="FA40" s="17">
        <v>19.5</v>
      </c>
      <c r="FB40" s="17">
        <v>9.1999999999999993</v>
      </c>
      <c r="FC40" s="17">
        <v>41.7</v>
      </c>
      <c r="FD40" s="17">
        <v>11.9</v>
      </c>
      <c r="FE40" s="17">
        <v>17.600000000000001</v>
      </c>
      <c r="FF40" s="17"/>
      <c r="FG40" s="17">
        <v>7.5</v>
      </c>
      <c r="FH40" s="17"/>
      <c r="FI40" s="17"/>
      <c r="FJ40" s="17">
        <v>7320.8710000000001</v>
      </c>
      <c r="FK40" s="15"/>
      <c r="FL40" s="17">
        <v>24</v>
      </c>
      <c r="FM40" s="17">
        <v>8.0090000000000003</v>
      </c>
      <c r="FN40" s="17"/>
      <c r="FO40" s="17">
        <v>13.2</v>
      </c>
      <c r="FP40" s="17">
        <v>25.408609999999999</v>
      </c>
      <c r="FQ40" s="17">
        <v>18.899999999999999</v>
      </c>
      <c r="FR40" s="17">
        <v>11.4</v>
      </c>
      <c r="FS40" s="17">
        <v>16.100000000000001</v>
      </c>
      <c r="FT40" s="17">
        <v>117.01761</v>
      </c>
    </row>
    <row r="41" spans="1:176" ht="24" customHeight="1" x14ac:dyDescent="0.25">
      <c r="A41" s="16" t="s">
        <v>42</v>
      </c>
      <c r="B41" s="16" t="s">
        <v>846</v>
      </c>
      <c r="C41" s="17">
        <v>89.9</v>
      </c>
      <c r="D41" s="17">
        <v>643.1</v>
      </c>
      <c r="E41" s="17">
        <v>213.4</v>
      </c>
      <c r="F41" s="17"/>
      <c r="G41" s="17"/>
      <c r="H41" s="17">
        <v>88.5</v>
      </c>
      <c r="I41" s="17">
        <v>180.3</v>
      </c>
      <c r="J41" s="17">
        <v>82.7</v>
      </c>
      <c r="K41" s="17"/>
      <c r="L41" s="17">
        <v>179.5</v>
      </c>
      <c r="M41" s="17">
        <v>180</v>
      </c>
      <c r="N41" s="17">
        <v>179.9</v>
      </c>
      <c r="O41" s="17">
        <v>253.8</v>
      </c>
      <c r="P41" s="17"/>
      <c r="Q41" s="17"/>
      <c r="R41" s="17">
        <v>278.39999999999998</v>
      </c>
      <c r="S41" s="17">
        <v>4.5</v>
      </c>
      <c r="T41" s="17"/>
      <c r="U41" s="17"/>
      <c r="V41" s="17"/>
      <c r="W41" s="17"/>
      <c r="X41" s="17">
        <v>156.9</v>
      </c>
      <c r="Y41" s="17">
        <v>6.9</v>
      </c>
      <c r="Z41" s="17">
        <v>5.3</v>
      </c>
      <c r="AA41" s="17"/>
      <c r="AB41" s="17">
        <v>6.9</v>
      </c>
      <c r="AC41" s="17">
        <v>12.2</v>
      </c>
      <c r="AD41" s="17">
        <v>69.400000000000006</v>
      </c>
      <c r="AE41" s="17"/>
      <c r="AF41" s="17"/>
      <c r="AG41" s="17"/>
      <c r="AH41" s="17"/>
      <c r="AI41" s="17">
        <v>80.599999999999994</v>
      </c>
      <c r="AJ41" s="17">
        <v>213.4</v>
      </c>
      <c r="AK41" s="17"/>
      <c r="AL41" s="17"/>
      <c r="AM41" s="17"/>
      <c r="AN41" s="17">
        <v>6.5</v>
      </c>
      <c r="AO41" s="17">
        <v>0</v>
      </c>
      <c r="AP41" s="17">
        <v>45.8</v>
      </c>
      <c r="AQ41" s="17">
        <v>47.6</v>
      </c>
      <c r="AR41" s="17">
        <v>29.5</v>
      </c>
      <c r="AS41" s="17">
        <v>18.8</v>
      </c>
      <c r="AT41" s="17">
        <v>19.8</v>
      </c>
      <c r="AU41" s="17">
        <v>87.8</v>
      </c>
      <c r="AV41" s="17">
        <v>174.5</v>
      </c>
      <c r="AW41" s="17">
        <v>175.8</v>
      </c>
      <c r="AX41" s="17">
        <v>182.5</v>
      </c>
      <c r="AY41" s="17">
        <v>85.7</v>
      </c>
      <c r="AZ41" s="17">
        <v>7.9</v>
      </c>
      <c r="BA41" s="17">
        <v>2.1</v>
      </c>
      <c r="BB41" s="17">
        <v>33.1</v>
      </c>
      <c r="BC41" s="17">
        <v>41.5</v>
      </c>
      <c r="BD41" s="17">
        <v>3.8</v>
      </c>
      <c r="BE41" s="17">
        <v>14.7</v>
      </c>
      <c r="BF41" s="17">
        <v>92</v>
      </c>
      <c r="BG41" s="17"/>
      <c r="BH41" s="17"/>
      <c r="BI41" s="17">
        <v>46.1</v>
      </c>
      <c r="BJ41" s="17"/>
      <c r="BK41" s="17"/>
      <c r="BL41" s="17">
        <v>9.6999999999999993</v>
      </c>
      <c r="BM41" s="17"/>
      <c r="BN41" s="17"/>
      <c r="BO41" s="17"/>
      <c r="BP41" s="17">
        <v>58.6</v>
      </c>
      <c r="BQ41" s="17">
        <v>176.8</v>
      </c>
      <c r="BR41" s="17">
        <v>174.7</v>
      </c>
      <c r="BS41" s="17">
        <v>200</v>
      </c>
      <c r="BT41" s="17">
        <v>273.5</v>
      </c>
      <c r="BU41" s="17"/>
      <c r="BV41" s="17"/>
      <c r="BW41" s="17"/>
      <c r="BX41" s="17"/>
      <c r="BY41" s="17"/>
      <c r="BZ41" s="17"/>
      <c r="CA41" s="17"/>
      <c r="CB41" s="17"/>
      <c r="CC41" s="17">
        <v>1.6</v>
      </c>
      <c r="CD41" s="17">
        <v>70.5</v>
      </c>
      <c r="CE41" s="17">
        <v>102.9</v>
      </c>
      <c r="CF41" s="17">
        <v>62.4</v>
      </c>
      <c r="CG41" s="17">
        <v>72.7</v>
      </c>
      <c r="CH41" s="17">
        <v>29.3</v>
      </c>
      <c r="CI41" s="17"/>
      <c r="CJ41" s="17"/>
      <c r="CK41" s="17"/>
      <c r="CL41" s="17">
        <v>145.19999999999999</v>
      </c>
      <c r="CM41" s="17">
        <v>145.6</v>
      </c>
      <c r="CN41" s="17">
        <v>148.69999999999999</v>
      </c>
      <c r="CO41" s="17"/>
      <c r="CP41" s="17"/>
      <c r="CQ41" s="17"/>
      <c r="CR41" s="17"/>
      <c r="CS41" s="17"/>
      <c r="CT41" s="17">
        <v>216.1</v>
      </c>
      <c r="CU41" s="17">
        <v>101.8</v>
      </c>
      <c r="CV41" s="17">
        <v>0.7</v>
      </c>
      <c r="CW41" s="17">
        <v>16.399999999999999</v>
      </c>
      <c r="CX41" s="17">
        <v>57.7</v>
      </c>
      <c r="CY41" s="17">
        <v>1.7</v>
      </c>
      <c r="CZ41" s="17">
        <v>0.1</v>
      </c>
      <c r="DA41" s="17">
        <v>15.4</v>
      </c>
      <c r="DB41" s="17">
        <v>10</v>
      </c>
      <c r="DC41" s="17">
        <v>5.3</v>
      </c>
      <c r="DD41" s="17">
        <v>0.7</v>
      </c>
      <c r="DE41" s="17"/>
      <c r="DF41" s="17">
        <v>3.9</v>
      </c>
      <c r="DG41" s="17">
        <v>19.8</v>
      </c>
      <c r="DH41" s="17">
        <v>19.974</v>
      </c>
      <c r="DI41" s="17">
        <v>17.899999999999999</v>
      </c>
      <c r="DJ41" s="17">
        <v>3.4</v>
      </c>
      <c r="DK41" s="17">
        <v>18.399999999999999</v>
      </c>
      <c r="DL41" s="17">
        <v>11.4</v>
      </c>
      <c r="DM41" s="17">
        <v>13.7</v>
      </c>
      <c r="DN41" s="17">
        <v>6.5</v>
      </c>
      <c r="DO41" s="17">
        <v>25.1</v>
      </c>
      <c r="DP41" s="17">
        <v>3</v>
      </c>
      <c r="DQ41" s="17">
        <v>1</v>
      </c>
      <c r="DR41" s="17">
        <v>2.2000000000000002</v>
      </c>
      <c r="DS41" s="17">
        <v>1.6</v>
      </c>
      <c r="DT41" s="17">
        <v>11.5</v>
      </c>
      <c r="DU41" s="17">
        <v>3.1</v>
      </c>
      <c r="DV41" s="17">
        <v>12.2</v>
      </c>
      <c r="DW41" s="17">
        <v>1.5</v>
      </c>
      <c r="DX41" s="17"/>
      <c r="DY41" s="17">
        <v>9.6999999999999993</v>
      </c>
      <c r="DZ41" s="17">
        <v>4.0999999999999996</v>
      </c>
      <c r="EA41" s="17">
        <v>6</v>
      </c>
      <c r="EB41" s="17">
        <v>8.6999999999999993</v>
      </c>
      <c r="EC41" s="17">
        <v>19</v>
      </c>
      <c r="ED41" s="17">
        <v>30.1</v>
      </c>
      <c r="EE41" s="17">
        <v>75.7</v>
      </c>
      <c r="EF41" s="17">
        <v>19.100000000000001</v>
      </c>
      <c r="EG41" s="17">
        <v>51.8</v>
      </c>
      <c r="EH41" s="17">
        <v>64.400000000000006</v>
      </c>
      <c r="EI41" s="17">
        <v>3.9</v>
      </c>
      <c r="EJ41" s="17">
        <v>5.2</v>
      </c>
      <c r="EK41" s="17">
        <v>12.6</v>
      </c>
      <c r="EL41" s="17">
        <v>3.6</v>
      </c>
      <c r="EM41" s="17">
        <v>8.1999999999999993</v>
      </c>
      <c r="EN41" s="17">
        <v>8.1999999999999993</v>
      </c>
      <c r="EO41" s="17">
        <v>8.9</v>
      </c>
      <c r="EP41" s="17">
        <v>9.1</v>
      </c>
      <c r="EQ41" s="17">
        <v>1.5</v>
      </c>
      <c r="ER41" s="17">
        <v>139.80000000000001</v>
      </c>
      <c r="ES41" s="17">
        <v>8.5</v>
      </c>
      <c r="ET41" s="17">
        <v>107</v>
      </c>
      <c r="EU41" s="17">
        <v>0.6</v>
      </c>
      <c r="EV41" s="17">
        <v>88.5</v>
      </c>
      <c r="EW41" s="17">
        <v>89.8</v>
      </c>
      <c r="EX41" s="17">
        <v>80.2</v>
      </c>
      <c r="EY41" s="17">
        <v>6.6</v>
      </c>
      <c r="EZ41" s="17">
        <v>7.6</v>
      </c>
      <c r="FA41" s="17">
        <v>19.399999999999999</v>
      </c>
      <c r="FB41" s="17">
        <v>9.6</v>
      </c>
      <c r="FC41" s="17">
        <v>42.8</v>
      </c>
      <c r="FD41" s="17">
        <v>12</v>
      </c>
      <c r="FE41" s="17">
        <v>17.7</v>
      </c>
      <c r="FF41" s="17"/>
      <c r="FG41" s="17">
        <v>7.2</v>
      </c>
      <c r="FH41" s="17"/>
      <c r="FI41" s="17"/>
      <c r="FJ41" s="17">
        <v>7302.4740000000002</v>
      </c>
      <c r="FK41" s="15"/>
      <c r="FL41" s="17">
        <v>23.6</v>
      </c>
      <c r="FM41" s="17">
        <v>8.0079999999999991</v>
      </c>
      <c r="FN41" s="17"/>
      <c r="FO41" s="17">
        <v>13.2</v>
      </c>
      <c r="FP41" s="17">
        <v>25.471360000000001</v>
      </c>
      <c r="FQ41" s="17">
        <v>18.899999999999999</v>
      </c>
      <c r="FR41" s="17">
        <v>11.4</v>
      </c>
      <c r="FS41" s="17">
        <v>16.2</v>
      </c>
      <c r="FT41" s="17">
        <v>116.77936</v>
      </c>
    </row>
    <row r="42" spans="1:176" ht="24" customHeight="1" x14ac:dyDescent="0.25">
      <c r="A42" s="18" t="s">
        <v>42</v>
      </c>
      <c r="B42" s="18" t="s">
        <v>847</v>
      </c>
      <c r="C42" s="19">
        <v>99</v>
      </c>
      <c r="D42" s="19">
        <v>653.1</v>
      </c>
      <c r="E42" s="19">
        <v>217</v>
      </c>
      <c r="F42" s="19"/>
      <c r="G42" s="19"/>
      <c r="H42" s="19">
        <v>90.7</v>
      </c>
      <c r="I42" s="19">
        <v>185.7</v>
      </c>
      <c r="J42" s="19">
        <v>82.5</v>
      </c>
      <c r="K42" s="19"/>
      <c r="L42" s="19">
        <v>185.2</v>
      </c>
      <c r="M42" s="19">
        <v>203.8</v>
      </c>
      <c r="N42" s="19">
        <v>206.6</v>
      </c>
      <c r="O42" s="19">
        <v>279.39999999999998</v>
      </c>
      <c r="P42" s="19"/>
      <c r="Q42" s="19"/>
      <c r="R42" s="19">
        <v>265.89999999999998</v>
      </c>
      <c r="S42" s="19">
        <v>4.8</v>
      </c>
      <c r="T42" s="19"/>
      <c r="U42" s="19"/>
      <c r="V42" s="19"/>
      <c r="W42" s="19"/>
      <c r="X42" s="19">
        <v>166.7</v>
      </c>
      <c r="Y42" s="19">
        <v>7.9</v>
      </c>
      <c r="Z42" s="19">
        <v>5.7</v>
      </c>
      <c r="AA42" s="19"/>
      <c r="AB42" s="19">
        <v>6.9</v>
      </c>
      <c r="AC42" s="19">
        <v>12.2</v>
      </c>
      <c r="AD42" s="19">
        <v>71.3</v>
      </c>
      <c r="AE42" s="19"/>
      <c r="AF42" s="19"/>
      <c r="AG42" s="19"/>
      <c r="AH42" s="19"/>
      <c r="AI42" s="19">
        <v>83.3</v>
      </c>
      <c r="AJ42" s="19">
        <v>179.3</v>
      </c>
      <c r="AK42" s="19"/>
      <c r="AL42" s="19"/>
      <c r="AM42" s="19"/>
      <c r="AN42" s="19">
        <v>6.5</v>
      </c>
      <c r="AO42" s="19">
        <v>0</v>
      </c>
      <c r="AP42" s="19">
        <v>44.2</v>
      </c>
      <c r="AQ42" s="19">
        <v>49.8</v>
      </c>
      <c r="AR42" s="19">
        <v>30</v>
      </c>
      <c r="AS42" s="19">
        <v>18.8</v>
      </c>
      <c r="AT42" s="19">
        <v>19.8</v>
      </c>
      <c r="AU42" s="19">
        <v>90.9</v>
      </c>
      <c r="AV42" s="19">
        <v>182.3</v>
      </c>
      <c r="AW42" s="19">
        <v>182.3</v>
      </c>
      <c r="AX42" s="19">
        <v>182.5</v>
      </c>
      <c r="AY42" s="19">
        <v>89.1</v>
      </c>
      <c r="AZ42" s="19">
        <v>8</v>
      </c>
      <c r="BA42" s="19">
        <v>2.1</v>
      </c>
      <c r="BB42" s="19">
        <v>33</v>
      </c>
      <c r="BC42" s="19">
        <v>43.3</v>
      </c>
      <c r="BD42" s="19">
        <v>3.8</v>
      </c>
      <c r="BE42" s="19">
        <v>15.2</v>
      </c>
      <c r="BF42" s="19">
        <v>85.2</v>
      </c>
      <c r="BG42" s="19"/>
      <c r="BH42" s="19"/>
      <c r="BI42" s="19">
        <v>46.9</v>
      </c>
      <c r="BJ42" s="19"/>
      <c r="BK42" s="19"/>
      <c r="BL42" s="19">
        <v>25.7</v>
      </c>
      <c r="BM42" s="19"/>
      <c r="BN42" s="19"/>
      <c r="BO42" s="19"/>
      <c r="BP42" s="19">
        <v>61.2</v>
      </c>
      <c r="BQ42" s="19">
        <v>175.7</v>
      </c>
      <c r="BR42" s="19">
        <v>173.7</v>
      </c>
      <c r="BS42" s="19">
        <v>200</v>
      </c>
      <c r="BT42" s="19">
        <v>273.10000000000002</v>
      </c>
      <c r="BU42" s="19"/>
      <c r="BV42" s="19"/>
      <c r="BW42" s="19"/>
      <c r="BX42" s="19"/>
      <c r="BY42" s="19"/>
      <c r="BZ42" s="19"/>
      <c r="CA42" s="19"/>
      <c r="CB42" s="19"/>
      <c r="CC42" s="19">
        <v>1.6</v>
      </c>
      <c r="CD42" s="19">
        <v>100.8</v>
      </c>
      <c r="CE42" s="19">
        <v>106.3</v>
      </c>
      <c r="CF42" s="19">
        <v>65</v>
      </c>
      <c r="CG42" s="19">
        <v>74</v>
      </c>
      <c r="CH42" s="19">
        <v>30.5</v>
      </c>
      <c r="CI42" s="19"/>
      <c r="CJ42" s="19"/>
      <c r="CK42" s="19"/>
      <c r="CL42" s="19">
        <v>144.30000000000001</v>
      </c>
      <c r="CM42" s="19">
        <v>145</v>
      </c>
      <c r="CN42" s="19">
        <v>147.9</v>
      </c>
      <c r="CO42" s="19"/>
      <c r="CP42" s="19"/>
      <c r="CQ42" s="19"/>
      <c r="CR42" s="19"/>
      <c r="CS42" s="19"/>
      <c r="CT42" s="19">
        <v>213.2</v>
      </c>
      <c r="CU42" s="19">
        <v>102.2</v>
      </c>
      <c r="CV42" s="19">
        <v>0.5</v>
      </c>
      <c r="CW42" s="19">
        <v>20.3</v>
      </c>
      <c r="CX42" s="19">
        <v>24.6</v>
      </c>
      <c r="CY42" s="19">
        <v>0.1</v>
      </c>
      <c r="CZ42" s="19">
        <v>0</v>
      </c>
      <c r="DA42" s="19">
        <v>15.3</v>
      </c>
      <c r="DB42" s="19">
        <v>9.9</v>
      </c>
      <c r="DC42" s="19">
        <v>5.2</v>
      </c>
      <c r="DD42" s="19">
        <v>0.7</v>
      </c>
      <c r="DE42" s="19"/>
      <c r="DF42" s="19">
        <v>3.9</v>
      </c>
      <c r="DG42" s="19">
        <v>20.6</v>
      </c>
      <c r="DH42" s="19">
        <v>19.98</v>
      </c>
      <c r="DI42" s="19">
        <v>16.5</v>
      </c>
      <c r="DJ42" s="19">
        <v>3.4</v>
      </c>
      <c r="DK42" s="19">
        <v>18.399999999999999</v>
      </c>
      <c r="DL42" s="19">
        <v>7</v>
      </c>
      <c r="DM42" s="19">
        <v>8.4</v>
      </c>
      <c r="DN42" s="19">
        <v>6.6</v>
      </c>
      <c r="DO42" s="19">
        <v>25.9</v>
      </c>
      <c r="DP42" s="19">
        <v>3</v>
      </c>
      <c r="DQ42" s="19">
        <v>1</v>
      </c>
      <c r="DR42" s="19">
        <v>2.2000000000000002</v>
      </c>
      <c r="DS42" s="19">
        <v>2.5</v>
      </c>
      <c r="DT42" s="19">
        <v>8.6</v>
      </c>
      <c r="DU42" s="19">
        <v>3.1</v>
      </c>
      <c r="DV42" s="19">
        <v>12.2</v>
      </c>
      <c r="DW42" s="19">
        <v>1.6</v>
      </c>
      <c r="DX42" s="19"/>
      <c r="DY42" s="19">
        <v>9.6999999999999993</v>
      </c>
      <c r="DZ42" s="19">
        <v>4.0999999999999996</v>
      </c>
      <c r="EA42" s="19">
        <v>6.4</v>
      </c>
      <c r="EB42" s="19">
        <v>9.4</v>
      </c>
      <c r="EC42" s="19">
        <v>18.8</v>
      </c>
      <c r="ED42" s="19">
        <v>30.3</v>
      </c>
      <c r="EE42" s="19">
        <v>74.400000000000006</v>
      </c>
      <c r="EF42" s="19">
        <v>16.100000000000001</v>
      </c>
      <c r="EG42" s="19">
        <v>43</v>
      </c>
      <c r="EH42" s="19">
        <v>47.8</v>
      </c>
      <c r="EI42" s="19">
        <v>5</v>
      </c>
      <c r="EJ42" s="19">
        <v>2</v>
      </c>
      <c r="EK42" s="19">
        <v>12.2</v>
      </c>
      <c r="EL42" s="19">
        <v>3.5</v>
      </c>
      <c r="EM42" s="19">
        <v>8.1999999999999993</v>
      </c>
      <c r="EN42" s="19">
        <v>8.1999999999999993</v>
      </c>
      <c r="EO42" s="19">
        <v>8.9</v>
      </c>
      <c r="EP42" s="19">
        <v>9.1</v>
      </c>
      <c r="EQ42" s="19">
        <v>0.1</v>
      </c>
      <c r="ER42" s="19">
        <v>149</v>
      </c>
      <c r="ES42" s="19">
        <v>6.3</v>
      </c>
      <c r="ET42" s="19">
        <v>72.900000000000006</v>
      </c>
      <c r="EU42" s="19">
        <v>0.6</v>
      </c>
      <c r="EV42" s="19">
        <v>117.1</v>
      </c>
      <c r="EW42" s="19">
        <v>117.4</v>
      </c>
      <c r="EX42" s="19">
        <v>62.2</v>
      </c>
      <c r="EY42" s="19">
        <v>6.1</v>
      </c>
      <c r="EZ42" s="19">
        <v>7</v>
      </c>
      <c r="FA42" s="19">
        <v>19.399999999999999</v>
      </c>
      <c r="FB42" s="19">
        <v>9.1</v>
      </c>
      <c r="FC42" s="19">
        <v>43</v>
      </c>
      <c r="FD42" s="19">
        <v>12.1</v>
      </c>
      <c r="FE42" s="19">
        <v>17.5</v>
      </c>
      <c r="FF42" s="19"/>
      <c r="FG42" s="19">
        <v>7.5</v>
      </c>
      <c r="FH42" s="19"/>
      <c r="FI42" s="19"/>
      <c r="FJ42" s="19">
        <v>7386.78</v>
      </c>
      <c r="FK42" s="15"/>
      <c r="FL42" s="19">
        <v>23.8</v>
      </c>
      <c r="FM42" s="19">
        <v>7.931</v>
      </c>
      <c r="FN42" s="19"/>
      <c r="FO42" s="19">
        <v>13.2</v>
      </c>
      <c r="FP42" s="19">
        <v>25.623539999999998</v>
      </c>
      <c r="FQ42" s="19">
        <v>18.899999999999999</v>
      </c>
      <c r="FR42" s="19">
        <v>11.2</v>
      </c>
      <c r="FS42" s="19">
        <v>16.100000000000001</v>
      </c>
      <c r="FT42" s="19">
        <v>116.75454000000001</v>
      </c>
    </row>
    <row r="43" spans="1:176" ht="24" customHeight="1" x14ac:dyDescent="0.25">
      <c r="A43" s="13" t="s">
        <v>42</v>
      </c>
      <c r="B43" s="13" t="s">
        <v>848</v>
      </c>
      <c r="C43" s="14">
        <v>90</v>
      </c>
      <c r="D43" s="14">
        <v>644.9</v>
      </c>
      <c r="E43" s="14">
        <v>213.4</v>
      </c>
      <c r="F43" s="14"/>
      <c r="G43" s="14"/>
      <c r="H43" s="14">
        <v>87.7</v>
      </c>
      <c r="I43" s="14">
        <v>182.4</v>
      </c>
      <c r="J43" s="14">
        <v>84</v>
      </c>
      <c r="K43" s="14"/>
      <c r="L43" s="14">
        <v>186.1</v>
      </c>
      <c r="M43" s="14">
        <v>205.4</v>
      </c>
      <c r="N43" s="14">
        <v>208.4</v>
      </c>
      <c r="O43" s="14">
        <v>276.5</v>
      </c>
      <c r="P43" s="14"/>
      <c r="Q43" s="14"/>
      <c r="R43" s="14">
        <v>488.8</v>
      </c>
      <c r="S43" s="14">
        <v>4.5999999999999996</v>
      </c>
      <c r="T43" s="14"/>
      <c r="U43" s="14"/>
      <c r="V43" s="14"/>
      <c r="W43" s="14"/>
      <c r="X43" s="14">
        <v>161.5</v>
      </c>
      <c r="Y43" s="14">
        <v>6.8</v>
      </c>
      <c r="Z43" s="14">
        <v>5.4</v>
      </c>
      <c r="AA43" s="14"/>
      <c r="AB43" s="14">
        <v>7</v>
      </c>
      <c r="AC43" s="14">
        <v>12.2</v>
      </c>
      <c r="AD43" s="14">
        <v>74.900000000000006</v>
      </c>
      <c r="AE43" s="14"/>
      <c r="AF43" s="14"/>
      <c r="AG43" s="14"/>
      <c r="AH43" s="14"/>
      <c r="AI43" s="14">
        <v>81.2</v>
      </c>
      <c r="AJ43" s="14">
        <v>199.3</v>
      </c>
      <c r="AK43" s="14"/>
      <c r="AL43" s="14"/>
      <c r="AM43" s="14"/>
      <c r="AN43" s="14">
        <v>6.5</v>
      </c>
      <c r="AO43" s="14">
        <v>82.8</v>
      </c>
      <c r="AP43" s="14">
        <v>45.3</v>
      </c>
      <c r="AQ43" s="14">
        <v>48.4</v>
      </c>
      <c r="AR43" s="14">
        <v>27.4</v>
      </c>
      <c r="AS43" s="14">
        <v>18.8</v>
      </c>
      <c r="AT43" s="14">
        <v>19.8</v>
      </c>
      <c r="AU43" s="14">
        <v>85.9</v>
      </c>
      <c r="AV43" s="14">
        <v>178</v>
      </c>
      <c r="AW43" s="14">
        <v>178.6</v>
      </c>
      <c r="AX43" s="14">
        <v>182.2</v>
      </c>
      <c r="AY43" s="14">
        <v>88.2</v>
      </c>
      <c r="AZ43" s="14">
        <v>8</v>
      </c>
      <c r="BA43" s="14">
        <v>2</v>
      </c>
      <c r="BB43" s="14">
        <v>32.6</v>
      </c>
      <c r="BC43" s="14">
        <v>40.6</v>
      </c>
      <c r="BD43" s="14">
        <v>3.8</v>
      </c>
      <c r="BE43" s="14">
        <v>14.7</v>
      </c>
      <c r="BF43" s="14">
        <v>86.6</v>
      </c>
      <c r="BG43" s="14"/>
      <c r="BH43" s="14"/>
      <c r="BI43" s="14">
        <v>46.3</v>
      </c>
      <c r="BJ43" s="14"/>
      <c r="BK43" s="14"/>
      <c r="BL43" s="14">
        <v>43.8</v>
      </c>
      <c r="BM43" s="14"/>
      <c r="BN43" s="14"/>
      <c r="BO43" s="14"/>
      <c r="BP43" s="14">
        <v>60.1</v>
      </c>
      <c r="BQ43" s="14">
        <v>176.5</v>
      </c>
      <c r="BR43" s="14">
        <v>174.5</v>
      </c>
      <c r="BS43" s="14">
        <v>200</v>
      </c>
      <c r="BT43" s="14">
        <v>272.89999999999998</v>
      </c>
      <c r="BU43" s="14"/>
      <c r="BV43" s="14"/>
      <c r="BW43" s="14"/>
      <c r="BX43" s="14"/>
      <c r="BY43" s="14"/>
      <c r="BZ43" s="14"/>
      <c r="CA43" s="14"/>
      <c r="CB43" s="14"/>
      <c r="CC43" s="14">
        <v>1.6</v>
      </c>
      <c r="CD43" s="14">
        <v>99.9</v>
      </c>
      <c r="CE43" s="14">
        <v>104.7</v>
      </c>
      <c r="CF43" s="14">
        <v>63.6</v>
      </c>
      <c r="CG43" s="14">
        <v>75.5</v>
      </c>
      <c r="CH43" s="14">
        <v>29.7</v>
      </c>
      <c r="CI43" s="14"/>
      <c r="CJ43" s="14"/>
      <c r="CK43" s="14"/>
      <c r="CL43" s="14">
        <v>145.5</v>
      </c>
      <c r="CM43" s="14">
        <v>146.1</v>
      </c>
      <c r="CN43" s="14">
        <v>148.80000000000001</v>
      </c>
      <c r="CO43" s="14"/>
      <c r="CP43" s="14"/>
      <c r="CQ43" s="14"/>
      <c r="CR43" s="14"/>
      <c r="CS43" s="14"/>
      <c r="CT43" s="14">
        <v>140.80000000000001</v>
      </c>
      <c r="CU43" s="14">
        <v>80.099999999999994</v>
      </c>
      <c r="CV43" s="14">
        <v>0.2</v>
      </c>
      <c r="CW43" s="14">
        <v>24.4</v>
      </c>
      <c r="CX43" s="14">
        <v>18.3</v>
      </c>
      <c r="CY43" s="14">
        <v>0</v>
      </c>
      <c r="CZ43" s="14">
        <v>0</v>
      </c>
      <c r="DA43" s="14">
        <v>15.3</v>
      </c>
      <c r="DB43" s="14">
        <v>9.9</v>
      </c>
      <c r="DC43" s="14">
        <v>5.3</v>
      </c>
      <c r="DD43" s="14">
        <v>0.7</v>
      </c>
      <c r="DE43" s="14"/>
      <c r="DF43" s="14">
        <v>4</v>
      </c>
      <c r="DG43" s="14">
        <v>20</v>
      </c>
      <c r="DH43" s="14">
        <v>19.972999999999999</v>
      </c>
      <c r="DI43" s="14">
        <v>16.5</v>
      </c>
      <c r="DJ43" s="14">
        <v>3.4</v>
      </c>
      <c r="DK43" s="14">
        <v>18.399999999999999</v>
      </c>
      <c r="DL43" s="14">
        <v>2.4</v>
      </c>
      <c r="DM43" s="14">
        <v>2.7</v>
      </c>
      <c r="DN43" s="14">
        <v>9.1</v>
      </c>
      <c r="DO43" s="14">
        <v>27.8</v>
      </c>
      <c r="DP43" s="14">
        <v>3</v>
      </c>
      <c r="DQ43" s="14">
        <v>1</v>
      </c>
      <c r="DR43" s="14">
        <v>2.2000000000000002</v>
      </c>
      <c r="DS43" s="14">
        <v>3</v>
      </c>
      <c r="DT43" s="14">
        <v>1.9</v>
      </c>
      <c r="DU43" s="14">
        <v>3.1</v>
      </c>
      <c r="DV43" s="14">
        <v>12.2</v>
      </c>
      <c r="DW43" s="14">
        <v>1.6</v>
      </c>
      <c r="DX43" s="14"/>
      <c r="DY43" s="14">
        <v>9.6999999999999993</v>
      </c>
      <c r="DZ43" s="14">
        <v>4.0999999999999996</v>
      </c>
      <c r="EA43" s="14">
        <v>6.1</v>
      </c>
      <c r="EB43" s="14">
        <v>8.6</v>
      </c>
      <c r="EC43" s="14">
        <v>18.8</v>
      </c>
      <c r="ED43" s="14">
        <v>30.3</v>
      </c>
      <c r="EE43" s="14">
        <v>72.3</v>
      </c>
      <c r="EF43" s="14">
        <v>8.8000000000000007</v>
      </c>
      <c r="EG43" s="14">
        <v>36.299999999999997</v>
      </c>
      <c r="EH43" s="14">
        <v>47.9</v>
      </c>
      <c r="EI43" s="14">
        <v>5.2</v>
      </c>
      <c r="EJ43" s="14">
        <v>4.2</v>
      </c>
      <c r="EK43" s="14">
        <v>12.2</v>
      </c>
      <c r="EL43" s="14">
        <v>3.4</v>
      </c>
      <c r="EM43" s="14">
        <v>8.1999999999999993</v>
      </c>
      <c r="EN43" s="14">
        <v>8.1999999999999993</v>
      </c>
      <c r="EO43" s="14">
        <v>8.9</v>
      </c>
      <c r="EP43" s="14">
        <v>9.1</v>
      </c>
      <c r="EQ43" s="14">
        <v>0</v>
      </c>
      <c r="ER43" s="14">
        <v>62.1</v>
      </c>
      <c r="ES43" s="14">
        <v>4.2</v>
      </c>
      <c r="ET43" s="14">
        <v>26.1</v>
      </c>
      <c r="EU43" s="14">
        <v>0.6</v>
      </c>
      <c r="EV43" s="14">
        <v>121.8</v>
      </c>
      <c r="EW43" s="14">
        <v>112.3</v>
      </c>
      <c r="EX43" s="14">
        <v>25.7</v>
      </c>
      <c r="EY43" s="14">
        <v>3.7</v>
      </c>
      <c r="EZ43" s="14">
        <v>7</v>
      </c>
      <c r="FA43" s="14">
        <v>19.399999999999999</v>
      </c>
      <c r="FB43" s="14">
        <v>9.4</v>
      </c>
      <c r="FC43" s="14">
        <v>43</v>
      </c>
      <c r="FD43" s="14">
        <v>12</v>
      </c>
      <c r="FE43" s="14">
        <v>16</v>
      </c>
      <c r="FF43" s="14"/>
      <c r="FG43" s="14">
        <v>6</v>
      </c>
      <c r="FH43" s="14"/>
      <c r="FI43" s="14"/>
      <c r="FJ43" s="14">
        <v>7379.0730000000003</v>
      </c>
      <c r="FK43" s="15"/>
      <c r="FL43" s="14">
        <v>23.7</v>
      </c>
      <c r="FM43" s="14">
        <v>7.9189999999999996</v>
      </c>
      <c r="FN43" s="14"/>
      <c r="FO43" s="14">
        <v>13.2</v>
      </c>
      <c r="FP43" s="14">
        <v>25.716719999999999</v>
      </c>
      <c r="FQ43" s="14">
        <v>18.899999999999999</v>
      </c>
      <c r="FR43" s="14">
        <v>11</v>
      </c>
      <c r="FS43" s="14">
        <v>16.100000000000001</v>
      </c>
      <c r="FT43" s="14">
        <v>116.53572</v>
      </c>
    </row>
    <row r="44" spans="1:176" ht="24" customHeight="1" x14ac:dyDescent="0.25">
      <c r="A44" s="16" t="s">
        <v>42</v>
      </c>
      <c r="B44" s="16" t="s">
        <v>849</v>
      </c>
      <c r="C44" s="17">
        <v>99.3</v>
      </c>
      <c r="D44" s="17">
        <v>648.5</v>
      </c>
      <c r="E44" s="17">
        <v>215.6</v>
      </c>
      <c r="F44" s="17"/>
      <c r="G44" s="17"/>
      <c r="H44" s="17">
        <v>90.1</v>
      </c>
      <c r="I44" s="17">
        <v>173</v>
      </c>
      <c r="J44" s="17">
        <v>83.7</v>
      </c>
      <c r="K44" s="17"/>
      <c r="L44" s="17">
        <v>185.1</v>
      </c>
      <c r="M44" s="17">
        <v>203.6</v>
      </c>
      <c r="N44" s="17">
        <v>206.9</v>
      </c>
      <c r="O44" s="17">
        <v>272.89999999999998</v>
      </c>
      <c r="P44" s="17"/>
      <c r="Q44" s="17"/>
      <c r="R44" s="17">
        <v>504.4</v>
      </c>
      <c r="S44" s="17">
        <v>4.8</v>
      </c>
      <c r="T44" s="17"/>
      <c r="U44" s="17"/>
      <c r="V44" s="17"/>
      <c r="W44" s="17"/>
      <c r="X44" s="17">
        <v>161.30000000000001</v>
      </c>
      <c r="Y44" s="17">
        <v>7.5</v>
      </c>
      <c r="Z44" s="17">
        <v>5.4</v>
      </c>
      <c r="AA44" s="17"/>
      <c r="AB44" s="17">
        <v>6.8</v>
      </c>
      <c r="AC44" s="17">
        <v>12.2</v>
      </c>
      <c r="AD44" s="17">
        <v>75.599999999999994</v>
      </c>
      <c r="AE44" s="17"/>
      <c r="AF44" s="17"/>
      <c r="AG44" s="17"/>
      <c r="AH44" s="17"/>
      <c r="AI44" s="17">
        <v>82.5</v>
      </c>
      <c r="AJ44" s="17">
        <v>206.6</v>
      </c>
      <c r="AK44" s="17"/>
      <c r="AL44" s="17"/>
      <c r="AM44" s="17"/>
      <c r="AN44" s="17">
        <v>6.5</v>
      </c>
      <c r="AO44" s="17">
        <v>152.80000000000001</v>
      </c>
      <c r="AP44" s="17">
        <v>44.5</v>
      </c>
      <c r="AQ44" s="17">
        <v>49.3</v>
      </c>
      <c r="AR44" s="17">
        <v>28.9</v>
      </c>
      <c r="AS44" s="17">
        <v>18.8</v>
      </c>
      <c r="AT44" s="17">
        <v>19.8</v>
      </c>
      <c r="AU44" s="17">
        <v>87.5</v>
      </c>
      <c r="AV44" s="17">
        <v>180.5</v>
      </c>
      <c r="AW44" s="17">
        <v>181.4</v>
      </c>
      <c r="AX44" s="17">
        <v>181.8</v>
      </c>
      <c r="AY44" s="17">
        <v>88.7</v>
      </c>
      <c r="AZ44" s="17">
        <v>8.1</v>
      </c>
      <c r="BA44" s="17">
        <v>2</v>
      </c>
      <c r="BB44" s="17">
        <v>34.700000000000003</v>
      </c>
      <c r="BC44" s="17">
        <v>42</v>
      </c>
      <c r="BD44" s="17">
        <v>3.8</v>
      </c>
      <c r="BE44" s="17">
        <v>15.1</v>
      </c>
      <c r="BF44" s="17">
        <v>75.8</v>
      </c>
      <c r="BG44" s="17"/>
      <c r="BH44" s="17"/>
      <c r="BI44" s="17">
        <v>46.7</v>
      </c>
      <c r="BJ44" s="17"/>
      <c r="BK44" s="17"/>
      <c r="BL44" s="17">
        <v>43.4</v>
      </c>
      <c r="BM44" s="17"/>
      <c r="BN44" s="17"/>
      <c r="BO44" s="17"/>
      <c r="BP44" s="17">
        <v>61</v>
      </c>
      <c r="BQ44" s="17">
        <v>175.5</v>
      </c>
      <c r="BR44" s="17">
        <v>173.1</v>
      </c>
      <c r="BS44" s="17">
        <v>200</v>
      </c>
      <c r="BT44" s="17">
        <v>273.60000000000002</v>
      </c>
      <c r="BU44" s="17"/>
      <c r="BV44" s="17"/>
      <c r="BW44" s="17"/>
      <c r="BX44" s="17"/>
      <c r="BY44" s="17"/>
      <c r="BZ44" s="17"/>
      <c r="CA44" s="17"/>
      <c r="CB44" s="17"/>
      <c r="CC44" s="17">
        <v>1.6</v>
      </c>
      <c r="CD44" s="17">
        <v>116.1</v>
      </c>
      <c r="CE44" s="17">
        <v>108.3</v>
      </c>
      <c r="CF44" s="17">
        <v>64.400000000000006</v>
      </c>
      <c r="CG44" s="17">
        <v>75.900000000000006</v>
      </c>
      <c r="CH44" s="17">
        <v>30.1</v>
      </c>
      <c r="CI44" s="17"/>
      <c r="CJ44" s="17"/>
      <c r="CK44" s="17"/>
      <c r="CL44" s="17">
        <v>144.6</v>
      </c>
      <c r="CM44" s="17">
        <v>145.30000000000001</v>
      </c>
      <c r="CN44" s="17">
        <v>147.69999999999999</v>
      </c>
      <c r="CO44" s="17"/>
      <c r="CP44" s="17"/>
      <c r="CQ44" s="17"/>
      <c r="CR44" s="17"/>
      <c r="CS44" s="17"/>
      <c r="CT44" s="17">
        <v>140.80000000000001</v>
      </c>
      <c r="CU44" s="17">
        <v>79.3</v>
      </c>
      <c r="CV44" s="17">
        <v>0.1</v>
      </c>
      <c r="CW44" s="17">
        <v>19.3</v>
      </c>
      <c r="CX44" s="17">
        <v>2.6</v>
      </c>
      <c r="CY44" s="17">
        <v>0</v>
      </c>
      <c r="CZ44" s="17">
        <v>0</v>
      </c>
      <c r="DA44" s="17">
        <v>15.2</v>
      </c>
      <c r="DB44" s="17">
        <v>10</v>
      </c>
      <c r="DC44" s="17">
        <v>5.4</v>
      </c>
      <c r="DD44" s="17">
        <v>0.7</v>
      </c>
      <c r="DE44" s="17"/>
      <c r="DF44" s="17">
        <v>4</v>
      </c>
      <c r="DG44" s="17">
        <v>20.399999999999999</v>
      </c>
      <c r="DH44" s="17">
        <v>19.978000000000002</v>
      </c>
      <c r="DI44" s="17">
        <v>16.5</v>
      </c>
      <c r="DJ44" s="17">
        <v>3.4</v>
      </c>
      <c r="DK44" s="17">
        <v>18.399999999999999</v>
      </c>
      <c r="DL44" s="17">
        <v>0.1</v>
      </c>
      <c r="DM44" s="17">
        <v>0</v>
      </c>
      <c r="DN44" s="17">
        <v>11</v>
      </c>
      <c r="DO44" s="17">
        <v>26</v>
      </c>
      <c r="DP44" s="17">
        <v>3</v>
      </c>
      <c r="DQ44" s="17">
        <v>1</v>
      </c>
      <c r="DR44" s="17">
        <v>2.2000000000000002</v>
      </c>
      <c r="DS44" s="17">
        <v>3.1</v>
      </c>
      <c r="DT44" s="17">
        <v>0</v>
      </c>
      <c r="DU44" s="17">
        <v>3</v>
      </c>
      <c r="DV44" s="17">
        <v>12.2</v>
      </c>
      <c r="DW44" s="17">
        <v>1.7</v>
      </c>
      <c r="DX44" s="17"/>
      <c r="DY44" s="17">
        <v>9.6999999999999993</v>
      </c>
      <c r="DZ44" s="17">
        <v>4.0999999999999996</v>
      </c>
      <c r="EA44" s="17">
        <v>6.3</v>
      </c>
      <c r="EB44" s="17">
        <v>9.1</v>
      </c>
      <c r="EC44" s="17">
        <v>18.600000000000001</v>
      </c>
      <c r="ED44" s="17">
        <v>30.2</v>
      </c>
      <c r="EE44" s="17">
        <v>73.3</v>
      </c>
      <c r="EF44" s="17">
        <v>1</v>
      </c>
      <c r="EG44" s="17">
        <v>35.700000000000003</v>
      </c>
      <c r="EH44" s="17">
        <v>40.5</v>
      </c>
      <c r="EI44" s="17">
        <v>3.8</v>
      </c>
      <c r="EJ44" s="17">
        <v>2.5</v>
      </c>
      <c r="EK44" s="17">
        <v>12.2</v>
      </c>
      <c r="EL44" s="17">
        <v>3.5</v>
      </c>
      <c r="EM44" s="17">
        <v>8</v>
      </c>
      <c r="EN44" s="17">
        <v>8.3000000000000007</v>
      </c>
      <c r="EO44" s="17">
        <v>8.9</v>
      </c>
      <c r="EP44" s="17">
        <v>9.1</v>
      </c>
      <c r="EQ44" s="17">
        <v>0</v>
      </c>
      <c r="ER44" s="17">
        <v>11.1</v>
      </c>
      <c r="ES44" s="17">
        <v>1</v>
      </c>
      <c r="ET44" s="17">
        <v>3.9</v>
      </c>
      <c r="EU44" s="17">
        <v>0.6</v>
      </c>
      <c r="EV44" s="17">
        <v>123.2</v>
      </c>
      <c r="EW44" s="17">
        <v>112.4</v>
      </c>
      <c r="EX44" s="17">
        <v>4.0999999999999996</v>
      </c>
      <c r="EY44" s="17">
        <v>1.3</v>
      </c>
      <c r="EZ44" s="17">
        <v>7</v>
      </c>
      <c r="FA44" s="17">
        <v>19.399999999999999</v>
      </c>
      <c r="FB44" s="17">
        <v>9.4</v>
      </c>
      <c r="FC44" s="17">
        <v>42.9</v>
      </c>
      <c r="FD44" s="17">
        <v>12</v>
      </c>
      <c r="FE44" s="17">
        <v>16</v>
      </c>
      <c r="FF44" s="17"/>
      <c r="FG44" s="17">
        <v>7.8</v>
      </c>
      <c r="FH44" s="17"/>
      <c r="FI44" s="17"/>
      <c r="FJ44" s="17">
        <v>7351.3779999999997</v>
      </c>
      <c r="FK44" s="15"/>
      <c r="FL44" s="17">
        <v>23.5</v>
      </c>
      <c r="FM44" s="17">
        <v>7.9880000000000004</v>
      </c>
      <c r="FN44" s="17"/>
      <c r="FO44" s="17">
        <v>13.2</v>
      </c>
      <c r="FP44" s="17">
        <v>25.825330000000001</v>
      </c>
      <c r="FQ44" s="17">
        <v>18.899999999999999</v>
      </c>
      <c r="FR44" s="17">
        <v>10.8</v>
      </c>
      <c r="FS44" s="17">
        <v>16</v>
      </c>
      <c r="FT44" s="17">
        <v>116.21333</v>
      </c>
    </row>
    <row r="45" spans="1:176" ht="24" customHeight="1" x14ac:dyDescent="0.25">
      <c r="A45" s="16" t="s">
        <v>42</v>
      </c>
      <c r="B45" s="16" t="s">
        <v>850</v>
      </c>
      <c r="C45" s="17">
        <v>149.80000000000001</v>
      </c>
      <c r="D45" s="17">
        <v>648</v>
      </c>
      <c r="E45" s="17">
        <v>214.2</v>
      </c>
      <c r="F45" s="17"/>
      <c r="G45" s="17"/>
      <c r="H45" s="17">
        <v>90.7</v>
      </c>
      <c r="I45" s="17">
        <v>136.19999999999999</v>
      </c>
      <c r="J45" s="17">
        <v>84.8</v>
      </c>
      <c r="K45" s="17"/>
      <c r="L45" s="17">
        <v>184.9</v>
      </c>
      <c r="M45" s="17">
        <v>204</v>
      </c>
      <c r="N45" s="17">
        <v>206.9</v>
      </c>
      <c r="O45" s="17">
        <v>273</v>
      </c>
      <c r="P45" s="17"/>
      <c r="Q45" s="17"/>
      <c r="R45" s="17">
        <v>511.1</v>
      </c>
      <c r="S45" s="17">
        <v>4.8</v>
      </c>
      <c r="T45" s="17"/>
      <c r="U45" s="17"/>
      <c r="V45" s="17"/>
      <c r="W45" s="17"/>
      <c r="X45" s="17">
        <v>165</v>
      </c>
      <c r="Y45" s="17">
        <v>7.4</v>
      </c>
      <c r="Z45" s="17">
        <v>5.4</v>
      </c>
      <c r="AA45" s="17"/>
      <c r="AB45" s="17">
        <v>7</v>
      </c>
      <c r="AC45" s="17">
        <v>12</v>
      </c>
      <c r="AD45" s="17">
        <v>75.3</v>
      </c>
      <c r="AE45" s="17"/>
      <c r="AF45" s="17"/>
      <c r="AG45" s="17"/>
      <c r="AH45" s="17"/>
      <c r="AI45" s="17">
        <v>82.7</v>
      </c>
      <c r="AJ45" s="17">
        <v>219</v>
      </c>
      <c r="AK45" s="17"/>
      <c r="AL45" s="17"/>
      <c r="AM45" s="17"/>
      <c r="AN45" s="17">
        <v>6.5</v>
      </c>
      <c r="AO45" s="17">
        <v>154.1</v>
      </c>
      <c r="AP45" s="17">
        <v>43.9</v>
      </c>
      <c r="AQ45" s="17">
        <v>76.7</v>
      </c>
      <c r="AR45" s="17">
        <v>29.6</v>
      </c>
      <c r="AS45" s="17">
        <v>18.8</v>
      </c>
      <c r="AT45" s="17">
        <v>19.8</v>
      </c>
      <c r="AU45" s="17">
        <v>87.4</v>
      </c>
      <c r="AV45" s="17">
        <v>182.1</v>
      </c>
      <c r="AW45" s="17">
        <v>182</v>
      </c>
      <c r="AX45" s="17">
        <v>181.6</v>
      </c>
      <c r="AY45" s="17">
        <v>104.3</v>
      </c>
      <c r="AZ45" s="17">
        <v>7.9</v>
      </c>
      <c r="BA45" s="17">
        <v>2</v>
      </c>
      <c r="BB45" s="17">
        <v>34.4</v>
      </c>
      <c r="BC45" s="17">
        <v>42.9</v>
      </c>
      <c r="BD45" s="17">
        <v>3.8</v>
      </c>
      <c r="BE45" s="17">
        <v>15.2</v>
      </c>
      <c r="BF45" s="17">
        <v>107</v>
      </c>
      <c r="BG45" s="17"/>
      <c r="BH45" s="17"/>
      <c r="BI45" s="17">
        <v>46.9</v>
      </c>
      <c r="BJ45" s="17"/>
      <c r="BK45" s="17"/>
      <c r="BL45" s="17">
        <v>42.2</v>
      </c>
      <c r="BM45" s="17"/>
      <c r="BN45" s="17"/>
      <c r="BO45" s="17"/>
      <c r="BP45" s="17">
        <v>76.099999999999994</v>
      </c>
      <c r="BQ45" s="17">
        <v>175.2</v>
      </c>
      <c r="BR45" s="17">
        <v>173.3</v>
      </c>
      <c r="BS45" s="17">
        <v>200</v>
      </c>
      <c r="BT45" s="17">
        <v>273.3</v>
      </c>
      <c r="BU45" s="17"/>
      <c r="BV45" s="17"/>
      <c r="BW45" s="17"/>
      <c r="BX45" s="17"/>
      <c r="BY45" s="17"/>
      <c r="BZ45" s="17"/>
      <c r="CA45" s="17"/>
      <c r="CB45" s="17"/>
      <c r="CC45" s="17">
        <v>1.6</v>
      </c>
      <c r="CD45" s="17">
        <v>98.7</v>
      </c>
      <c r="CE45" s="17">
        <v>107.8</v>
      </c>
      <c r="CF45" s="17">
        <v>64.599999999999994</v>
      </c>
      <c r="CG45" s="17">
        <v>78.5</v>
      </c>
      <c r="CH45" s="17">
        <v>30.3</v>
      </c>
      <c r="CI45" s="17"/>
      <c r="CJ45" s="17"/>
      <c r="CK45" s="17"/>
      <c r="CL45" s="17">
        <v>144.6</v>
      </c>
      <c r="CM45" s="17">
        <v>145.30000000000001</v>
      </c>
      <c r="CN45" s="17">
        <v>147.69999999999999</v>
      </c>
      <c r="CO45" s="17"/>
      <c r="CP45" s="17"/>
      <c r="CQ45" s="17"/>
      <c r="CR45" s="17"/>
      <c r="CS45" s="17"/>
      <c r="CT45" s="17">
        <v>140.80000000000001</v>
      </c>
      <c r="CU45" s="17">
        <v>79.3</v>
      </c>
      <c r="CV45" s="17">
        <v>0</v>
      </c>
      <c r="CW45" s="17">
        <v>19</v>
      </c>
      <c r="CX45" s="17">
        <v>0</v>
      </c>
      <c r="CY45" s="17">
        <v>0</v>
      </c>
      <c r="CZ45" s="17">
        <v>0</v>
      </c>
      <c r="DA45" s="17">
        <v>15.1</v>
      </c>
      <c r="DB45" s="17">
        <v>9.9</v>
      </c>
      <c r="DC45" s="17">
        <v>5.2</v>
      </c>
      <c r="DD45" s="17">
        <v>0.6</v>
      </c>
      <c r="DE45" s="17"/>
      <c r="DF45" s="17">
        <v>4</v>
      </c>
      <c r="DG45" s="17">
        <v>20.3</v>
      </c>
      <c r="DH45" s="17">
        <v>19.972000000000001</v>
      </c>
      <c r="DI45" s="17">
        <v>16.5</v>
      </c>
      <c r="DJ45" s="17">
        <v>3.4</v>
      </c>
      <c r="DK45" s="17">
        <v>18.399999999999999</v>
      </c>
      <c r="DL45" s="17">
        <v>0</v>
      </c>
      <c r="DM45" s="17">
        <v>0</v>
      </c>
      <c r="DN45" s="17">
        <v>9.5</v>
      </c>
      <c r="DO45" s="17">
        <v>28.8</v>
      </c>
      <c r="DP45" s="17">
        <v>3</v>
      </c>
      <c r="DQ45" s="17">
        <v>1</v>
      </c>
      <c r="DR45" s="17">
        <v>2.2000000000000002</v>
      </c>
      <c r="DS45" s="17">
        <v>3.1</v>
      </c>
      <c r="DT45" s="17">
        <v>0</v>
      </c>
      <c r="DU45" s="17">
        <v>3.1</v>
      </c>
      <c r="DV45" s="17">
        <v>12</v>
      </c>
      <c r="DW45" s="17">
        <v>1.8</v>
      </c>
      <c r="DX45" s="17"/>
      <c r="DY45" s="17">
        <v>9.6999999999999993</v>
      </c>
      <c r="DZ45" s="17">
        <v>4.0999999999999996</v>
      </c>
      <c r="EA45" s="17">
        <v>6.2</v>
      </c>
      <c r="EB45" s="17">
        <v>8.6999999999999993</v>
      </c>
      <c r="EC45" s="17">
        <v>18.8</v>
      </c>
      <c r="ED45" s="17">
        <v>29.9</v>
      </c>
      <c r="EE45" s="17">
        <v>72.400000000000006</v>
      </c>
      <c r="EF45" s="17">
        <v>0</v>
      </c>
      <c r="EG45" s="17">
        <v>31.3</v>
      </c>
      <c r="EH45" s="17">
        <v>49.4</v>
      </c>
      <c r="EI45" s="17">
        <v>3.4</v>
      </c>
      <c r="EJ45" s="17">
        <v>2.1</v>
      </c>
      <c r="EK45" s="17">
        <v>12.2</v>
      </c>
      <c r="EL45" s="17">
        <v>3.5</v>
      </c>
      <c r="EM45" s="17">
        <v>7.8</v>
      </c>
      <c r="EN45" s="17">
        <v>8.3000000000000007</v>
      </c>
      <c r="EO45" s="17">
        <v>8.9</v>
      </c>
      <c r="EP45" s="17">
        <v>9.1</v>
      </c>
      <c r="EQ45" s="17">
        <v>0.8</v>
      </c>
      <c r="ER45" s="17">
        <v>0</v>
      </c>
      <c r="ES45" s="17">
        <v>0</v>
      </c>
      <c r="ET45" s="17">
        <v>0</v>
      </c>
      <c r="EU45" s="17">
        <v>0.6</v>
      </c>
      <c r="EV45" s="17">
        <v>116</v>
      </c>
      <c r="EW45" s="17">
        <v>106.5</v>
      </c>
      <c r="EX45" s="17">
        <v>0</v>
      </c>
      <c r="EY45" s="17">
        <v>0</v>
      </c>
      <c r="EZ45" s="17">
        <v>7</v>
      </c>
      <c r="FA45" s="17">
        <v>19.399999999999999</v>
      </c>
      <c r="FB45" s="17">
        <v>9.4</v>
      </c>
      <c r="FC45" s="17">
        <v>42.8</v>
      </c>
      <c r="FD45" s="17">
        <v>11.9</v>
      </c>
      <c r="FE45" s="17">
        <v>16</v>
      </c>
      <c r="FF45" s="17"/>
      <c r="FG45" s="17">
        <v>7.8</v>
      </c>
      <c r="FH45" s="17"/>
      <c r="FI45" s="17"/>
      <c r="FJ45" s="17">
        <v>7429.2719999999999</v>
      </c>
      <c r="FK45" s="15"/>
      <c r="FL45" s="17">
        <v>23.5</v>
      </c>
      <c r="FM45" s="17">
        <v>7.9889999999999999</v>
      </c>
      <c r="FN45" s="17"/>
      <c r="FO45" s="17">
        <v>13.2</v>
      </c>
      <c r="FP45" s="17">
        <v>25.952079999999999</v>
      </c>
      <c r="FQ45" s="17">
        <v>18.899999999999999</v>
      </c>
      <c r="FR45" s="17">
        <v>10.5</v>
      </c>
      <c r="FS45" s="17">
        <v>16.100000000000001</v>
      </c>
      <c r="FT45" s="17">
        <v>116.14108</v>
      </c>
    </row>
    <row r="46" spans="1:176" ht="24" customHeight="1" x14ac:dyDescent="0.25">
      <c r="A46" s="16" t="s">
        <v>42</v>
      </c>
      <c r="B46" s="16" t="s">
        <v>851</v>
      </c>
      <c r="C46" s="17">
        <v>149.4</v>
      </c>
      <c r="D46" s="17">
        <v>647.5</v>
      </c>
      <c r="E46" s="17">
        <v>215.5</v>
      </c>
      <c r="F46" s="17"/>
      <c r="G46" s="17"/>
      <c r="H46" s="17">
        <v>89.6</v>
      </c>
      <c r="I46" s="17">
        <v>130.69999999999999</v>
      </c>
      <c r="J46" s="17">
        <v>84.9</v>
      </c>
      <c r="K46" s="17"/>
      <c r="L46" s="17">
        <v>185.7</v>
      </c>
      <c r="M46" s="17">
        <v>204.8</v>
      </c>
      <c r="N46" s="17">
        <v>207.6</v>
      </c>
      <c r="O46" s="17">
        <v>275.39999999999998</v>
      </c>
      <c r="P46" s="17"/>
      <c r="Q46" s="17"/>
      <c r="R46" s="17">
        <v>478.5</v>
      </c>
      <c r="S46" s="17">
        <v>4.8</v>
      </c>
      <c r="T46" s="17"/>
      <c r="U46" s="17"/>
      <c r="V46" s="17"/>
      <c r="W46" s="17"/>
      <c r="X46" s="17">
        <v>162.69999999999999</v>
      </c>
      <c r="Y46" s="17">
        <v>7.4</v>
      </c>
      <c r="Z46" s="17">
        <v>5.6</v>
      </c>
      <c r="AA46" s="17"/>
      <c r="AB46" s="17">
        <v>6.8</v>
      </c>
      <c r="AC46" s="17">
        <v>12.2</v>
      </c>
      <c r="AD46" s="17">
        <v>75.5</v>
      </c>
      <c r="AE46" s="17"/>
      <c r="AF46" s="17"/>
      <c r="AG46" s="17"/>
      <c r="AH46" s="17"/>
      <c r="AI46" s="17">
        <v>82.2</v>
      </c>
      <c r="AJ46" s="17">
        <v>210</v>
      </c>
      <c r="AK46" s="17"/>
      <c r="AL46" s="17"/>
      <c r="AM46" s="17"/>
      <c r="AN46" s="17">
        <v>6.5</v>
      </c>
      <c r="AO46" s="17">
        <v>152.69999999999999</v>
      </c>
      <c r="AP46" s="17">
        <v>43.5</v>
      </c>
      <c r="AQ46" s="17">
        <v>114.2</v>
      </c>
      <c r="AR46" s="17">
        <v>28.7</v>
      </c>
      <c r="AS46" s="17">
        <v>18.8</v>
      </c>
      <c r="AT46" s="17">
        <v>19.8</v>
      </c>
      <c r="AU46" s="17">
        <v>87.7</v>
      </c>
      <c r="AV46" s="17">
        <v>181.7</v>
      </c>
      <c r="AW46" s="17">
        <v>182.8</v>
      </c>
      <c r="AX46" s="17">
        <v>183.3</v>
      </c>
      <c r="AY46" s="17">
        <v>100.9</v>
      </c>
      <c r="AZ46" s="17">
        <v>8</v>
      </c>
      <c r="BA46" s="17">
        <v>2</v>
      </c>
      <c r="BB46" s="17">
        <v>27.5</v>
      </c>
      <c r="BC46" s="17">
        <v>41.5</v>
      </c>
      <c r="BD46" s="17">
        <v>3.8</v>
      </c>
      <c r="BE46" s="17">
        <v>14.8</v>
      </c>
      <c r="BF46" s="17">
        <v>95.9</v>
      </c>
      <c r="BG46" s="17"/>
      <c r="BH46" s="17"/>
      <c r="BI46" s="17">
        <v>46.6</v>
      </c>
      <c r="BJ46" s="17"/>
      <c r="BK46" s="17"/>
      <c r="BL46" s="17">
        <v>0</v>
      </c>
      <c r="BM46" s="17"/>
      <c r="BN46" s="17"/>
      <c r="BO46" s="17"/>
      <c r="BP46" s="17">
        <v>75.2</v>
      </c>
      <c r="BQ46" s="17">
        <v>176</v>
      </c>
      <c r="BR46" s="17">
        <v>174</v>
      </c>
      <c r="BS46" s="17">
        <v>200</v>
      </c>
      <c r="BT46" s="17">
        <v>272.3</v>
      </c>
      <c r="BU46" s="17"/>
      <c r="BV46" s="17"/>
      <c r="BW46" s="17"/>
      <c r="BX46" s="17"/>
      <c r="BY46" s="17"/>
      <c r="BZ46" s="17"/>
      <c r="CA46" s="17"/>
      <c r="CB46" s="17"/>
      <c r="CC46" s="17">
        <v>1.6</v>
      </c>
      <c r="CD46" s="17">
        <v>107.9</v>
      </c>
      <c r="CE46" s="17">
        <v>108.1</v>
      </c>
      <c r="CF46" s="17">
        <v>64.400000000000006</v>
      </c>
      <c r="CG46" s="17">
        <v>78.400000000000006</v>
      </c>
      <c r="CH46" s="17">
        <v>30.1</v>
      </c>
      <c r="CI46" s="17"/>
      <c r="CJ46" s="17"/>
      <c r="CK46" s="17"/>
      <c r="CL46" s="17">
        <v>145.19999999999999</v>
      </c>
      <c r="CM46" s="17">
        <v>146</v>
      </c>
      <c r="CN46" s="17">
        <v>148.1</v>
      </c>
      <c r="CO46" s="17"/>
      <c r="CP46" s="17"/>
      <c r="CQ46" s="17"/>
      <c r="CR46" s="17"/>
      <c r="CS46" s="17"/>
      <c r="CT46" s="17">
        <v>140.80000000000001</v>
      </c>
      <c r="CU46" s="17">
        <v>79.400000000000006</v>
      </c>
      <c r="CV46" s="17">
        <v>0</v>
      </c>
      <c r="CW46" s="17">
        <v>26.2</v>
      </c>
      <c r="CX46" s="17">
        <v>0</v>
      </c>
      <c r="CY46" s="17">
        <v>0.1</v>
      </c>
      <c r="CZ46" s="17">
        <v>0</v>
      </c>
      <c r="DA46" s="17">
        <v>15.1</v>
      </c>
      <c r="DB46" s="17">
        <v>10</v>
      </c>
      <c r="DC46" s="17">
        <v>5.5</v>
      </c>
      <c r="DD46" s="17">
        <v>0.6</v>
      </c>
      <c r="DE46" s="17"/>
      <c r="DF46" s="17">
        <v>3.9</v>
      </c>
      <c r="DG46" s="17">
        <v>20.2</v>
      </c>
      <c r="DH46" s="17">
        <v>19.969000000000001</v>
      </c>
      <c r="DI46" s="17">
        <v>16</v>
      </c>
      <c r="DJ46" s="17">
        <v>3.4</v>
      </c>
      <c r="DK46" s="17">
        <v>18.399999999999999</v>
      </c>
      <c r="DL46" s="17">
        <v>0</v>
      </c>
      <c r="DM46" s="17">
        <v>0</v>
      </c>
      <c r="DN46" s="17">
        <v>9.1999999999999993</v>
      </c>
      <c r="DO46" s="17">
        <v>38.1</v>
      </c>
      <c r="DP46" s="17">
        <v>4</v>
      </c>
      <c r="DQ46" s="17">
        <v>1</v>
      </c>
      <c r="DR46" s="17">
        <v>2.2000000000000002</v>
      </c>
      <c r="DS46" s="17">
        <v>3.1</v>
      </c>
      <c r="DT46" s="17">
        <v>0</v>
      </c>
      <c r="DU46" s="17">
        <v>3.1</v>
      </c>
      <c r="DV46" s="17">
        <v>11.7</v>
      </c>
      <c r="DW46" s="17">
        <v>1.8</v>
      </c>
      <c r="DX46" s="17"/>
      <c r="DY46" s="17">
        <v>9.6999999999999993</v>
      </c>
      <c r="DZ46" s="17">
        <v>4.0999999999999996</v>
      </c>
      <c r="EA46" s="17">
        <v>6.3</v>
      </c>
      <c r="EB46" s="17">
        <v>8.5</v>
      </c>
      <c r="EC46" s="17">
        <v>18.7</v>
      </c>
      <c r="ED46" s="17">
        <v>28.6</v>
      </c>
      <c r="EE46" s="17">
        <v>70.900000000000006</v>
      </c>
      <c r="EF46" s="17">
        <v>0</v>
      </c>
      <c r="EG46" s="17">
        <v>29.7</v>
      </c>
      <c r="EH46" s="17">
        <v>56.2</v>
      </c>
      <c r="EI46" s="17">
        <v>3.3</v>
      </c>
      <c r="EJ46" s="17">
        <v>2</v>
      </c>
      <c r="EK46" s="17">
        <v>11.8</v>
      </c>
      <c r="EL46" s="17">
        <v>3.5</v>
      </c>
      <c r="EM46" s="17">
        <v>7.8</v>
      </c>
      <c r="EN46" s="17">
        <v>8.3000000000000007</v>
      </c>
      <c r="EO46" s="17">
        <v>8.9</v>
      </c>
      <c r="EP46" s="17">
        <v>9.1</v>
      </c>
      <c r="EQ46" s="17">
        <v>0.8</v>
      </c>
      <c r="ER46" s="17">
        <v>0</v>
      </c>
      <c r="ES46" s="17">
        <v>0</v>
      </c>
      <c r="ET46" s="17">
        <v>0</v>
      </c>
      <c r="EU46" s="17">
        <v>0.6</v>
      </c>
      <c r="EV46" s="17">
        <v>97.7</v>
      </c>
      <c r="EW46" s="17">
        <v>88.3</v>
      </c>
      <c r="EX46" s="17">
        <v>0</v>
      </c>
      <c r="EY46" s="17">
        <v>0</v>
      </c>
      <c r="EZ46" s="17">
        <v>7</v>
      </c>
      <c r="FA46" s="17">
        <v>19.399999999999999</v>
      </c>
      <c r="FB46" s="17">
        <v>9.1</v>
      </c>
      <c r="FC46" s="17">
        <v>42.8</v>
      </c>
      <c r="FD46" s="17">
        <v>12</v>
      </c>
      <c r="FE46" s="17">
        <v>16.399999999999999</v>
      </c>
      <c r="FF46" s="17"/>
      <c r="FG46" s="17">
        <v>7.8</v>
      </c>
      <c r="FH46" s="17"/>
      <c r="FI46" s="17"/>
      <c r="FJ46" s="17">
        <v>7347.8689999999997</v>
      </c>
      <c r="FK46" s="15"/>
      <c r="FL46" s="17">
        <v>23.5</v>
      </c>
      <c r="FM46" s="17">
        <v>7.9880000000000004</v>
      </c>
      <c r="FN46" s="17"/>
      <c r="FO46" s="17">
        <v>13.2</v>
      </c>
      <c r="FP46" s="17">
        <v>26.12039</v>
      </c>
      <c r="FQ46" s="17">
        <v>18.899999999999999</v>
      </c>
      <c r="FR46" s="17">
        <v>10.4</v>
      </c>
      <c r="FS46" s="17">
        <v>16</v>
      </c>
      <c r="FT46" s="17">
        <v>116.10839</v>
      </c>
    </row>
    <row r="47" spans="1:176" ht="24" customHeight="1" x14ac:dyDescent="0.25">
      <c r="A47" s="16" t="s">
        <v>42</v>
      </c>
      <c r="B47" s="16" t="s">
        <v>852</v>
      </c>
      <c r="C47" s="17">
        <v>148.9</v>
      </c>
      <c r="D47" s="17">
        <v>648.70000000000005</v>
      </c>
      <c r="E47" s="17">
        <v>215.5</v>
      </c>
      <c r="F47" s="17"/>
      <c r="G47" s="17"/>
      <c r="H47" s="17">
        <v>89.6</v>
      </c>
      <c r="I47" s="17">
        <v>130.1</v>
      </c>
      <c r="J47" s="17">
        <v>85.9</v>
      </c>
      <c r="K47" s="17"/>
      <c r="L47" s="17">
        <v>185.8</v>
      </c>
      <c r="M47" s="17">
        <v>205.4</v>
      </c>
      <c r="N47" s="17">
        <v>208.4</v>
      </c>
      <c r="O47" s="17">
        <v>275.8</v>
      </c>
      <c r="P47" s="17"/>
      <c r="Q47" s="17"/>
      <c r="R47" s="17">
        <v>530.70000000000005</v>
      </c>
      <c r="S47" s="17">
        <v>4.8</v>
      </c>
      <c r="T47" s="17"/>
      <c r="U47" s="17"/>
      <c r="V47" s="17"/>
      <c r="W47" s="17"/>
      <c r="X47" s="17">
        <v>163</v>
      </c>
      <c r="Y47" s="17">
        <v>7.3</v>
      </c>
      <c r="Z47" s="17">
        <v>5.5</v>
      </c>
      <c r="AA47" s="17"/>
      <c r="AB47" s="17">
        <v>7</v>
      </c>
      <c r="AC47" s="17">
        <v>12.2</v>
      </c>
      <c r="AD47" s="17">
        <v>91.4</v>
      </c>
      <c r="AE47" s="17"/>
      <c r="AF47" s="17"/>
      <c r="AG47" s="17"/>
      <c r="AH47" s="17"/>
      <c r="AI47" s="17">
        <v>82.3</v>
      </c>
      <c r="AJ47" s="17">
        <v>200.7</v>
      </c>
      <c r="AK47" s="17"/>
      <c r="AL47" s="17"/>
      <c r="AM47" s="17"/>
      <c r="AN47" s="17">
        <v>6.5</v>
      </c>
      <c r="AO47" s="17">
        <v>152.19999999999999</v>
      </c>
      <c r="AP47" s="17">
        <v>45.2</v>
      </c>
      <c r="AQ47" s="17">
        <v>131.80000000000001</v>
      </c>
      <c r="AR47" s="17">
        <v>27.7</v>
      </c>
      <c r="AS47" s="17">
        <v>18.8</v>
      </c>
      <c r="AT47" s="17">
        <v>19.8</v>
      </c>
      <c r="AU47" s="17">
        <v>87.8</v>
      </c>
      <c r="AV47" s="17">
        <v>182.6</v>
      </c>
      <c r="AW47" s="17">
        <v>183.3</v>
      </c>
      <c r="AX47" s="17">
        <v>183.8</v>
      </c>
      <c r="AY47" s="17">
        <v>99.4</v>
      </c>
      <c r="AZ47" s="17">
        <v>7.9</v>
      </c>
      <c r="BA47" s="17">
        <v>2.1</v>
      </c>
      <c r="BB47" s="17">
        <v>34.299999999999997</v>
      </c>
      <c r="BC47" s="17">
        <v>41.1</v>
      </c>
      <c r="BD47" s="17">
        <v>3.8</v>
      </c>
      <c r="BE47" s="17">
        <v>29.8</v>
      </c>
      <c r="BF47" s="17">
        <v>94.2</v>
      </c>
      <c r="BG47" s="17"/>
      <c r="BH47" s="17"/>
      <c r="BI47" s="17">
        <v>46.7</v>
      </c>
      <c r="BJ47" s="17"/>
      <c r="BK47" s="17"/>
      <c r="BL47" s="17">
        <v>0</v>
      </c>
      <c r="BM47" s="17"/>
      <c r="BN47" s="17"/>
      <c r="BO47" s="17"/>
      <c r="BP47" s="17">
        <v>75.3</v>
      </c>
      <c r="BQ47" s="17">
        <v>176.3</v>
      </c>
      <c r="BR47" s="17">
        <v>174.4</v>
      </c>
      <c r="BS47" s="17">
        <v>200</v>
      </c>
      <c r="BT47" s="17">
        <v>273.60000000000002</v>
      </c>
      <c r="BU47" s="17"/>
      <c r="BV47" s="17"/>
      <c r="BW47" s="17"/>
      <c r="BX47" s="17"/>
      <c r="BY47" s="17"/>
      <c r="BZ47" s="17"/>
      <c r="CA47" s="17"/>
      <c r="CB47" s="17"/>
      <c r="CC47" s="17">
        <v>2</v>
      </c>
      <c r="CD47" s="17">
        <v>138.4</v>
      </c>
      <c r="CE47" s="17">
        <v>110.8</v>
      </c>
      <c r="CF47" s="17">
        <v>63.5</v>
      </c>
      <c r="CG47" s="17">
        <v>78.400000000000006</v>
      </c>
      <c r="CH47" s="17">
        <v>30.1</v>
      </c>
      <c r="CI47" s="17"/>
      <c r="CJ47" s="17"/>
      <c r="CK47" s="17"/>
      <c r="CL47" s="17">
        <v>145.5</v>
      </c>
      <c r="CM47" s="17">
        <v>146.4</v>
      </c>
      <c r="CN47" s="17">
        <v>148.80000000000001</v>
      </c>
      <c r="CO47" s="17"/>
      <c r="CP47" s="17"/>
      <c r="CQ47" s="17"/>
      <c r="CR47" s="17"/>
      <c r="CS47" s="17"/>
      <c r="CT47" s="17">
        <v>140.69999999999999</v>
      </c>
      <c r="CU47" s="17">
        <v>79.2</v>
      </c>
      <c r="CV47" s="17">
        <v>0</v>
      </c>
      <c r="CW47" s="17">
        <v>28.7</v>
      </c>
      <c r="CX47" s="17">
        <v>0</v>
      </c>
      <c r="CY47" s="17">
        <v>0.4</v>
      </c>
      <c r="CZ47" s="17">
        <v>0</v>
      </c>
      <c r="DA47" s="17">
        <v>15</v>
      </c>
      <c r="DB47" s="17">
        <v>9.9</v>
      </c>
      <c r="DC47" s="17">
        <v>5.4</v>
      </c>
      <c r="DD47" s="17">
        <v>0.6</v>
      </c>
      <c r="DE47" s="17"/>
      <c r="DF47" s="17">
        <v>4</v>
      </c>
      <c r="DG47" s="17">
        <v>20.399999999999999</v>
      </c>
      <c r="DH47" s="17">
        <v>19.957000000000001</v>
      </c>
      <c r="DI47" s="17">
        <v>16</v>
      </c>
      <c r="DJ47" s="17">
        <v>3.4</v>
      </c>
      <c r="DK47" s="17">
        <v>18.399999999999999</v>
      </c>
      <c r="DL47" s="17">
        <v>0</v>
      </c>
      <c r="DM47" s="17">
        <v>0</v>
      </c>
      <c r="DN47" s="17">
        <v>10</v>
      </c>
      <c r="DO47" s="17">
        <v>44</v>
      </c>
      <c r="DP47" s="17">
        <v>4.5</v>
      </c>
      <c r="DQ47" s="17">
        <v>1</v>
      </c>
      <c r="DR47" s="17">
        <v>2.2000000000000002</v>
      </c>
      <c r="DS47" s="17">
        <v>3</v>
      </c>
      <c r="DT47" s="17">
        <v>0</v>
      </c>
      <c r="DU47" s="17">
        <v>2.9</v>
      </c>
      <c r="DV47" s="17">
        <v>12</v>
      </c>
      <c r="DW47" s="17">
        <v>1.8</v>
      </c>
      <c r="DX47" s="17"/>
      <c r="DY47" s="17">
        <v>9.6999999999999993</v>
      </c>
      <c r="DZ47" s="17">
        <v>4</v>
      </c>
      <c r="EA47" s="17">
        <v>6.3</v>
      </c>
      <c r="EB47" s="17">
        <v>8.3000000000000007</v>
      </c>
      <c r="EC47" s="17">
        <v>18.8</v>
      </c>
      <c r="ED47" s="17">
        <v>25.5</v>
      </c>
      <c r="EE47" s="17">
        <v>66.3</v>
      </c>
      <c r="EF47" s="17">
        <v>0</v>
      </c>
      <c r="EG47" s="17">
        <v>38.9</v>
      </c>
      <c r="EH47" s="17">
        <v>49.5</v>
      </c>
      <c r="EI47" s="17">
        <v>3.9</v>
      </c>
      <c r="EJ47" s="17">
        <v>1.6</v>
      </c>
      <c r="EK47" s="17">
        <v>11.8</v>
      </c>
      <c r="EL47" s="17">
        <v>3.5</v>
      </c>
      <c r="EM47" s="17">
        <v>7.7</v>
      </c>
      <c r="EN47" s="17">
        <v>8.1</v>
      </c>
      <c r="EO47" s="17">
        <v>8.9</v>
      </c>
      <c r="EP47" s="17">
        <v>9.1</v>
      </c>
      <c r="EQ47" s="17">
        <v>1.2</v>
      </c>
      <c r="ER47" s="17">
        <v>0</v>
      </c>
      <c r="ES47" s="17">
        <v>0</v>
      </c>
      <c r="ET47" s="17">
        <v>0</v>
      </c>
      <c r="EU47" s="17">
        <v>0.6</v>
      </c>
      <c r="EV47" s="17">
        <v>77.900000000000006</v>
      </c>
      <c r="EW47" s="17">
        <v>63.6</v>
      </c>
      <c r="EX47" s="17">
        <v>0</v>
      </c>
      <c r="EY47" s="17">
        <v>0</v>
      </c>
      <c r="EZ47" s="17">
        <v>7</v>
      </c>
      <c r="FA47" s="17">
        <v>19.399999999999999</v>
      </c>
      <c r="FB47" s="17">
        <v>9.4</v>
      </c>
      <c r="FC47" s="17">
        <v>42.9</v>
      </c>
      <c r="FD47" s="17">
        <v>12</v>
      </c>
      <c r="FE47" s="17">
        <v>17.100000000000001</v>
      </c>
      <c r="FF47" s="17"/>
      <c r="FG47" s="17">
        <v>7.5</v>
      </c>
      <c r="FH47" s="17"/>
      <c r="FI47" s="17"/>
      <c r="FJ47" s="17">
        <v>7445.2569999999996</v>
      </c>
      <c r="FK47" s="15"/>
      <c r="FL47" s="17">
        <v>23.3</v>
      </c>
      <c r="FM47" s="17">
        <v>8.0380000000000003</v>
      </c>
      <c r="FN47" s="17"/>
      <c r="FO47" s="17">
        <v>13.2</v>
      </c>
      <c r="FP47" s="17">
        <v>26.311789999999998</v>
      </c>
      <c r="FQ47" s="17">
        <v>18.899999999999999</v>
      </c>
      <c r="FR47" s="17">
        <v>10</v>
      </c>
      <c r="FS47" s="17">
        <v>16</v>
      </c>
      <c r="FT47" s="17">
        <v>115.74979</v>
      </c>
    </row>
    <row r="48" spans="1:176" ht="24" customHeight="1" x14ac:dyDescent="0.25">
      <c r="A48" s="16" t="s">
        <v>42</v>
      </c>
      <c r="B48" s="16" t="s">
        <v>853</v>
      </c>
      <c r="C48" s="17">
        <v>146.1</v>
      </c>
      <c r="D48" s="17">
        <v>647.79999999999995</v>
      </c>
      <c r="E48" s="17">
        <v>215.3</v>
      </c>
      <c r="F48" s="17"/>
      <c r="G48" s="17"/>
      <c r="H48" s="17">
        <v>89.4</v>
      </c>
      <c r="I48" s="17">
        <v>130.30000000000001</v>
      </c>
      <c r="J48" s="17">
        <v>85.8</v>
      </c>
      <c r="K48" s="17"/>
      <c r="L48" s="17">
        <v>185.7</v>
      </c>
      <c r="M48" s="17">
        <v>204.8</v>
      </c>
      <c r="N48" s="17">
        <v>208</v>
      </c>
      <c r="O48" s="17">
        <v>277.10000000000002</v>
      </c>
      <c r="P48" s="17"/>
      <c r="Q48" s="17"/>
      <c r="R48" s="17">
        <v>440</v>
      </c>
      <c r="S48" s="17">
        <v>4.8</v>
      </c>
      <c r="T48" s="17"/>
      <c r="U48" s="17"/>
      <c r="V48" s="17"/>
      <c r="W48" s="17"/>
      <c r="X48" s="17">
        <v>163</v>
      </c>
      <c r="Y48" s="17">
        <v>7.2</v>
      </c>
      <c r="Z48" s="17">
        <v>5.4</v>
      </c>
      <c r="AA48" s="17"/>
      <c r="AB48" s="17">
        <v>7</v>
      </c>
      <c r="AC48" s="17">
        <v>12.2</v>
      </c>
      <c r="AD48" s="17">
        <v>120.7</v>
      </c>
      <c r="AE48" s="17"/>
      <c r="AF48" s="17"/>
      <c r="AG48" s="17"/>
      <c r="AH48" s="17"/>
      <c r="AI48" s="17">
        <v>110.1</v>
      </c>
      <c r="AJ48" s="17">
        <v>187</v>
      </c>
      <c r="AK48" s="17"/>
      <c r="AL48" s="17"/>
      <c r="AM48" s="17"/>
      <c r="AN48" s="17">
        <v>6.5</v>
      </c>
      <c r="AO48" s="17">
        <v>152.19999999999999</v>
      </c>
      <c r="AP48" s="17">
        <v>44</v>
      </c>
      <c r="AQ48" s="17">
        <v>127.4</v>
      </c>
      <c r="AR48" s="17">
        <v>27.9</v>
      </c>
      <c r="AS48" s="17">
        <v>18.8</v>
      </c>
      <c r="AT48" s="17">
        <v>19.8</v>
      </c>
      <c r="AU48" s="17">
        <v>89.8</v>
      </c>
      <c r="AV48" s="17">
        <v>181.7</v>
      </c>
      <c r="AW48" s="17">
        <v>182</v>
      </c>
      <c r="AX48" s="17">
        <v>183.6</v>
      </c>
      <c r="AY48" s="17">
        <v>99.4</v>
      </c>
      <c r="AZ48" s="17">
        <v>7.9</v>
      </c>
      <c r="BA48" s="17">
        <v>2</v>
      </c>
      <c r="BB48" s="17">
        <v>25.8</v>
      </c>
      <c r="BC48" s="17">
        <v>40.700000000000003</v>
      </c>
      <c r="BD48" s="17">
        <v>3.8</v>
      </c>
      <c r="BE48" s="17">
        <v>29.4</v>
      </c>
      <c r="BF48" s="17">
        <v>99.5</v>
      </c>
      <c r="BG48" s="17"/>
      <c r="BH48" s="17"/>
      <c r="BI48" s="17">
        <v>46.5</v>
      </c>
      <c r="BJ48" s="17"/>
      <c r="BK48" s="17"/>
      <c r="BL48" s="17">
        <v>0</v>
      </c>
      <c r="BM48" s="17"/>
      <c r="BN48" s="17"/>
      <c r="BO48" s="17"/>
      <c r="BP48" s="17">
        <v>75.2</v>
      </c>
      <c r="BQ48" s="17">
        <v>176.1</v>
      </c>
      <c r="BR48" s="17">
        <v>174.2</v>
      </c>
      <c r="BS48" s="17">
        <v>200</v>
      </c>
      <c r="BT48" s="17">
        <v>273.10000000000002</v>
      </c>
      <c r="BU48" s="17"/>
      <c r="BV48" s="17"/>
      <c r="BW48" s="17"/>
      <c r="BX48" s="17"/>
      <c r="BY48" s="17"/>
      <c r="BZ48" s="17"/>
      <c r="CA48" s="17"/>
      <c r="CB48" s="17"/>
      <c r="CC48" s="17">
        <v>2.2999999999999998</v>
      </c>
      <c r="CD48" s="17">
        <v>110</v>
      </c>
      <c r="CE48" s="17">
        <v>101.7</v>
      </c>
      <c r="CF48" s="17">
        <v>63.3</v>
      </c>
      <c r="CG48" s="17">
        <v>78.5</v>
      </c>
      <c r="CH48" s="17">
        <v>29.9</v>
      </c>
      <c r="CI48" s="17"/>
      <c r="CJ48" s="17"/>
      <c r="CK48" s="17"/>
      <c r="CL48" s="17">
        <v>145.30000000000001</v>
      </c>
      <c r="CM48" s="17">
        <v>146.19999999999999</v>
      </c>
      <c r="CN48" s="17">
        <v>148.4</v>
      </c>
      <c r="CO48" s="17"/>
      <c r="CP48" s="17"/>
      <c r="CQ48" s="17"/>
      <c r="CR48" s="17"/>
      <c r="CS48" s="17"/>
      <c r="CT48" s="17">
        <v>210.7</v>
      </c>
      <c r="CU48" s="17">
        <v>97.9</v>
      </c>
      <c r="CV48" s="17">
        <v>0</v>
      </c>
      <c r="CW48" s="17">
        <v>29</v>
      </c>
      <c r="CX48" s="17">
        <v>0</v>
      </c>
      <c r="CY48" s="17">
        <v>1.1000000000000001</v>
      </c>
      <c r="CZ48" s="17">
        <v>0</v>
      </c>
      <c r="DA48" s="17">
        <v>14.8</v>
      </c>
      <c r="DB48" s="17">
        <v>9.9</v>
      </c>
      <c r="DC48" s="17">
        <v>5.3</v>
      </c>
      <c r="DD48" s="17">
        <v>0.6</v>
      </c>
      <c r="DE48" s="17"/>
      <c r="DF48" s="17">
        <v>3.9</v>
      </c>
      <c r="DG48" s="17">
        <v>20.3</v>
      </c>
      <c r="DH48" s="17">
        <v>19.971</v>
      </c>
      <c r="DI48" s="17">
        <v>15.6</v>
      </c>
      <c r="DJ48" s="17">
        <v>3.4</v>
      </c>
      <c r="DK48" s="17">
        <v>18.399999999999999</v>
      </c>
      <c r="DL48" s="17">
        <v>0</v>
      </c>
      <c r="DM48" s="17">
        <v>0</v>
      </c>
      <c r="DN48" s="17">
        <v>9.6999999999999993</v>
      </c>
      <c r="DO48" s="17">
        <v>39.9</v>
      </c>
      <c r="DP48" s="17">
        <v>4.5</v>
      </c>
      <c r="DQ48" s="17">
        <v>1</v>
      </c>
      <c r="DR48" s="17">
        <v>2.2000000000000002</v>
      </c>
      <c r="DS48" s="17">
        <v>3</v>
      </c>
      <c r="DT48" s="17">
        <v>0</v>
      </c>
      <c r="DU48" s="17">
        <v>2.9</v>
      </c>
      <c r="DV48" s="17">
        <v>12.1</v>
      </c>
      <c r="DW48" s="17">
        <v>2</v>
      </c>
      <c r="DX48" s="17"/>
      <c r="DY48" s="17">
        <v>9.6999999999999993</v>
      </c>
      <c r="DZ48" s="17">
        <v>4.0999999999999996</v>
      </c>
      <c r="EA48" s="17">
        <v>6.2</v>
      </c>
      <c r="EB48" s="17">
        <v>8.4</v>
      </c>
      <c r="EC48" s="17">
        <v>18.8</v>
      </c>
      <c r="ED48" s="17">
        <v>27.8</v>
      </c>
      <c r="EE48" s="17">
        <v>61.7</v>
      </c>
      <c r="EF48" s="17">
        <v>0</v>
      </c>
      <c r="EG48" s="17">
        <v>44.5</v>
      </c>
      <c r="EH48" s="17">
        <v>53.6</v>
      </c>
      <c r="EI48" s="17">
        <v>3.5</v>
      </c>
      <c r="EJ48" s="17">
        <v>2.9</v>
      </c>
      <c r="EK48" s="17">
        <v>11.7</v>
      </c>
      <c r="EL48" s="17">
        <v>3.4</v>
      </c>
      <c r="EM48" s="17">
        <v>8.5</v>
      </c>
      <c r="EN48" s="17">
        <v>8</v>
      </c>
      <c r="EO48" s="17">
        <v>8.6999999999999993</v>
      </c>
      <c r="EP48" s="17">
        <v>8.9</v>
      </c>
      <c r="EQ48" s="17">
        <v>1.8</v>
      </c>
      <c r="ER48" s="17">
        <v>0</v>
      </c>
      <c r="ES48" s="17">
        <v>0</v>
      </c>
      <c r="ET48" s="17">
        <v>0</v>
      </c>
      <c r="EU48" s="17">
        <v>0.6</v>
      </c>
      <c r="EV48" s="17">
        <v>52.4</v>
      </c>
      <c r="EW48" s="17">
        <v>44.1</v>
      </c>
      <c r="EX48" s="17">
        <v>0</v>
      </c>
      <c r="EY48" s="17">
        <v>0</v>
      </c>
      <c r="EZ48" s="17">
        <v>7</v>
      </c>
      <c r="FA48" s="17">
        <v>19.399999999999999</v>
      </c>
      <c r="FB48" s="17">
        <v>9.1999999999999993</v>
      </c>
      <c r="FC48" s="17">
        <v>43.1</v>
      </c>
      <c r="FD48" s="17">
        <v>12</v>
      </c>
      <c r="FE48" s="17">
        <v>16.600000000000001</v>
      </c>
      <c r="FF48" s="17"/>
      <c r="FG48" s="17">
        <v>6.4</v>
      </c>
      <c r="FH48" s="17"/>
      <c r="FI48" s="17"/>
      <c r="FJ48" s="17">
        <v>7391.7709999999997</v>
      </c>
      <c r="FK48" s="15"/>
      <c r="FL48" s="17">
        <v>22.8</v>
      </c>
      <c r="FM48" s="17">
        <v>7.9909999999999997</v>
      </c>
      <c r="FN48" s="17"/>
      <c r="FO48" s="17">
        <v>13.2</v>
      </c>
      <c r="FP48" s="17">
        <v>26.490459999999999</v>
      </c>
      <c r="FQ48" s="17">
        <v>18.899999999999999</v>
      </c>
      <c r="FR48" s="17">
        <v>9.6</v>
      </c>
      <c r="FS48" s="17">
        <v>16</v>
      </c>
      <c r="FT48" s="17">
        <v>114.98146</v>
      </c>
    </row>
    <row r="49" spans="1:176" ht="24" customHeight="1" x14ac:dyDescent="0.25">
      <c r="A49" s="16" t="s">
        <v>42</v>
      </c>
      <c r="B49" s="16" t="s">
        <v>854</v>
      </c>
      <c r="C49" s="17">
        <v>149</v>
      </c>
      <c r="D49" s="17">
        <v>648.1</v>
      </c>
      <c r="E49" s="17">
        <v>214.3</v>
      </c>
      <c r="F49" s="17"/>
      <c r="G49" s="17"/>
      <c r="H49" s="17">
        <v>90</v>
      </c>
      <c r="I49" s="17">
        <v>130</v>
      </c>
      <c r="J49" s="17">
        <v>85.7</v>
      </c>
      <c r="K49" s="17"/>
      <c r="L49" s="17">
        <v>185.6</v>
      </c>
      <c r="M49" s="17">
        <v>203.7</v>
      </c>
      <c r="N49" s="17">
        <v>207.3</v>
      </c>
      <c r="O49" s="17">
        <v>279.5</v>
      </c>
      <c r="P49" s="17"/>
      <c r="Q49" s="17"/>
      <c r="R49" s="17">
        <v>510.5</v>
      </c>
      <c r="S49" s="17">
        <v>4.8</v>
      </c>
      <c r="T49" s="17"/>
      <c r="U49" s="17"/>
      <c r="V49" s="17"/>
      <c r="W49" s="17"/>
      <c r="X49" s="17">
        <v>162.4</v>
      </c>
      <c r="Y49" s="17">
        <v>7.3</v>
      </c>
      <c r="Z49" s="17">
        <v>5.5</v>
      </c>
      <c r="AA49" s="17"/>
      <c r="AB49" s="17">
        <v>6.8</v>
      </c>
      <c r="AC49" s="17">
        <v>14.5</v>
      </c>
      <c r="AD49" s="17">
        <v>120.6</v>
      </c>
      <c r="AE49" s="17"/>
      <c r="AF49" s="17"/>
      <c r="AG49" s="17"/>
      <c r="AH49" s="17"/>
      <c r="AI49" s="17">
        <v>110.2</v>
      </c>
      <c r="AJ49" s="17">
        <v>210.1</v>
      </c>
      <c r="AK49" s="17"/>
      <c r="AL49" s="17"/>
      <c r="AM49" s="17"/>
      <c r="AN49" s="17">
        <v>6.5</v>
      </c>
      <c r="AO49" s="17">
        <v>0</v>
      </c>
      <c r="AP49" s="17">
        <v>43.6</v>
      </c>
      <c r="AQ49" s="17">
        <v>135.19999999999999</v>
      </c>
      <c r="AR49" s="17">
        <v>28.4</v>
      </c>
      <c r="AS49" s="17">
        <v>18.8</v>
      </c>
      <c r="AT49" s="17">
        <v>19.8</v>
      </c>
      <c r="AU49" s="17">
        <v>88.1</v>
      </c>
      <c r="AV49" s="17">
        <v>182.8</v>
      </c>
      <c r="AW49" s="17">
        <v>183</v>
      </c>
      <c r="AX49" s="17">
        <v>183.6</v>
      </c>
      <c r="AY49" s="17">
        <v>102.3</v>
      </c>
      <c r="AZ49" s="17">
        <v>7.7</v>
      </c>
      <c r="BA49" s="17">
        <v>2</v>
      </c>
      <c r="BB49" s="17">
        <v>34.5</v>
      </c>
      <c r="BC49" s="17">
        <v>41</v>
      </c>
      <c r="BD49" s="17">
        <v>3.8</v>
      </c>
      <c r="BE49" s="17">
        <v>29.7</v>
      </c>
      <c r="BF49" s="17">
        <v>132.4</v>
      </c>
      <c r="BG49" s="17"/>
      <c r="BH49" s="17"/>
      <c r="BI49" s="17">
        <v>46.6</v>
      </c>
      <c r="BJ49" s="17"/>
      <c r="BK49" s="17"/>
      <c r="BL49" s="17">
        <v>0</v>
      </c>
      <c r="BM49" s="17"/>
      <c r="BN49" s="17"/>
      <c r="BO49" s="17"/>
      <c r="BP49" s="17">
        <v>80.099999999999994</v>
      </c>
      <c r="BQ49" s="17">
        <v>175.9</v>
      </c>
      <c r="BR49" s="17">
        <v>174.1</v>
      </c>
      <c r="BS49" s="17">
        <v>200</v>
      </c>
      <c r="BT49" s="17">
        <v>273.5</v>
      </c>
      <c r="BU49" s="17"/>
      <c r="BV49" s="17"/>
      <c r="BW49" s="17"/>
      <c r="BX49" s="17"/>
      <c r="BY49" s="17"/>
      <c r="BZ49" s="17"/>
      <c r="CA49" s="17"/>
      <c r="CB49" s="17"/>
      <c r="CC49" s="17">
        <v>2.2999999999999998</v>
      </c>
      <c r="CD49" s="17">
        <v>155.6</v>
      </c>
      <c r="CE49" s="17">
        <v>110.7</v>
      </c>
      <c r="CF49" s="17">
        <v>62.4</v>
      </c>
      <c r="CG49" s="17">
        <v>78.400000000000006</v>
      </c>
      <c r="CH49" s="17">
        <v>30.1</v>
      </c>
      <c r="CI49" s="17"/>
      <c r="CJ49" s="17"/>
      <c r="CK49" s="17"/>
      <c r="CL49" s="17">
        <v>145.4</v>
      </c>
      <c r="CM49" s="17">
        <v>145.9</v>
      </c>
      <c r="CN49" s="17">
        <v>148.19999999999999</v>
      </c>
      <c r="CO49" s="17"/>
      <c r="CP49" s="17"/>
      <c r="CQ49" s="17"/>
      <c r="CR49" s="17"/>
      <c r="CS49" s="17"/>
      <c r="CT49" s="17">
        <v>215.7</v>
      </c>
      <c r="CU49" s="17">
        <v>102.8</v>
      </c>
      <c r="CV49" s="17">
        <v>0</v>
      </c>
      <c r="CW49" s="17">
        <v>33.6</v>
      </c>
      <c r="CX49" s="17">
        <v>0</v>
      </c>
      <c r="CY49" s="17">
        <v>0.7</v>
      </c>
      <c r="CZ49" s="17">
        <v>0</v>
      </c>
      <c r="DA49" s="17">
        <v>14.7</v>
      </c>
      <c r="DB49" s="17">
        <v>10</v>
      </c>
      <c r="DC49" s="17">
        <v>5.4</v>
      </c>
      <c r="DD49" s="17">
        <v>0.6</v>
      </c>
      <c r="DE49" s="17"/>
      <c r="DF49" s="17">
        <v>3.9</v>
      </c>
      <c r="DG49" s="17">
        <v>20.3</v>
      </c>
      <c r="DH49" s="17">
        <v>19.97</v>
      </c>
      <c r="DI49" s="17">
        <v>15.6</v>
      </c>
      <c r="DJ49" s="17">
        <v>3.4</v>
      </c>
      <c r="DK49" s="17">
        <v>18.399999999999999</v>
      </c>
      <c r="DL49" s="17">
        <v>0</v>
      </c>
      <c r="DM49" s="17">
        <v>0</v>
      </c>
      <c r="DN49" s="17">
        <v>8.4</v>
      </c>
      <c r="DO49" s="17">
        <v>36.799999999999997</v>
      </c>
      <c r="DP49" s="17">
        <v>4.5</v>
      </c>
      <c r="DQ49" s="17">
        <v>1</v>
      </c>
      <c r="DR49" s="17">
        <v>2.2000000000000002</v>
      </c>
      <c r="DS49" s="17">
        <v>3</v>
      </c>
      <c r="DT49" s="17">
        <v>0</v>
      </c>
      <c r="DU49" s="17">
        <v>2.9</v>
      </c>
      <c r="DV49" s="17">
        <v>12.1</v>
      </c>
      <c r="DW49" s="17">
        <v>2</v>
      </c>
      <c r="DX49" s="17"/>
      <c r="DY49" s="17">
        <v>9.6999999999999993</v>
      </c>
      <c r="DZ49" s="17">
        <v>4.0999999999999996</v>
      </c>
      <c r="EA49" s="17">
        <v>6.2</v>
      </c>
      <c r="EB49" s="17">
        <v>8.3000000000000007</v>
      </c>
      <c r="EC49" s="17">
        <v>18.600000000000001</v>
      </c>
      <c r="ED49" s="17">
        <v>27.1</v>
      </c>
      <c r="EE49" s="17">
        <v>55.3</v>
      </c>
      <c r="EF49" s="17">
        <v>0</v>
      </c>
      <c r="EG49" s="17">
        <v>31.9</v>
      </c>
      <c r="EH49" s="17">
        <v>51.4</v>
      </c>
      <c r="EI49" s="17">
        <v>3.7</v>
      </c>
      <c r="EJ49" s="17">
        <v>1.5</v>
      </c>
      <c r="EK49" s="17">
        <v>11.6</v>
      </c>
      <c r="EL49" s="17">
        <v>3.4</v>
      </c>
      <c r="EM49" s="17">
        <v>8.5</v>
      </c>
      <c r="EN49" s="17">
        <v>8</v>
      </c>
      <c r="EO49" s="17">
        <v>8.6999999999999993</v>
      </c>
      <c r="EP49" s="17">
        <v>8.9</v>
      </c>
      <c r="EQ49" s="17">
        <v>1.1000000000000001</v>
      </c>
      <c r="ER49" s="17">
        <v>0</v>
      </c>
      <c r="ES49" s="17">
        <v>0</v>
      </c>
      <c r="ET49" s="17">
        <v>0</v>
      </c>
      <c r="EU49" s="17">
        <v>0.6</v>
      </c>
      <c r="EV49" s="17">
        <v>35.6</v>
      </c>
      <c r="EW49" s="17">
        <v>30.5</v>
      </c>
      <c r="EX49" s="17">
        <v>0</v>
      </c>
      <c r="EY49" s="17">
        <v>0</v>
      </c>
      <c r="EZ49" s="17">
        <v>7</v>
      </c>
      <c r="FA49" s="17">
        <v>19.399999999999999</v>
      </c>
      <c r="FB49" s="17">
        <v>9</v>
      </c>
      <c r="FC49" s="17">
        <v>43</v>
      </c>
      <c r="FD49" s="17">
        <v>12</v>
      </c>
      <c r="FE49" s="17">
        <v>16.5</v>
      </c>
      <c r="FF49" s="17"/>
      <c r="FG49" s="17">
        <v>7.6</v>
      </c>
      <c r="FH49" s="17"/>
      <c r="FI49" s="17"/>
      <c r="FJ49" s="17">
        <v>7405.47</v>
      </c>
      <c r="FK49" s="15"/>
      <c r="FL49" s="17">
        <v>23.5</v>
      </c>
      <c r="FM49" s="17">
        <v>7.9850000000000003</v>
      </c>
      <c r="FN49" s="17"/>
      <c r="FO49" s="17">
        <v>13.2</v>
      </c>
      <c r="FP49" s="17">
        <v>26.61225</v>
      </c>
      <c r="FQ49" s="17">
        <v>18.899999999999999</v>
      </c>
      <c r="FR49" s="17">
        <v>9.3000000000000007</v>
      </c>
      <c r="FS49" s="17">
        <v>16</v>
      </c>
      <c r="FT49" s="17">
        <v>115.49724999999999</v>
      </c>
    </row>
    <row r="50" spans="1:176" ht="24" customHeight="1" x14ac:dyDescent="0.25">
      <c r="A50" s="18" t="s">
        <v>42</v>
      </c>
      <c r="B50" s="18" t="s">
        <v>855</v>
      </c>
      <c r="C50" s="19">
        <v>149.6</v>
      </c>
      <c r="D50" s="19">
        <v>647.70000000000005</v>
      </c>
      <c r="E50" s="19">
        <v>214.3</v>
      </c>
      <c r="F50" s="19"/>
      <c r="G50" s="19"/>
      <c r="H50" s="19">
        <v>90.1</v>
      </c>
      <c r="I50" s="19">
        <v>132.19999999999999</v>
      </c>
      <c r="J50" s="19">
        <v>85.7</v>
      </c>
      <c r="K50" s="19"/>
      <c r="L50" s="19">
        <v>185.9</v>
      </c>
      <c r="M50" s="19">
        <v>204.1</v>
      </c>
      <c r="N50" s="19">
        <v>208.1</v>
      </c>
      <c r="O50" s="19">
        <v>279.89999999999998</v>
      </c>
      <c r="P50" s="19"/>
      <c r="Q50" s="19"/>
      <c r="R50" s="19">
        <v>504.2</v>
      </c>
      <c r="S50" s="19">
        <v>4.8</v>
      </c>
      <c r="T50" s="19"/>
      <c r="U50" s="19"/>
      <c r="V50" s="19"/>
      <c r="W50" s="19"/>
      <c r="X50" s="19">
        <v>162</v>
      </c>
      <c r="Y50" s="19">
        <v>7.4</v>
      </c>
      <c r="Z50" s="19">
        <v>5.4</v>
      </c>
      <c r="AA50" s="19"/>
      <c r="AB50" s="19">
        <v>7</v>
      </c>
      <c r="AC50" s="19">
        <v>14.6</v>
      </c>
      <c r="AD50" s="19">
        <v>120.6</v>
      </c>
      <c r="AE50" s="19"/>
      <c r="AF50" s="19"/>
      <c r="AG50" s="19"/>
      <c r="AH50" s="19"/>
      <c r="AI50" s="19">
        <v>110.1</v>
      </c>
      <c r="AJ50" s="19">
        <v>215</v>
      </c>
      <c r="AK50" s="19"/>
      <c r="AL50" s="19"/>
      <c r="AM50" s="19"/>
      <c r="AN50" s="19">
        <v>6.5</v>
      </c>
      <c r="AO50" s="19">
        <v>0</v>
      </c>
      <c r="AP50" s="19">
        <v>42</v>
      </c>
      <c r="AQ50" s="19">
        <v>135.4</v>
      </c>
      <c r="AR50" s="19">
        <v>28.4</v>
      </c>
      <c r="AS50" s="19">
        <v>18.8</v>
      </c>
      <c r="AT50" s="19">
        <v>19.8</v>
      </c>
      <c r="AU50" s="19">
        <v>87.5</v>
      </c>
      <c r="AV50" s="19">
        <v>183.1</v>
      </c>
      <c r="AW50" s="19">
        <v>183</v>
      </c>
      <c r="AX50" s="19">
        <v>183.3</v>
      </c>
      <c r="AY50" s="19">
        <v>102.5</v>
      </c>
      <c r="AZ50" s="19">
        <v>7.8</v>
      </c>
      <c r="BA50" s="19">
        <v>2</v>
      </c>
      <c r="BB50" s="19">
        <v>34.5</v>
      </c>
      <c r="BC50" s="19">
        <v>40.799999999999997</v>
      </c>
      <c r="BD50" s="19">
        <v>3.8</v>
      </c>
      <c r="BE50" s="19">
        <v>29.9</v>
      </c>
      <c r="BF50" s="19">
        <v>132.5</v>
      </c>
      <c r="BG50" s="19"/>
      <c r="BH50" s="19"/>
      <c r="BI50" s="19">
        <v>46.7</v>
      </c>
      <c r="BJ50" s="19"/>
      <c r="BK50" s="19"/>
      <c r="BL50" s="19">
        <v>0</v>
      </c>
      <c r="BM50" s="19"/>
      <c r="BN50" s="19"/>
      <c r="BO50" s="19"/>
      <c r="BP50" s="19">
        <v>80.099999999999994</v>
      </c>
      <c r="BQ50" s="19">
        <v>176.2</v>
      </c>
      <c r="BR50" s="19">
        <v>174.3</v>
      </c>
      <c r="BS50" s="19">
        <v>200</v>
      </c>
      <c r="BT50" s="19">
        <v>273.89999999999998</v>
      </c>
      <c r="BU50" s="19"/>
      <c r="BV50" s="19"/>
      <c r="BW50" s="19"/>
      <c r="BX50" s="19"/>
      <c r="BY50" s="19"/>
      <c r="BZ50" s="19"/>
      <c r="CA50" s="19"/>
      <c r="CB50" s="19"/>
      <c r="CC50" s="19">
        <v>2.2000000000000002</v>
      </c>
      <c r="CD50" s="19">
        <v>142.1</v>
      </c>
      <c r="CE50" s="19">
        <v>109.7</v>
      </c>
      <c r="CF50" s="19">
        <v>62.4</v>
      </c>
      <c r="CG50" s="19">
        <v>78.400000000000006</v>
      </c>
      <c r="CH50" s="19">
        <v>30.1</v>
      </c>
      <c r="CI50" s="19"/>
      <c r="CJ50" s="19"/>
      <c r="CK50" s="19"/>
      <c r="CL50" s="19">
        <v>145.30000000000001</v>
      </c>
      <c r="CM50" s="19">
        <v>146.1</v>
      </c>
      <c r="CN50" s="19">
        <v>147.80000000000001</v>
      </c>
      <c r="CO50" s="19"/>
      <c r="CP50" s="19"/>
      <c r="CQ50" s="19"/>
      <c r="CR50" s="19"/>
      <c r="CS50" s="19"/>
      <c r="CT50" s="19">
        <v>215.6</v>
      </c>
      <c r="CU50" s="19">
        <v>103</v>
      </c>
      <c r="CV50" s="19">
        <v>0</v>
      </c>
      <c r="CW50" s="19">
        <v>37.4</v>
      </c>
      <c r="CX50" s="19">
        <v>0</v>
      </c>
      <c r="CY50" s="19">
        <v>0.1</v>
      </c>
      <c r="CZ50" s="19">
        <v>0</v>
      </c>
      <c r="DA50" s="19">
        <v>14.7</v>
      </c>
      <c r="DB50" s="19">
        <v>9.8000000000000007</v>
      </c>
      <c r="DC50" s="19">
        <v>5.4</v>
      </c>
      <c r="DD50" s="19">
        <v>0.6</v>
      </c>
      <c r="DE50" s="19"/>
      <c r="DF50" s="19">
        <v>3.9</v>
      </c>
      <c r="DG50" s="19">
        <v>20.399999999999999</v>
      </c>
      <c r="DH50" s="19">
        <v>19.957000000000001</v>
      </c>
      <c r="DI50" s="19">
        <v>15.6</v>
      </c>
      <c r="DJ50" s="19">
        <v>3.4</v>
      </c>
      <c r="DK50" s="19">
        <v>18.399999999999999</v>
      </c>
      <c r="DL50" s="19">
        <v>0</v>
      </c>
      <c r="DM50" s="19">
        <v>0</v>
      </c>
      <c r="DN50" s="19">
        <v>7.7</v>
      </c>
      <c r="DO50" s="19">
        <v>34.4</v>
      </c>
      <c r="DP50" s="19">
        <v>4.5</v>
      </c>
      <c r="DQ50" s="19">
        <v>1</v>
      </c>
      <c r="DR50" s="19">
        <v>2.2000000000000002</v>
      </c>
      <c r="DS50" s="19">
        <v>3</v>
      </c>
      <c r="DT50" s="19">
        <v>0</v>
      </c>
      <c r="DU50" s="19">
        <v>2.9</v>
      </c>
      <c r="DV50" s="19">
        <v>12.1</v>
      </c>
      <c r="DW50" s="19">
        <v>2</v>
      </c>
      <c r="DX50" s="19"/>
      <c r="DY50" s="19">
        <v>9.6999999999999993</v>
      </c>
      <c r="DZ50" s="19">
        <v>4.0999999999999996</v>
      </c>
      <c r="EA50" s="19">
        <v>6.2</v>
      </c>
      <c r="EB50" s="19">
        <v>8.4</v>
      </c>
      <c r="EC50" s="19">
        <v>18.600000000000001</v>
      </c>
      <c r="ED50" s="19">
        <v>26.7</v>
      </c>
      <c r="EE50" s="19">
        <v>48.2</v>
      </c>
      <c r="EF50" s="19">
        <v>0</v>
      </c>
      <c r="EG50" s="19">
        <v>42.4</v>
      </c>
      <c r="EH50" s="19">
        <v>59.2</v>
      </c>
      <c r="EI50" s="19">
        <v>4.3</v>
      </c>
      <c r="EJ50" s="19">
        <v>2.2000000000000002</v>
      </c>
      <c r="EK50" s="19">
        <v>11.6</v>
      </c>
      <c r="EL50" s="19">
        <v>3.4</v>
      </c>
      <c r="EM50" s="19">
        <v>8.4</v>
      </c>
      <c r="EN50" s="19">
        <v>8</v>
      </c>
      <c r="EO50" s="19">
        <v>8.6999999999999993</v>
      </c>
      <c r="EP50" s="19">
        <v>8.9</v>
      </c>
      <c r="EQ50" s="19">
        <v>0.5</v>
      </c>
      <c r="ER50" s="19">
        <v>0</v>
      </c>
      <c r="ES50" s="19">
        <v>0</v>
      </c>
      <c r="ET50" s="19">
        <v>0</v>
      </c>
      <c r="EU50" s="19">
        <v>0.6</v>
      </c>
      <c r="EV50" s="19">
        <v>42</v>
      </c>
      <c r="EW50" s="19">
        <v>28.5</v>
      </c>
      <c r="EX50" s="19">
        <v>0</v>
      </c>
      <c r="EY50" s="19">
        <v>0</v>
      </c>
      <c r="EZ50" s="19">
        <v>7</v>
      </c>
      <c r="FA50" s="19">
        <v>19.399999999999999</v>
      </c>
      <c r="FB50" s="19">
        <v>9.5</v>
      </c>
      <c r="FC50" s="19">
        <v>42.8</v>
      </c>
      <c r="FD50" s="19">
        <v>12.4</v>
      </c>
      <c r="FE50" s="19">
        <v>16.3</v>
      </c>
      <c r="FF50" s="19"/>
      <c r="FG50" s="19">
        <v>7.5</v>
      </c>
      <c r="FH50" s="19"/>
      <c r="FI50" s="19"/>
      <c r="FJ50" s="19">
        <v>7409.1570000000002</v>
      </c>
      <c r="FK50" s="15"/>
      <c r="FL50" s="19">
        <v>23.5</v>
      </c>
      <c r="FM50" s="19">
        <v>7.9779999999999998</v>
      </c>
      <c r="FN50" s="19"/>
      <c r="FO50" s="19">
        <v>13.2</v>
      </c>
      <c r="FP50" s="19">
        <v>26.719480000000001</v>
      </c>
      <c r="FQ50" s="19">
        <v>18.899999999999999</v>
      </c>
      <c r="FR50" s="19">
        <v>9.1</v>
      </c>
      <c r="FS50" s="19">
        <v>16</v>
      </c>
      <c r="FT50" s="19">
        <v>115.39748</v>
      </c>
    </row>
    <row r="51" spans="1:176" ht="24" customHeight="1" x14ac:dyDescent="0.25">
      <c r="A51" s="13" t="s">
        <v>42</v>
      </c>
      <c r="B51" s="13" t="s">
        <v>856</v>
      </c>
      <c r="C51" s="14">
        <v>146</v>
      </c>
      <c r="D51" s="14">
        <v>649.20000000000005</v>
      </c>
      <c r="E51" s="14">
        <v>214.8</v>
      </c>
      <c r="F51" s="14"/>
      <c r="G51" s="14"/>
      <c r="H51" s="14">
        <v>90</v>
      </c>
      <c r="I51" s="14">
        <v>132.1</v>
      </c>
      <c r="J51" s="14">
        <v>85.4</v>
      </c>
      <c r="K51" s="14"/>
      <c r="L51" s="14">
        <v>185.6</v>
      </c>
      <c r="M51" s="14">
        <v>205.4</v>
      </c>
      <c r="N51" s="14">
        <v>208.1</v>
      </c>
      <c r="O51" s="14">
        <v>281.60000000000002</v>
      </c>
      <c r="P51" s="14"/>
      <c r="Q51" s="14"/>
      <c r="R51" s="14">
        <v>541.5</v>
      </c>
      <c r="S51" s="14">
        <v>4.8</v>
      </c>
      <c r="T51" s="14"/>
      <c r="U51" s="14"/>
      <c r="V51" s="14"/>
      <c r="W51" s="14"/>
      <c r="X51" s="14">
        <v>163.1</v>
      </c>
      <c r="Y51" s="14">
        <v>7.5</v>
      </c>
      <c r="Z51" s="14">
        <v>5.5</v>
      </c>
      <c r="AA51" s="14"/>
      <c r="AB51" s="14">
        <v>7</v>
      </c>
      <c r="AC51" s="14">
        <v>14.7</v>
      </c>
      <c r="AD51" s="14">
        <v>120.8</v>
      </c>
      <c r="AE51" s="14"/>
      <c r="AF51" s="14"/>
      <c r="AG51" s="14"/>
      <c r="AH51" s="14"/>
      <c r="AI51" s="14">
        <v>110.6</v>
      </c>
      <c r="AJ51" s="14">
        <v>214.8</v>
      </c>
      <c r="AK51" s="14"/>
      <c r="AL51" s="14"/>
      <c r="AM51" s="14"/>
      <c r="AN51" s="14">
        <v>6.5</v>
      </c>
      <c r="AO51" s="14">
        <v>0</v>
      </c>
      <c r="AP51" s="14">
        <v>43.9</v>
      </c>
      <c r="AQ51" s="14">
        <v>135.5</v>
      </c>
      <c r="AR51" s="14">
        <v>29.1</v>
      </c>
      <c r="AS51" s="14">
        <v>18.8</v>
      </c>
      <c r="AT51" s="14">
        <v>19.8</v>
      </c>
      <c r="AU51" s="14">
        <v>87.5</v>
      </c>
      <c r="AV51" s="14">
        <v>183.3</v>
      </c>
      <c r="AW51" s="14">
        <v>183.2</v>
      </c>
      <c r="AX51" s="14">
        <v>183.6</v>
      </c>
      <c r="AY51" s="14">
        <v>103</v>
      </c>
      <c r="AZ51" s="14">
        <v>7.8</v>
      </c>
      <c r="BA51" s="14">
        <v>2</v>
      </c>
      <c r="BB51" s="14">
        <v>34.6</v>
      </c>
      <c r="BC51" s="14">
        <v>40.299999999999997</v>
      </c>
      <c r="BD51" s="14">
        <v>3.8</v>
      </c>
      <c r="BE51" s="14">
        <v>30.1</v>
      </c>
      <c r="BF51" s="14">
        <v>103.1</v>
      </c>
      <c r="BG51" s="14"/>
      <c r="BH51" s="14"/>
      <c r="BI51" s="14">
        <v>46.7</v>
      </c>
      <c r="BJ51" s="14"/>
      <c r="BK51" s="14"/>
      <c r="BL51" s="14">
        <v>0</v>
      </c>
      <c r="BM51" s="14"/>
      <c r="BN51" s="14"/>
      <c r="BO51" s="14"/>
      <c r="BP51" s="14">
        <v>80.2</v>
      </c>
      <c r="BQ51" s="14">
        <v>176.5</v>
      </c>
      <c r="BR51" s="14">
        <v>174.4</v>
      </c>
      <c r="BS51" s="14">
        <v>200</v>
      </c>
      <c r="BT51" s="14">
        <v>273.2</v>
      </c>
      <c r="BU51" s="14"/>
      <c r="BV51" s="14"/>
      <c r="BW51" s="14"/>
      <c r="BX51" s="14"/>
      <c r="BY51" s="14"/>
      <c r="BZ51" s="14"/>
      <c r="CA51" s="14"/>
      <c r="CB51" s="14"/>
      <c r="CC51" s="14">
        <v>1.9</v>
      </c>
      <c r="CD51" s="14">
        <v>162.6</v>
      </c>
      <c r="CE51" s="14">
        <v>111.7</v>
      </c>
      <c r="CF51" s="14">
        <v>62.4</v>
      </c>
      <c r="CG51" s="14">
        <v>78.400000000000006</v>
      </c>
      <c r="CH51" s="14">
        <v>30.3</v>
      </c>
      <c r="CI51" s="14"/>
      <c r="CJ51" s="14"/>
      <c r="CK51" s="14"/>
      <c r="CL51" s="14">
        <v>145.19999999999999</v>
      </c>
      <c r="CM51" s="14">
        <v>145.69999999999999</v>
      </c>
      <c r="CN51" s="14">
        <v>148</v>
      </c>
      <c r="CO51" s="14"/>
      <c r="CP51" s="14"/>
      <c r="CQ51" s="14"/>
      <c r="CR51" s="14"/>
      <c r="CS51" s="14"/>
      <c r="CT51" s="14">
        <v>215.9</v>
      </c>
      <c r="CU51" s="14">
        <v>103</v>
      </c>
      <c r="CV51" s="14">
        <v>0</v>
      </c>
      <c r="CW51" s="14">
        <v>35.200000000000003</v>
      </c>
      <c r="CX51" s="14">
        <v>0</v>
      </c>
      <c r="CY51" s="14">
        <v>0.2</v>
      </c>
      <c r="CZ51" s="14">
        <v>0</v>
      </c>
      <c r="DA51" s="14">
        <v>14.8</v>
      </c>
      <c r="DB51" s="14">
        <v>9.9</v>
      </c>
      <c r="DC51" s="14">
        <v>5.3</v>
      </c>
      <c r="DD51" s="14">
        <v>0.6</v>
      </c>
      <c r="DE51" s="14"/>
      <c r="DF51" s="14">
        <v>3.9</v>
      </c>
      <c r="DG51" s="14">
        <v>20.399999999999999</v>
      </c>
      <c r="DH51" s="14">
        <v>19.975999999999999</v>
      </c>
      <c r="DI51" s="14">
        <v>15.6</v>
      </c>
      <c r="DJ51" s="14">
        <v>3.5</v>
      </c>
      <c r="DK51" s="14">
        <v>18.399999999999999</v>
      </c>
      <c r="DL51" s="14">
        <v>0</v>
      </c>
      <c r="DM51" s="14">
        <v>0</v>
      </c>
      <c r="DN51" s="14">
        <v>7.2</v>
      </c>
      <c r="DO51" s="14">
        <v>22.4</v>
      </c>
      <c r="DP51" s="14">
        <v>4.5</v>
      </c>
      <c r="DQ51" s="14">
        <v>1</v>
      </c>
      <c r="DR51" s="14">
        <v>2.2000000000000002</v>
      </c>
      <c r="DS51" s="14">
        <v>3</v>
      </c>
      <c r="DT51" s="14">
        <v>0</v>
      </c>
      <c r="DU51" s="14">
        <v>3</v>
      </c>
      <c r="DV51" s="14">
        <v>12.1</v>
      </c>
      <c r="DW51" s="14">
        <v>1.9</v>
      </c>
      <c r="DX51" s="14"/>
      <c r="DY51" s="14">
        <v>9.6999999999999993</v>
      </c>
      <c r="DZ51" s="14">
        <v>4.2</v>
      </c>
      <c r="EA51" s="14">
        <v>6.3</v>
      </c>
      <c r="EB51" s="14">
        <v>8.5</v>
      </c>
      <c r="EC51" s="14">
        <v>18.600000000000001</v>
      </c>
      <c r="ED51" s="14">
        <v>24.3</v>
      </c>
      <c r="EE51" s="14">
        <v>44.3</v>
      </c>
      <c r="EF51" s="14">
        <v>0</v>
      </c>
      <c r="EG51" s="14">
        <v>31.6</v>
      </c>
      <c r="EH51" s="14">
        <v>50.2</v>
      </c>
      <c r="EI51" s="14">
        <v>3.8</v>
      </c>
      <c r="EJ51" s="14">
        <v>1.3</v>
      </c>
      <c r="EK51" s="14">
        <v>10.8</v>
      </c>
      <c r="EL51" s="14">
        <v>3.4</v>
      </c>
      <c r="EM51" s="14">
        <v>8</v>
      </c>
      <c r="EN51" s="14">
        <v>8</v>
      </c>
      <c r="EO51" s="14">
        <v>8.6999999999999993</v>
      </c>
      <c r="EP51" s="14">
        <v>8.9</v>
      </c>
      <c r="EQ51" s="14">
        <v>0.6</v>
      </c>
      <c r="ER51" s="14">
        <v>0</v>
      </c>
      <c r="ES51" s="14">
        <v>0</v>
      </c>
      <c r="ET51" s="14">
        <v>0</v>
      </c>
      <c r="EU51" s="14">
        <v>0.6</v>
      </c>
      <c r="EV51" s="14">
        <v>33.299999999999997</v>
      </c>
      <c r="EW51" s="14">
        <v>24.9</v>
      </c>
      <c r="EX51" s="14">
        <v>0</v>
      </c>
      <c r="EY51" s="14">
        <v>0</v>
      </c>
      <c r="EZ51" s="14">
        <v>7</v>
      </c>
      <c r="FA51" s="14">
        <v>19.399999999999999</v>
      </c>
      <c r="FB51" s="14">
        <v>9.1</v>
      </c>
      <c r="FC51" s="14">
        <v>42.7</v>
      </c>
      <c r="FD51" s="14">
        <v>12.4</v>
      </c>
      <c r="FE51" s="14">
        <v>17</v>
      </c>
      <c r="FF51" s="14"/>
      <c r="FG51" s="14">
        <v>7.2</v>
      </c>
      <c r="FH51" s="14"/>
      <c r="FI51" s="14"/>
      <c r="FJ51" s="14">
        <v>7390.3760000000002</v>
      </c>
      <c r="FK51" s="15"/>
      <c r="FL51" s="14">
        <v>23.8</v>
      </c>
      <c r="FM51" s="14">
        <v>7.9640000000000004</v>
      </c>
      <c r="FN51" s="14"/>
      <c r="FO51" s="14">
        <v>13.2</v>
      </c>
      <c r="FP51" s="14">
        <v>26.71631</v>
      </c>
      <c r="FQ51" s="14">
        <v>18.899999999999999</v>
      </c>
      <c r="FR51" s="14">
        <v>8.8000000000000007</v>
      </c>
      <c r="FS51" s="14">
        <v>16</v>
      </c>
      <c r="FT51" s="14">
        <v>115.38030999999999</v>
      </c>
    </row>
    <row r="52" spans="1:176" ht="24" customHeight="1" x14ac:dyDescent="0.25">
      <c r="A52" s="16" t="s">
        <v>42</v>
      </c>
      <c r="B52" s="16" t="s">
        <v>857</v>
      </c>
      <c r="C52" s="17">
        <v>149.6</v>
      </c>
      <c r="D52" s="17">
        <v>648.9</v>
      </c>
      <c r="E52" s="17">
        <v>214.8</v>
      </c>
      <c r="F52" s="17"/>
      <c r="G52" s="17"/>
      <c r="H52" s="17">
        <v>90.5</v>
      </c>
      <c r="I52" s="17">
        <v>130.6</v>
      </c>
      <c r="J52" s="17">
        <v>86.2</v>
      </c>
      <c r="K52" s="17"/>
      <c r="L52" s="17">
        <v>186.5</v>
      </c>
      <c r="M52" s="17">
        <v>206.4</v>
      </c>
      <c r="N52" s="17">
        <v>208</v>
      </c>
      <c r="O52" s="17">
        <v>287.5</v>
      </c>
      <c r="P52" s="17"/>
      <c r="Q52" s="17"/>
      <c r="R52" s="17">
        <v>545</v>
      </c>
      <c r="S52" s="17">
        <v>4.8</v>
      </c>
      <c r="T52" s="17"/>
      <c r="U52" s="17"/>
      <c r="V52" s="17"/>
      <c r="W52" s="17"/>
      <c r="X52" s="17">
        <v>165.2</v>
      </c>
      <c r="Y52" s="17">
        <v>7.5</v>
      </c>
      <c r="Z52" s="17">
        <v>5.6</v>
      </c>
      <c r="AA52" s="17"/>
      <c r="AB52" s="17">
        <v>7</v>
      </c>
      <c r="AC52" s="17">
        <v>14.7</v>
      </c>
      <c r="AD52" s="17">
        <v>121.1</v>
      </c>
      <c r="AE52" s="17"/>
      <c r="AF52" s="17"/>
      <c r="AG52" s="17"/>
      <c r="AH52" s="17"/>
      <c r="AI52" s="17">
        <v>110.4</v>
      </c>
      <c r="AJ52" s="17">
        <v>137.30000000000001</v>
      </c>
      <c r="AK52" s="17"/>
      <c r="AL52" s="17"/>
      <c r="AM52" s="17"/>
      <c r="AN52" s="17">
        <v>6.5</v>
      </c>
      <c r="AO52" s="17">
        <v>147.4</v>
      </c>
      <c r="AP52" s="17">
        <v>44.2</v>
      </c>
      <c r="AQ52" s="17">
        <v>137.1</v>
      </c>
      <c r="AR52" s="17">
        <v>29</v>
      </c>
      <c r="AS52" s="17">
        <v>18.8</v>
      </c>
      <c r="AT52" s="17">
        <v>19.8</v>
      </c>
      <c r="AU52" s="17">
        <v>89.3</v>
      </c>
      <c r="AV52" s="17">
        <v>184.6</v>
      </c>
      <c r="AW52" s="17">
        <v>184.9</v>
      </c>
      <c r="AX52" s="17">
        <v>183.9</v>
      </c>
      <c r="AY52" s="17">
        <v>104.2</v>
      </c>
      <c r="AZ52" s="17">
        <v>7.8</v>
      </c>
      <c r="BA52" s="17">
        <v>2</v>
      </c>
      <c r="BB52" s="17">
        <v>35.1</v>
      </c>
      <c r="BC52" s="17">
        <v>40.200000000000003</v>
      </c>
      <c r="BD52" s="17">
        <v>3.8</v>
      </c>
      <c r="BE52" s="17">
        <v>30.1</v>
      </c>
      <c r="BF52" s="17">
        <v>76.099999999999994</v>
      </c>
      <c r="BG52" s="17"/>
      <c r="BH52" s="17"/>
      <c r="BI52" s="17">
        <v>46.9</v>
      </c>
      <c r="BJ52" s="17"/>
      <c r="BK52" s="17"/>
      <c r="BL52" s="17">
        <v>0</v>
      </c>
      <c r="BM52" s="17"/>
      <c r="BN52" s="17"/>
      <c r="BO52" s="17"/>
      <c r="BP52" s="17">
        <v>80.2</v>
      </c>
      <c r="BQ52" s="17">
        <v>177</v>
      </c>
      <c r="BR52" s="17">
        <v>174.7</v>
      </c>
      <c r="BS52" s="17">
        <v>200</v>
      </c>
      <c r="BT52" s="17">
        <v>274.3</v>
      </c>
      <c r="BU52" s="17"/>
      <c r="BV52" s="17"/>
      <c r="BW52" s="17"/>
      <c r="BX52" s="17"/>
      <c r="BY52" s="17"/>
      <c r="BZ52" s="17"/>
      <c r="CA52" s="17"/>
      <c r="CB52" s="17"/>
      <c r="CC52" s="17">
        <v>1.9</v>
      </c>
      <c r="CD52" s="17">
        <v>124.8</v>
      </c>
      <c r="CE52" s="17">
        <v>108.9</v>
      </c>
      <c r="CF52" s="17">
        <v>62.6</v>
      </c>
      <c r="CG52" s="17">
        <v>78.599999999999994</v>
      </c>
      <c r="CH52" s="17">
        <v>30.3</v>
      </c>
      <c r="CI52" s="17"/>
      <c r="CJ52" s="17"/>
      <c r="CK52" s="17"/>
      <c r="CL52" s="17">
        <v>145.5</v>
      </c>
      <c r="CM52" s="17">
        <v>146</v>
      </c>
      <c r="CN52" s="17">
        <v>148.30000000000001</v>
      </c>
      <c r="CO52" s="17"/>
      <c r="CP52" s="17"/>
      <c r="CQ52" s="17"/>
      <c r="CR52" s="17"/>
      <c r="CS52" s="17"/>
      <c r="CT52" s="17">
        <v>216.2</v>
      </c>
      <c r="CU52" s="17">
        <v>103</v>
      </c>
      <c r="CV52" s="17">
        <v>0</v>
      </c>
      <c r="CW52" s="17">
        <v>27.1</v>
      </c>
      <c r="CX52" s="17">
        <v>0</v>
      </c>
      <c r="CY52" s="17">
        <v>0.2</v>
      </c>
      <c r="CZ52" s="17">
        <v>0</v>
      </c>
      <c r="DA52" s="17">
        <v>14.9</v>
      </c>
      <c r="DB52" s="17">
        <v>9.9</v>
      </c>
      <c r="DC52" s="17">
        <v>5.4</v>
      </c>
      <c r="DD52" s="17">
        <v>0.6</v>
      </c>
      <c r="DE52" s="17"/>
      <c r="DF52" s="17">
        <v>4</v>
      </c>
      <c r="DG52" s="17">
        <v>20.5</v>
      </c>
      <c r="DH52" s="17">
        <v>19.977</v>
      </c>
      <c r="DI52" s="17">
        <v>15.6</v>
      </c>
      <c r="DJ52" s="17">
        <v>3.4</v>
      </c>
      <c r="DK52" s="17">
        <v>18.399999999999999</v>
      </c>
      <c r="DL52" s="17">
        <v>0</v>
      </c>
      <c r="DM52" s="17">
        <v>0</v>
      </c>
      <c r="DN52" s="17">
        <v>8.3000000000000007</v>
      </c>
      <c r="DO52" s="17">
        <v>22.9</v>
      </c>
      <c r="DP52" s="17">
        <v>4.5</v>
      </c>
      <c r="DQ52" s="17">
        <v>1</v>
      </c>
      <c r="DR52" s="17">
        <v>2.2000000000000002</v>
      </c>
      <c r="DS52" s="17">
        <v>3</v>
      </c>
      <c r="DT52" s="17">
        <v>0</v>
      </c>
      <c r="DU52" s="17">
        <v>3</v>
      </c>
      <c r="DV52" s="17">
        <v>12.1</v>
      </c>
      <c r="DW52" s="17">
        <v>1.8</v>
      </c>
      <c r="DX52" s="17"/>
      <c r="DY52" s="17">
        <v>9.6999999999999993</v>
      </c>
      <c r="DZ52" s="17">
        <v>4.3</v>
      </c>
      <c r="EA52" s="17">
        <v>6.3</v>
      </c>
      <c r="EB52" s="17">
        <v>8.5</v>
      </c>
      <c r="EC52" s="17">
        <v>18.7</v>
      </c>
      <c r="ED52" s="17">
        <v>20.399999999999999</v>
      </c>
      <c r="EE52" s="17">
        <v>45.2</v>
      </c>
      <c r="EF52" s="17">
        <v>0</v>
      </c>
      <c r="EG52" s="17">
        <v>30.9</v>
      </c>
      <c r="EH52" s="17">
        <v>57.4</v>
      </c>
      <c r="EI52" s="17">
        <v>2.4</v>
      </c>
      <c r="EJ52" s="17">
        <v>0.8</v>
      </c>
      <c r="EK52" s="17">
        <v>10.8</v>
      </c>
      <c r="EL52" s="17">
        <v>3.4</v>
      </c>
      <c r="EM52" s="17">
        <v>7.7</v>
      </c>
      <c r="EN52" s="17">
        <v>8</v>
      </c>
      <c r="EO52" s="17">
        <v>8.6999999999999993</v>
      </c>
      <c r="EP52" s="17">
        <v>8.9</v>
      </c>
      <c r="EQ52" s="17">
        <v>0.5</v>
      </c>
      <c r="ER52" s="17">
        <v>0</v>
      </c>
      <c r="ES52" s="17">
        <v>0</v>
      </c>
      <c r="ET52" s="17">
        <v>0</v>
      </c>
      <c r="EU52" s="17">
        <v>0.6</v>
      </c>
      <c r="EV52" s="17">
        <v>35.6</v>
      </c>
      <c r="EW52" s="17">
        <v>31.2</v>
      </c>
      <c r="EX52" s="17">
        <v>0</v>
      </c>
      <c r="EY52" s="17">
        <v>0</v>
      </c>
      <c r="EZ52" s="17">
        <v>7</v>
      </c>
      <c r="FA52" s="17">
        <v>19.399999999999999</v>
      </c>
      <c r="FB52" s="17">
        <v>9</v>
      </c>
      <c r="FC52" s="17">
        <v>42.4</v>
      </c>
      <c r="FD52" s="17">
        <v>12.5</v>
      </c>
      <c r="FE52" s="17">
        <v>18</v>
      </c>
      <c r="FF52" s="17"/>
      <c r="FG52" s="17">
        <v>6.2</v>
      </c>
      <c r="FH52" s="17"/>
      <c r="FI52" s="17"/>
      <c r="FJ52" s="17">
        <v>7424.8770000000004</v>
      </c>
      <c r="FK52" s="15"/>
      <c r="FL52" s="17">
        <v>23.5</v>
      </c>
      <c r="FM52" s="17">
        <v>7.9619999999999997</v>
      </c>
      <c r="FN52" s="17"/>
      <c r="FO52" s="17">
        <v>13.2</v>
      </c>
      <c r="FP52" s="17">
        <v>26.758690000000001</v>
      </c>
      <c r="FQ52" s="17">
        <v>18.899999999999999</v>
      </c>
      <c r="FR52" s="17">
        <v>8.6</v>
      </c>
      <c r="FS52" s="17">
        <v>16.100000000000001</v>
      </c>
      <c r="FT52" s="17">
        <v>115.02069</v>
      </c>
    </row>
    <row r="53" spans="1:176" ht="24" customHeight="1" x14ac:dyDescent="0.25">
      <c r="A53" s="16" t="s">
        <v>42</v>
      </c>
      <c r="B53" s="16" t="s">
        <v>858</v>
      </c>
      <c r="C53" s="17">
        <v>140.19999999999999</v>
      </c>
      <c r="D53" s="17">
        <v>647.4</v>
      </c>
      <c r="E53" s="17">
        <v>214.1</v>
      </c>
      <c r="F53" s="17"/>
      <c r="G53" s="17"/>
      <c r="H53" s="17">
        <v>90.1</v>
      </c>
      <c r="I53" s="17">
        <v>130.30000000000001</v>
      </c>
      <c r="J53" s="17">
        <v>86</v>
      </c>
      <c r="K53" s="17"/>
      <c r="L53" s="17">
        <v>186.6</v>
      </c>
      <c r="M53" s="17">
        <v>206.1</v>
      </c>
      <c r="N53" s="17">
        <v>208.9</v>
      </c>
      <c r="O53" s="17">
        <v>287.7</v>
      </c>
      <c r="P53" s="17"/>
      <c r="Q53" s="17"/>
      <c r="R53" s="17">
        <v>445.9</v>
      </c>
      <c r="S53" s="17">
        <v>4.8</v>
      </c>
      <c r="T53" s="17"/>
      <c r="U53" s="17"/>
      <c r="V53" s="17"/>
      <c r="W53" s="17"/>
      <c r="X53" s="17">
        <v>160.6</v>
      </c>
      <c r="Y53" s="17">
        <v>7.1</v>
      </c>
      <c r="Z53" s="17">
        <v>5.4</v>
      </c>
      <c r="AA53" s="17"/>
      <c r="AB53" s="17">
        <v>7</v>
      </c>
      <c r="AC53" s="17">
        <v>14.7</v>
      </c>
      <c r="AD53" s="17">
        <v>120.7</v>
      </c>
      <c r="AE53" s="17"/>
      <c r="AF53" s="17"/>
      <c r="AG53" s="17"/>
      <c r="AH53" s="17"/>
      <c r="AI53" s="17">
        <v>110.1</v>
      </c>
      <c r="AJ53" s="17">
        <v>141.19999999999999</v>
      </c>
      <c r="AK53" s="17"/>
      <c r="AL53" s="17"/>
      <c r="AM53" s="17"/>
      <c r="AN53" s="17">
        <v>6.5</v>
      </c>
      <c r="AO53" s="17">
        <v>226.4</v>
      </c>
      <c r="AP53" s="17">
        <v>45.3</v>
      </c>
      <c r="AQ53" s="17">
        <v>119.3</v>
      </c>
      <c r="AR53" s="17">
        <v>28.8</v>
      </c>
      <c r="AS53" s="17">
        <v>18.8</v>
      </c>
      <c r="AT53" s="17">
        <v>19.8</v>
      </c>
      <c r="AU53" s="17">
        <v>87.6</v>
      </c>
      <c r="AV53" s="17">
        <v>181.6</v>
      </c>
      <c r="AW53" s="17">
        <v>181.9</v>
      </c>
      <c r="AX53" s="17">
        <v>183.6</v>
      </c>
      <c r="AY53" s="17">
        <v>102.7</v>
      </c>
      <c r="AZ53" s="17">
        <v>7.8</v>
      </c>
      <c r="BA53" s="17">
        <v>2</v>
      </c>
      <c r="BB53" s="17">
        <v>31.3</v>
      </c>
      <c r="BC53" s="17">
        <v>40.6</v>
      </c>
      <c r="BD53" s="17">
        <v>3.8</v>
      </c>
      <c r="BE53" s="17">
        <v>29.6</v>
      </c>
      <c r="BF53" s="17">
        <v>69.7</v>
      </c>
      <c r="BG53" s="17"/>
      <c r="BH53" s="17"/>
      <c r="BI53" s="17">
        <v>46.5</v>
      </c>
      <c r="BJ53" s="17"/>
      <c r="BK53" s="17"/>
      <c r="BL53" s="17">
        <v>0</v>
      </c>
      <c r="BM53" s="17"/>
      <c r="BN53" s="17"/>
      <c r="BO53" s="17"/>
      <c r="BP53" s="17">
        <v>79.900000000000006</v>
      </c>
      <c r="BQ53" s="17">
        <v>176.9</v>
      </c>
      <c r="BR53" s="17">
        <v>175</v>
      </c>
      <c r="BS53" s="17">
        <v>200</v>
      </c>
      <c r="BT53" s="17">
        <v>273.3</v>
      </c>
      <c r="BU53" s="17"/>
      <c r="BV53" s="17"/>
      <c r="BW53" s="17"/>
      <c r="BX53" s="17"/>
      <c r="BY53" s="17"/>
      <c r="BZ53" s="17"/>
      <c r="CA53" s="17"/>
      <c r="CB53" s="17"/>
      <c r="CC53" s="17">
        <v>2.4</v>
      </c>
      <c r="CD53" s="17">
        <v>119.4</v>
      </c>
      <c r="CE53" s="17">
        <v>106.4</v>
      </c>
      <c r="CF53" s="17">
        <v>62.1</v>
      </c>
      <c r="CG53" s="17">
        <v>75.3</v>
      </c>
      <c r="CH53" s="17">
        <v>29.9</v>
      </c>
      <c r="CI53" s="17"/>
      <c r="CJ53" s="17"/>
      <c r="CK53" s="17"/>
      <c r="CL53" s="17">
        <v>145.69999999999999</v>
      </c>
      <c r="CM53" s="17">
        <v>146.4</v>
      </c>
      <c r="CN53" s="17">
        <v>148.5</v>
      </c>
      <c r="CO53" s="17"/>
      <c r="CP53" s="17"/>
      <c r="CQ53" s="17"/>
      <c r="CR53" s="17"/>
      <c r="CS53" s="17"/>
      <c r="CT53" s="17">
        <v>216.4</v>
      </c>
      <c r="CU53" s="17">
        <v>103</v>
      </c>
      <c r="CV53" s="17">
        <v>0</v>
      </c>
      <c r="CW53" s="17">
        <v>25.4</v>
      </c>
      <c r="CX53" s="17">
        <v>0</v>
      </c>
      <c r="CY53" s="17">
        <v>0.6</v>
      </c>
      <c r="CZ53" s="17">
        <v>0</v>
      </c>
      <c r="DA53" s="17">
        <v>14.9</v>
      </c>
      <c r="DB53" s="17">
        <v>9.9</v>
      </c>
      <c r="DC53" s="17">
        <v>5.4</v>
      </c>
      <c r="DD53" s="17">
        <v>0.6</v>
      </c>
      <c r="DE53" s="17"/>
      <c r="DF53" s="17">
        <v>3.9</v>
      </c>
      <c r="DG53" s="17">
        <v>20.3</v>
      </c>
      <c r="DH53" s="17">
        <v>19.975000000000001</v>
      </c>
      <c r="DI53" s="17">
        <v>14.2</v>
      </c>
      <c r="DJ53" s="17">
        <v>3.5</v>
      </c>
      <c r="DK53" s="17">
        <v>18.399999999999999</v>
      </c>
      <c r="DL53" s="17">
        <v>0</v>
      </c>
      <c r="DM53" s="17">
        <v>0</v>
      </c>
      <c r="DN53" s="17">
        <v>7.5</v>
      </c>
      <c r="DO53" s="17">
        <v>25.7</v>
      </c>
      <c r="DP53" s="17">
        <v>4.5</v>
      </c>
      <c r="DQ53" s="17">
        <v>1</v>
      </c>
      <c r="DR53" s="17">
        <v>2.2000000000000002</v>
      </c>
      <c r="DS53" s="17">
        <v>3</v>
      </c>
      <c r="DT53" s="17">
        <v>0</v>
      </c>
      <c r="DU53" s="17">
        <v>2.9</v>
      </c>
      <c r="DV53" s="17">
        <v>12.1</v>
      </c>
      <c r="DW53" s="17">
        <v>1.8</v>
      </c>
      <c r="DX53" s="17"/>
      <c r="DY53" s="17">
        <v>9.6999999999999993</v>
      </c>
      <c r="DZ53" s="17">
        <v>4.3</v>
      </c>
      <c r="EA53" s="17">
        <v>6.2</v>
      </c>
      <c r="EB53" s="17">
        <v>8.4</v>
      </c>
      <c r="EC53" s="17">
        <v>19</v>
      </c>
      <c r="ED53" s="17">
        <v>14.5</v>
      </c>
      <c r="EE53" s="17">
        <v>41.8</v>
      </c>
      <c r="EF53" s="17">
        <v>0</v>
      </c>
      <c r="EG53" s="17">
        <v>27.8</v>
      </c>
      <c r="EH53" s="17">
        <v>61.3</v>
      </c>
      <c r="EI53" s="17">
        <v>3</v>
      </c>
      <c r="EJ53" s="17">
        <v>1.4</v>
      </c>
      <c r="EK53" s="17">
        <v>10.8</v>
      </c>
      <c r="EL53" s="17">
        <v>3.4</v>
      </c>
      <c r="EM53" s="17">
        <v>7.6</v>
      </c>
      <c r="EN53" s="17">
        <v>7.8</v>
      </c>
      <c r="EO53" s="17">
        <v>8.6999999999999993</v>
      </c>
      <c r="EP53" s="17">
        <v>8.9</v>
      </c>
      <c r="EQ53" s="17">
        <v>1.1000000000000001</v>
      </c>
      <c r="ER53" s="17">
        <v>0</v>
      </c>
      <c r="ES53" s="17">
        <v>0</v>
      </c>
      <c r="ET53" s="17">
        <v>0</v>
      </c>
      <c r="EU53" s="17">
        <v>0.6</v>
      </c>
      <c r="EV53" s="17">
        <v>45.8</v>
      </c>
      <c r="EW53" s="17">
        <v>39.799999999999997</v>
      </c>
      <c r="EX53" s="17">
        <v>0</v>
      </c>
      <c r="EY53" s="17">
        <v>0</v>
      </c>
      <c r="EZ53" s="17">
        <v>7</v>
      </c>
      <c r="FA53" s="17">
        <v>19.600000000000001</v>
      </c>
      <c r="FB53" s="17">
        <v>9.4</v>
      </c>
      <c r="FC53" s="17">
        <v>42.5</v>
      </c>
      <c r="FD53" s="17">
        <v>12</v>
      </c>
      <c r="FE53" s="17">
        <v>17</v>
      </c>
      <c r="FF53" s="17"/>
      <c r="FG53" s="17">
        <v>7.3</v>
      </c>
      <c r="FH53" s="17"/>
      <c r="FI53" s="17"/>
      <c r="FJ53" s="17">
        <v>7353.5749999999998</v>
      </c>
      <c r="FK53" s="15"/>
      <c r="FL53" s="17">
        <v>23.5</v>
      </c>
      <c r="FM53" s="17">
        <v>7.968</v>
      </c>
      <c r="FN53" s="17"/>
      <c r="FO53" s="17">
        <v>13.2</v>
      </c>
      <c r="FP53" s="17">
        <v>26.768439999999998</v>
      </c>
      <c r="FQ53" s="17">
        <v>18.899999999999999</v>
      </c>
      <c r="FR53" s="17">
        <v>8.1999999999999993</v>
      </c>
      <c r="FS53" s="17">
        <v>16.100000000000001</v>
      </c>
      <c r="FT53" s="17">
        <v>114.63643999999999</v>
      </c>
    </row>
    <row r="54" spans="1:176" ht="24" customHeight="1" x14ac:dyDescent="0.25">
      <c r="A54" s="16" t="s">
        <v>42</v>
      </c>
      <c r="B54" s="16" t="s">
        <v>859</v>
      </c>
      <c r="C54" s="17">
        <v>146.1</v>
      </c>
      <c r="D54" s="17">
        <v>646.4</v>
      </c>
      <c r="E54" s="17">
        <v>213.1</v>
      </c>
      <c r="F54" s="17"/>
      <c r="G54" s="17"/>
      <c r="H54" s="17">
        <v>89</v>
      </c>
      <c r="I54" s="17">
        <v>129.30000000000001</v>
      </c>
      <c r="J54" s="17">
        <v>86.2</v>
      </c>
      <c r="K54" s="17"/>
      <c r="L54" s="17">
        <v>186.5</v>
      </c>
      <c r="M54" s="17">
        <v>207.1</v>
      </c>
      <c r="N54" s="17">
        <v>209.2</v>
      </c>
      <c r="O54" s="17">
        <v>288.8</v>
      </c>
      <c r="P54" s="17"/>
      <c r="Q54" s="17"/>
      <c r="R54" s="17">
        <v>450.9</v>
      </c>
      <c r="S54" s="17">
        <v>4.8</v>
      </c>
      <c r="T54" s="17"/>
      <c r="U54" s="17"/>
      <c r="V54" s="17"/>
      <c r="W54" s="17"/>
      <c r="X54" s="17">
        <v>159.19999999999999</v>
      </c>
      <c r="Y54" s="17">
        <v>6.9</v>
      </c>
      <c r="Z54" s="17">
        <v>5.4</v>
      </c>
      <c r="AA54" s="17"/>
      <c r="AB54" s="17">
        <v>7</v>
      </c>
      <c r="AC54" s="17">
        <v>14.7</v>
      </c>
      <c r="AD54" s="17">
        <v>120.6</v>
      </c>
      <c r="AE54" s="17"/>
      <c r="AF54" s="17"/>
      <c r="AG54" s="17"/>
      <c r="AH54" s="17"/>
      <c r="AI54" s="17">
        <v>109.9</v>
      </c>
      <c r="AJ54" s="17">
        <v>161</v>
      </c>
      <c r="AK54" s="17"/>
      <c r="AL54" s="17"/>
      <c r="AM54" s="17"/>
      <c r="AN54" s="17">
        <v>6.5</v>
      </c>
      <c r="AO54" s="17">
        <v>227.9</v>
      </c>
      <c r="AP54" s="17">
        <v>45.5</v>
      </c>
      <c r="AQ54" s="17">
        <v>119.4</v>
      </c>
      <c r="AR54" s="17">
        <v>29.3</v>
      </c>
      <c r="AS54" s="17">
        <v>18.8</v>
      </c>
      <c r="AT54" s="17">
        <v>19.8</v>
      </c>
      <c r="AU54" s="17">
        <v>86.3</v>
      </c>
      <c r="AV54" s="17">
        <v>182</v>
      </c>
      <c r="AW54" s="17">
        <v>181.8</v>
      </c>
      <c r="AX54" s="17">
        <v>183.7</v>
      </c>
      <c r="AY54" s="17">
        <v>102.8</v>
      </c>
      <c r="AZ54" s="17">
        <v>7.8</v>
      </c>
      <c r="BA54" s="17">
        <v>2.1</v>
      </c>
      <c r="BB54" s="17">
        <v>31.7</v>
      </c>
      <c r="BC54" s="17">
        <v>39.4</v>
      </c>
      <c r="BD54" s="17">
        <v>3.8</v>
      </c>
      <c r="BE54" s="17">
        <v>12.9</v>
      </c>
      <c r="BF54" s="17">
        <v>57</v>
      </c>
      <c r="BG54" s="17"/>
      <c r="BH54" s="17"/>
      <c r="BI54" s="17">
        <v>46.5</v>
      </c>
      <c r="BJ54" s="17"/>
      <c r="BK54" s="17"/>
      <c r="BL54" s="17">
        <v>0</v>
      </c>
      <c r="BM54" s="17"/>
      <c r="BN54" s="17"/>
      <c r="BO54" s="17"/>
      <c r="BP54" s="17">
        <v>79.8</v>
      </c>
      <c r="BQ54" s="17">
        <v>177.3</v>
      </c>
      <c r="BR54" s="17">
        <v>175.3</v>
      </c>
      <c r="BS54" s="17">
        <v>200</v>
      </c>
      <c r="BT54" s="17">
        <v>273.60000000000002</v>
      </c>
      <c r="BU54" s="17"/>
      <c r="BV54" s="17"/>
      <c r="BW54" s="17"/>
      <c r="BX54" s="17"/>
      <c r="BY54" s="17"/>
      <c r="BZ54" s="17"/>
      <c r="CA54" s="17"/>
      <c r="CB54" s="17"/>
      <c r="CC54" s="17">
        <v>2.5</v>
      </c>
      <c r="CD54" s="17">
        <v>115.7</v>
      </c>
      <c r="CE54" s="17">
        <v>105.5</v>
      </c>
      <c r="CF54" s="17">
        <v>62.1</v>
      </c>
      <c r="CG54" s="17">
        <v>75.400000000000006</v>
      </c>
      <c r="CH54" s="17">
        <v>29.9</v>
      </c>
      <c r="CI54" s="17"/>
      <c r="CJ54" s="17"/>
      <c r="CK54" s="17"/>
      <c r="CL54" s="17">
        <v>146.1</v>
      </c>
      <c r="CM54" s="17">
        <v>146.69999999999999</v>
      </c>
      <c r="CN54" s="17">
        <v>148.69999999999999</v>
      </c>
      <c r="CO54" s="17"/>
      <c r="CP54" s="17"/>
      <c r="CQ54" s="17"/>
      <c r="CR54" s="17"/>
      <c r="CS54" s="17"/>
      <c r="CT54" s="17">
        <v>216.2</v>
      </c>
      <c r="CU54" s="17">
        <v>103.2</v>
      </c>
      <c r="CV54" s="17">
        <v>0</v>
      </c>
      <c r="CW54" s="17">
        <v>26.9</v>
      </c>
      <c r="CX54" s="17">
        <v>0</v>
      </c>
      <c r="CY54" s="17">
        <v>0.6</v>
      </c>
      <c r="CZ54" s="17">
        <v>0</v>
      </c>
      <c r="DA54" s="17">
        <v>14.9</v>
      </c>
      <c r="DB54" s="17">
        <v>9.9</v>
      </c>
      <c r="DC54" s="17">
        <v>5.3</v>
      </c>
      <c r="DD54" s="17">
        <v>0.6</v>
      </c>
      <c r="DE54" s="17"/>
      <c r="DF54" s="17">
        <v>3.9</v>
      </c>
      <c r="DG54" s="17">
        <v>20.2</v>
      </c>
      <c r="DH54" s="17">
        <v>19.972999999999999</v>
      </c>
      <c r="DI54" s="17">
        <v>13.3</v>
      </c>
      <c r="DJ54" s="17">
        <v>3.4</v>
      </c>
      <c r="DK54" s="17">
        <v>18.399999999999999</v>
      </c>
      <c r="DL54" s="17">
        <v>0</v>
      </c>
      <c r="DM54" s="17">
        <v>0</v>
      </c>
      <c r="DN54" s="17">
        <v>11.1</v>
      </c>
      <c r="DO54" s="17">
        <v>27.6</v>
      </c>
      <c r="DP54" s="17">
        <v>4.5</v>
      </c>
      <c r="DQ54" s="17">
        <v>1</v>
      </c>
      <c r="DR54" s="17">
        <v>2.2000000000000002</v>
      </c>
      <c r="DS54" s="17">
        <v>3</v>
      </c>
      <c r="DT54" s="17">
        <v>0</v>
      </c>
      <c r="DU54" s="17">
        <v>2.8</v>
      </c>
      <c r="DV54" s="17">
        <v>12.1</v>
      </c>
      <c r="DW54" s="17">
        <v>1.8</v>
      </c>
      <c r="DX54" s="17"/>
      <c r="DY54" s="17">
        <v>9.6999999999999993</v>
      </c>
      <c r="DZ54" s="17">
        <v>4.4000000000000004</v>
      </c>
      <c r="EA54" s="17">
        <v>6.1</v>
      </c>
      <c r="EB54" s="17">
        <v>8.1999999999999993</v>
      </c>
      <c r="EC54" s="17">
        <v>19</v>
      </c>
      <c r="ED54" s="17">
        <v>14.3</v>
      </c>
      <c r="EE54" s="17">
        <v>36</v>
      </c>
      <c r="EF54" s="17">
        <v>0</v>
      </c>
      <c r="EG54" s="17">
        <v>32.700000000000003</v>
      </c>
      <c r="EH54" s="17">
        <v>54.6</v>
      </c>
      <c r="EI54" s="17">
        <v>2.1</v>
      </c>
      <c r="EJ54" s="17">
        <v>1.2</v>
      </c>
      <c r="EK54" s="17">
        <v>10.8</v>
      </c>
      <c r="EL54" s="17">
        <v>3.4</v>
      </c>
      <c r="EM54" s="17">
        <v>7.6</v>
      </c>
      <c r="EN54" s="17">
        <v>7.8</v>
      </c>
      <c r="EO54" s="17">
        <v>8.4</v>
      </c>
      <c r="EP54" s="17">
        <v>8.9</v>
      </c>
      <c r="EQ54" s="17">
        <v>1.2</v>
      </c>
      <c r="ER54" s="17">
        <v>0</v>
      </c>
      <c r="ES54" s="17">
        <v>0</v>
      </c>
      <c r="ET54" s="17">
        <v>0</v>
      </c>
      <c r="EU54" s="17">
        <v>0.6</v>
      </c>
      <c r="EV54" s="17">
        <v>32.299999999999997</v>
      </c>
      <c r="EW54" s="17">
        <v>29.5</v>
      </c>
      <c r="EX54" s="17">
        <v>0</v>
      </c>
      <c r="EY54" s="17">
        <v>0</v>
      </c>
      <c r="EZ54" s="17">
        <v>7</v>
      </c>
      <c r="FA54" s="17">
        <v>19.399999999999999</v>
      </c>
      <c r="FB54" s="17">
        <v>9.4</v>
      </c>
      <c r="FC54" s="17">
        <v>42.5</v>
      </c>
      <c r="FD54" s="17">
        <v>12.1</v>
      </c>
      <c r="FE54" s="17">
        <v>17.899999999999999</v>
      </c>
      <c r="FF54" s="17"/>
      <c r="FG54" s="17">
        <v>7.1</v>
      </c>
      <c r="FH54" s="17"/>
      <c r="FI54" s="17"/>
      <c r="FJ54" s="17">
        <v>7322.7730000000001</v>
      </c>
      <c r="FK54" s="15"/>
      <c r="FL54" s="17">
        <v>24.1</v>
      </c>
      <c r="FM54" s="17">
        <v>7.9660000000000002</v>
      </c>
      <c r="FN54" s="17"/>
      <c r="FO54" s="17">
        <v>13.2</v>
      </c>
      <c r="FP54" s="17">
        <v>26.820129999999999</v>
      </c>
      <c r="FQ54" s="17">
        <v>18.899999999999999</v>
      </c>
      <c r="FR54" s="17">
        <v>8</v>
      </c>
      <c r="FS54" s="17">
        <v>16.100000000000001</v>
      </c>
      <c r="FT54" s="17">
        <v>115.08613</v>
      </c>
    </row>
    <row r="55" spans="1:176" ht="24" customHeight="1" x14ac:dyDescent="0.25">
      <c r="A55" s="16" t="s">
        <v>42</v>
      </c>
      <c r="B55" s="16" t="s">
        <v>860</v>
      </c>
      <c r="C55" s="17">
        <v>145.5</v>
      </c>
      <c r="D55" s="17">
        <v>648.20000000000005</v>
      </c>
      <c r="E55" s="17">
        <v>214</v>
      </c>
      <c r="F55" s="17"/>
      <c r="G55" s="17"/>
      <c r="H55" s="17">
        <v>90.3</v>
      </c>
      <c r="I55" s="17">
        <v>129.4</v>
      </c>
      <c r="J55" s="17">
        <v>86</v>
      </c>
      <c r="K55" s="17"/>
      <c r="L55" s="17">
        <v>186.7</v>
      </c>
      <c r="M55" s="17">
        <v>206.3</v>
      </c>
      <c r="N55" s="17">
        <v>208.3</v>
      </c>
      <c r="O55" s="17">
        <v>286.3</v>
      </c>
      <c r="P55" s="17"/>
      <c r="Q55" s="17"/>
      <c r="R55" s="17">
        <v>511.3</v>
      </c>
      <c r="S55" s="17">
        <v>4.8</v>
      </c>
      <c r="T55" s="17"/>
      <c r="U55" s="17"/>
      <c r="V55" s="17"/>
      <c r="W55" s="17"/>
      <c r="X55" s="17">
        <v>160.1</v>
      </c>
      <c r="Y55" s="17">
        <v>7.2</v>
      </c>
      <c r="Z55" s="17">
        <v>5.5</v>
      </c>
      <c r="AA55" s="17"/>
      <c r="AB55" s="17">
        <v>6.9</v>
      </c>
      <c r="AC55" s="17">
        <v>14.8</v>
      </c>
      <c r="AD55" s="17">
        <v>76.7</v>
      </c>
      <c r="AE55" s="17"/>
      <c r="AF55" s="17"/>
      <c r="AG55" s="17"/>
      <c r="AH55" s="17"/>
      <c r="AI55" s="17">
        <v>110.3</v>
      </c>
      <c r="AJ55" s="17">
        <v>125.3</v>
      </c>
      <c r="AK55" s="17"/>
      <c r="AL55" s="17"/>
      <c r="AM55" s="17"/>
      <c r="AN55" s="17">
        <v>6.5</v>
      </c>
      <c r="AO55" s="17">
        <v>147.9</v>
      </c>
      <c r="AP55" s="17">
        <v>45.5</v>
      </c>
      <c r="AQ55" s="17">
        <v>141.6</v>
      </c>
      <c r="AR55" s="17">
        <v>29.7</v>
      </c>
      <c r="AS55" s="17">
        <v>18.8</v>
      </c>
      <c r="AT55" s="17">
        <v>19.8</v>
      </c>
      <c r="AU55" s="17">
        <v>89.3</v>
      </c>
      <c r="AV55" s="17">
        <v>182.6</v>
      </c>
      <c r="AW55" s="17">
        <v>184.4</v>
      </c>
      <c r="AX55" s="17">
        <v>183.6</v>
      </c>
      <c r="AY55" s="17">
        <v>102.7</v>
      </c>
      <c r="AZ55" s="17">
        <v>7.7</v>
      </c>
      <c r="BA55" s="17">
        <v>2</v>
      </c>
      <c r="BB55" s="17">
        <v>34.5</v>
      </c>
      <c r="BC55" s="17">
        <v>40</v>
      </c>
      <c r="BD55" s="17">
        <v>3.8</v>
      </c>
      <c r="BE55" s="17">
        <v>12</v>
      </c>
      <c r="BF55" s="17">
        <v>50.1</v>
      </c>
      <c r="BG55" s="17"/>
      <c r="BH55" s="17"/>
      <c r="BI55" s="17">
        <v>46.7</v>
      </c>
      <c r="BJ55" s="17"/>
      <c r="BK55" s="17"/>
      <c r="BL55" s="17">
        <v>0</v>
      </c>
      <c r="BM55" s="17"/>
      <c r="BN55" s="17"/>
      <c r="BO55" s="17"/>
      <c r="BP55" s="17">
        <v>80.2</v>
      </c>
      <c r="BQ55" s="17">
        <v>176.5</v>
      </c>
      <c r="BR55" s="17">
        <v>174.6</v>
      </c>
      <c r="BS55" s="17">
        <v>200</v>
      </c>
      <c r="BT55" s="17">
        <v>272.5</v>
      </c>
      <c r="BU55" s="17"/>
      <c r="BV55" s="17"/>
      <c r="BW55" s="17"/>
      <c r="BX55" s="17"/>
      <c r="BY55" s="17"/>
      <c r="BZ55" s="17"/>
      <c r="CA55" s="17"/>
      <c r="CB55" s="17"/>
      <c r="CC55" s="17">
        <v>2.5</v>
      </c>
      <c r="CD55" s="17">
        <v>172.5</v>
      </c>
      <c r="CE55" s="17">
        <v>107.7</v>
      </c>
      <c r="CF55" s="17">
        <v>63.4</v>
      </c>
      <c r="CG55" s="17">
        <v>75.3</v>
      </c>
      <c r="CH55" s="17">
        <v>30.1</v>
      </c>
      <c r="CI55" s="17"/>
      <c r="CJ55" s="17"/>
      <c r="CK55" s="17"/>
      <c r="CL55" s="17">
        <v>145.4</v>
      </c>
      <c r="CM55" s="17">
        <v>145.9</v>
      </c>
      <c r="CN55" s="17">
        <v>148.19999999999999</v>
      </c>
      <c r="CO55" s="17"/>
      <c r="CP55" s="17"/>
      <c r="CQ55" s="17"/>
      <c r="CR55" s="17"/>
      <c r="CS55" s="17"/>
      <c r="CT55" s="17">
        <v>216.6</v>
      </c>
      <c r="CU55" s="17">
        <v>103.1</v>
      </c>
      <c r="CV55" s="17">
        <v>0</v>
      </c>
      <c r="CW55" s="17">
        <v>27.6</v>
      </c>
      <c r="CX55" s="17">
        <v>0</v>
      </c>
      <c r="CY55" s="17">
        <v>1.1000000000000001</v>
      </c>
      <c r="CZ55" s="17">
        <v>0</v>
      </c>
      <c r="DA55" s="17">
        <v>14.9</v>
      </c>
      <c r="DB55" s="17">
        <v>9.9</v>
      </c>
      <c r="DC55" s="17">
        <v>5.5</v>
      </c>
      <c r="DD55" s="17">
        <v>0.6</v>
      </c>
      <c r="DE55" s="17"/>
      <c r="DF55" s="17">
        <v>3.9</v>
      </c>
      <c r="DG55" s="17">
        <v>20.2</v>
      </c>
      <c r="DH55" s="17">
        <v>19.963000000000001</v>
      </c>
      <c r="DI55" s="17">
        <v>12.4</v>
      </c>
      <c r="DJ55" s="17">
        <v>3.4</v>
      </c>
      <c r="DK55" s="17">
        <v>18.399999999999999</v>
      </c>
      <c r="DL55" s="17">
        <v>0</v>
      </c>
      <c r="DM55" s="17">
        <v>0</v>
      </c>
      <c r="DN55" s="17">
        <v>12.1</v>
      </c>
      <c r="DO55" s="17">
        <v>32.799999999999997</v>
      </c>
      <c r="DP55" s="17">
        <v>4.5</v>
      </c>
      <c r="DQ55" s="17">
        <v>1</v>
      </c>
      <c r="DR55" s="17">
        <v>2.2000000000000002</v>
      </c>
      <c r="DS55" s="17">
        <v>3</v>
      </c>
      <c r="DT55" s="17">
        <v>0</v>
      </c>
      <c r="DU55" s="17">
        <v>2.9</v>
      </c>
      <c r="DV55" s="17">
        <v>12.1</v>
      </c>
      <c r="DW55" s="17">
        <v>1.8</v>
      </c>
      <c r="DX55" s="17"/>
      <c r="DY55" s="17">
        <v>9.6999999999999993</v>
      </c>
      <c r="DZ55" s="17">
        <v>4.4000000000000004</v>
      </c>
      <c r="EA55" s="17">
        <v>6.1</v>
      </c>
      <c r="EB55" s="17">
        <v>8.3000000000000007</v>
      </c>
      <c r="EC55" s="17">
        <v>18.600000000000001</v>
      </c>
      <c r="ED55" s="17">
        <v>12.8</v>
      </c>
      <c r="EE55" s="17">
        <v>32.9</v>
      </c>
      <c r="EF55" s="17">
        <v>0</v>
      </c>
      <c r="EG55" s="17">
        <v>35</v>
      </c>
      <c r="EH55" s="17">
        <v>46.6</v>
      </c>
      <c r="EI55" s="17">
        <v>3.2</v>
      </c>
      <c r="EJ55" s="17">
        <v>1.3</v>
      </c>
      <c r="EK55" s="17">
        <v>10.8</v>
      </c>
      <c r="EL55" s="17">
        <v>3.3</v>
      </c>
      <c r="EM55" s="17">
        <v>7.6</v>
      </c>
      <c r="EN55" s="17">
        <v>7.8</v>
      </c>
      <c r="EO55" s="17">
        <v>8.4</v>
      </c>
      <c r="EP55" s="17">
        <v>8.6</v>
      </c>
      <c r="EQ55" s="17">
        <v>1.3</v>
      </c>
      <c r="ER55" s="17">
        <v>0</v>
      </c>
      <c r="ES55" s="17">
        <v>0</v>
      </c>
      <c r="ET55" s="17">
        <v>0</v>
      </c>
      <c r="EU55" s="17">
        <v>0.6</v>
      </c>
      <c r="EV55" s="17">
        <v>22.7</v>
      </c>
      <c r="EW55" s="17">
        <v>19.100000000000001</v>
      </c>
      <c r="EX55" s="17">
        <v>0</v>
      </c>
      <c r="EY55" s="17">
        <v>0</v>
      </c>
      <c r="EZ55" s="17">
        <v>7</v>
      </c>
      <c r="FA55" s="17">
        <v>19.399999999999999</v>
      </c>
      <c r="FB55" s="17">
        <v>9.5</v>
      </c>
      <c r="FC55" s="17">
        <v>42.4</v>
      </c>
      <c r="FD55" s="17">
        <v>11.8</v>
      </c>
      <c r="FE55" s="17">
        <v>17.100000000000001</v>
      </c>
      <c r="FF55" s="17"/>
      <c r="FG55" s="17">
        <v>7.2</v>
      </c>
      <c r="FH55" s="17"/>
      <c r="FI55" s="17"/>
      <c r="FJ55" s="17">
        <v>7281.3630000000003</v>
      </c>
      <c r="FK55" s="15"/>
      <c r="FL55" s="17">
        <v>24.2</v>
      </c>
      <c r="FM55" s="17">
        <v>7.9690000000000003</v>
      </c>
      <c r="FN55" s="17"/>
      <c r="FO55" s="17">
        <v>13.2</v>
      </c>
      <c r="FP55" s="17">
        <v>26.836590000000001</v>
      </c>
      <c r="FQ55" s="17">
        <v>18.899999999999999</v>
      </c>
      <c r="FR55" s="17">
        <v>7.9</v>
      </c>
      <c r="FS55" s="17">
        <v>16.100000000000001</v>
      </c>
      <c r="FT55" s="17">
        <v>115.10559000000001</v>
      </c>
    </row>
    <row r="56" spans="1:176" ht="24" customHeight="1" x14ac:dyDescent="0.25">
      <c r="A56" s="16" t="s">
        <v>42</v>
      </c>
      <c r="B56" s="16" t="s">
        <v>861</v>
      </c>
      <c r="C56" s="17">
        <v>101.7</v>
      </c>
      <c r="D56" s="17">
        <v>645.9</v>
      </c>
      <c r="E56" s="17">
        <v>213.3</v>
      </c>
      <c r="F56" s="17"/>
      <c r="G56" s="17"/>
      <c r="H56" s="17">
        <v>90</v>
      </c>
      <c r="I56" s="17">
        <v>127.6</v>
      </c>
      <c r="J56" s="17">
        <v>85.9</v>
      </c>
      <c r="K56" s="17"/>
      <c r="L56" s="17">
        <v>185.9</v>
      </c>
      <c r="M56" s="17">
        <v>205.6</v>
      </c>
      <c r="N56" s="17">
        <v>209.2</v>
      </c>
      <c r="O56" s="17">
        <v>285</v>
      </c>
      <c r="P56" s="17"/>
      <c r="Q56" s="17"/>
      <c r="R56" s="17">
        <v>480.4</v>
      </c>
      <c r="S56" s="17">
        <v>4.7</v>
      </c>
      <c r="T56" s="17"/>
      <c r="U56" s="17"/>
      <c r="V56" s="17"/>
      <c r="W56" s="17"/>
      <c r="X56" s="17">
        <v>159</v>
      </c>
      <c r="Y56" s="17">
        <v>7.2</v>
      </c>
      <c r="Z56" s="17">
        <v>5.4</v>
      </c>
      <c r="AA56" s="17"/>
      <c r="AB56" s="17">
        <v>6.9</v>
      </c>
      <c r="AC56" s="17">
        <v>12.1</v>
      </c>
      <c r="AD56" s="17">
        <v>76.7</v>
      </c>
      <c r="AE56" s="17"/>
      <c r="AF56" s="17"/>
      <c r="AG56" s="17"/>
      <c r="AH56" s="17"/>
      <c r="AI56" s="17">
        <v>65.900000000000006</v>
      </c>
      <c r="AJ56" s="17">
        <v>80</v>
      </c>
      <c r="AK56" s="17"/>
      <c r="AL56" s="17"/>
      <c r="AM56" s="17"/>
      <c r="AN56" s="17">
        <v>6.5</v>
      </c>
      <c r="AO56" s="17">
        <v>145</v>
      </c>
      <c r="AP56" s="17">
        <v>45.5</v>
      </c>
      <c r="AQ56" s="17">
        <v>139.1</v>
      </c>
      <c r="AR56" s="17">
        <v>29.8</v>
      </c>
      <c r="AS56" s="17">
        <v>18.8</v>
      </c>
      <c r="AT56" s="17">
        <v>19.8</v>
      </c>
      <c r="AU56" s="17">
        <v>87.5</v>
      </c>
      <c r="AV56" s="17">
        <v>181.6</v>
      </c>
      <c r="AW56" s="17">
        <v>181.9</v>
      </c>
      <c r="AX56" s="17">
        <v>183.8</v>
      </c>
      <c r="AY56" s="17">
        <v>102.9</v>
      </c>
      <c r="AZ56" s="17">
        <v>7.8</v>
      </c>
      <c r="BA56" s="17">
        <v>2</v>
      </c>
      <c r="BB56" s="17">
        <v>31.1</v>
      </c>
      <c r="BC56" s="17">
        <v>40.9</v>
      </c>
      <c r="BD56" s="17">
        <v>3.8</v>
      </c>
      <c r="BE56" s="17">
        <v>11.8</v>
      </c>
      <c r="BF56" s="17">
        <v>57.9</v>
      </c>
      <c r="BG56" s="17"/>
      <c r="BH56" s="17"/>
      <c r="BI56" s="17">
        <v>46.5</v>
      </c>
      <c r="BJ56" s="17"/>
      <c r="BK56" s="17"/>
      <c r="BL56" s="17">
        <v>0</v>
      </c>
      <c r="BM56" s="17"/>
      <c r="BN56" s="17"/>
      <c r="BO56" s="17"/>
      <c r="BP56" s="17">
        <v>79.8</v>
      </c>
      <c r="BQ56" s="17">
        <v>176.2</v>
      </c>
      <c r="BR56" s="17">
        <v>174.2</v>
      </c>
      <c r="BS56" s="17">
        <v>200</v>
      </c>
      <c r="BT56" s="17">
        <v>273.2</v>
      </c>
      <c r="BU56" s="17"/>
      <c r="BV56" s="17"/>
      <c r="BW56" s="17"/>
      <c r="BX56" s="17"/>
      <c r="BY56" s="17"/>
      <c r="BZ56" s="17"/>
      <c r="CA56" s="17"/>
      <c r="CB56" s="17"/>
      <c r="CC56" s="17">
        <v>2.5</v>
      </c>
      <c r="CD56" s="17">
        <v>125.3</v>
      </c>
      <c r="CE56" s="17">
        <v>95.2</v>
      </c>
      <c r="CF56" s="17">
        <v>62.9</v>
      </c>
      <c r="CG56" s="17">
        <v>75.3</v>
      </c>
      <c r="CH56" s="17">
        <v>29.8</v>
      </c>
      <c r="CI56" s="17"/>
      <c r="CJ56" s="17"/>
      <c r="CK56" s="17"/>
      <c r="CL56" s="17">
        <v>144.80000000000001</v>
      </c>
      <c r="CM56" s="17">
        <v>145.5</v>
      </c>
      <c r="CN56" s="17">
        <v>147.4</v>
      </c>
      <c r="CO56" s="17"/>
      <c r="CP56" s="17"/>
      <c r="CQ56" s="17"/>
      <c r="CR56" s="17"/>
      <c r="CS56" s="17"/>
      <c r="CT56" s="17">
        <v>198.9</v>
      </c>
      <c r="CU56" s="17">
        <v>99.1</v>
      </c>
      <c r="CV56" s="17">
        <v>0</v>
      </c>
      <c r="CW56" s="17">
        <v>28.7</v>
      </c>
      <c r="CX56" s="17">
        <v>0</v>
      </c>
      <c r="CY56" s="17">
        <v>0.8</v>
      </c>
      <c r="CZ56" s="17">
        <v>0</v>
      </c>
      <c r="DA56" s="17">
        <v>14.9</v>
      </c>
      <c r="DB56" s="17">
        <v>9.9</v>
      </c>
      <c r="DC56" s="17">
        <v>5.5</v>
      </c>
      <c r="DD56" s="17">
        <v>0.6</v>
      </c>
      <c r="DE56" s="17"/>
      <c r="DF56" s="17">
        <v>3.4</v>
      </c>
      <c r="DG56" s="17">
        <v>20.100000000000001</v>
      </c>
      <c r="DH56" s="17">
        <v>19.975999999999999</v>
      </c>
      <c r="DI56" s="17">
        <v>12.5</v>
      </c>
      <c r="DJ56" s="17">
        <v>3.4</v>
      </c>
      <c r="DK56" s="17">
        <v>18.399999999999999</v>
      </c>
      <c r="DL56" s="17">
        <v>0</v>
      </c>
      <c r="DM56" s="17">
        <v>0</v>
      </c>
      <c r="DN56" s="17">
        <v>12.7</v>
      </c>
      <c r="DO56" s="17">
        <v>38.6</v>
      </c>
      <c r="DP56" s="17">
        <v>4.5</v>
      </c>
      <c r="DQ56" s="17">
        <v>1</v>
      </c>
      <c r="DR56" s="17">
        <v>2.2000000000000002</v>
      </c>
      <c r="DS56" s="17">
        <v>3</v>
      </c>
      <c r="DT56" s="17">
        <v>0</v>
      </c>
      <c r="DU56" s="17">
        <v>2.8</v>
      </c>
      <c r="DV56" s="17">
        <v>12.1</v>
      </c>
      <c r="DW56" s="17">
        <v>1.8</v>
      </c>
      <c r="DX56" s="17"/>
      <c r="DY56" s="17">
        <v>9.6999999999999993</v>
      </c>
      <c r="DZ56" s="17">
        <v>4.5</v>
      </c>
      <c r="EA56" s="17">
        <v>6.2</v>
      </c>
      <c r="EB56" s="17">
        <v>8.3000000000000007</v>
      </c>
      <c r="EC56" s="17">
        <v>18.600000000000001</v>
      </c>
      <c r="ED56" s="17">
        <v>11.4</v>
      </c>
      <c r="EE56" s="17">
        <v>28.4</v>
      </c>
      <c r="EF56" s="17">
        <v>0</v>
      </c>
      <c r="EG56" s="17">
        <v>31.4</v>
      </c>
      <c r="EH56" s="17">
        <v>58.7</v>
      </c>
      <c r="EI56" s="17">
        <v>1.7</v>
      </c>
      <c r="EJ56" s="17">
        <v>0.9</v>
      </c>
      <c r="EK56" s="17">
        <v>10.8</v>
      </c>
      <c r="EL56" s="17">
        <v>3.3</v>
      </c>
      <c r="EM56" s="17">
        <v>7.6</v>
      </c>
      <c r="EN56" s="17">
        <v>7.8</v>
      </c>
      <c r="EO56" s="17">
        <v>8.4</v>
      </c>
      <c r="EP56" s="17">
        <v>8.6</v>
      </c>
      <c r="EQ56" s="17">
        <v>1</v>
      </c>
      <c r="ER56" s="17">
        <v>0</v>
      </c>
      <c r="ES56" s="17">
        <v>0</v>
      </c>
      <c r="ET56" s="17">
        <v>0</v>
      </c>
      <c r="EU56" s="17">
        <v>0.6</v>
      </c>
      <c r="EV56" s="17">
        <v>25.9</v>
      </c>
      <c r="EW56" s="17">
        <v>24.8</v>
      </c>
      <c r="EX56" s="17">
        <v>0</v>
      </c>
      <c r="EY56" s="17">
        <v>0</v>
      </c>
      <c r="EZ56" s="17">
        <v>7</v>
      </c>
      <c r="FA56" s="17">
        <v>19.399999999999999</v>
      </c>
      <c r="FB56" s="17">
        <v>9.3000000000000007</v>
      </c>
      <c r="FC56" s="17">
        <v>42.3</v>
      </c>
      <c r="FD56" s="17">
        <v>12</v>
      </c>
      <c r="FE56" s="17">
        <v>16</v>
      </c>
      <c r="FF56" s="17"/>
      <c r="FG56" s="17">
        <v>7.6</v>
      </c>
      <c r="FH56" s="17"/>
      <c r="FI56" s="17"/>
      <c r="FJ56" s="17">
        <v>7031.576</v>
      </c>
      <c r="FK56" s="15"/>
      <c r="FL56" s="17">
        <v>24</v>
      </c>
      <c r="FM56" s="17">
        <v>7.9690000000000003</v>
      </c>
      <c r="FN56" s="17"/>
      <c r="FO56" s="17">
        <v>13.2</v>
      </c>
      <c r="FP56" s="17">
        <v>26.853590000000001</v>
      </c>
      <c r="FQ56" s="17">
        <v>18.899999999999999</v>
      </c>
      <c r="FR56" s="17">
        <v>7.6</v>
      </c>
      <c r="FS56" s="17">
        <v>16</v>
      </c>
      <c r="FT56" s="17">
        <v>114.52258999999999</v>
      </c>
    </row>
    <row r="57" spans="1:176" ht="24" customHeight="1" x14ac:dyDescent="0.25">
      <c r="A57" s="16" t="s">
        <v>42</v>
      </c>
      <c r="B57" s="16" t="s">
        <v>862</v>
      </c>
      <c r="C57" s="17">
        <v>100.5</v>
      </c>
      <c r="D57" s="17">
        <v>648.6</v>
      </c>
      <c r="E57" s="17">
        <v>215.1</v>
      </c>
      <c r="F57" s="17"/>
      <c r="G57" s="17"/>
      <c r="H57" s="17">
        <v>90</v>
      </c>
      <c r="I57" s="17">
        <v>128.1</v>
      </c>
      <c r="J57" s="17">
        <v>85.6</v>
      </c>
      <c r="K57" s="17"/>
      <c r="L57" s="17">
        <v>186.1</v>
      </c>
      <c r="M57" s="17">
        <v>205.4</v>
      </c>
      <c r="N57" s="17">
        <v>207.9</v>
      </c>
      <c r="O57" s="17">
        <v>287.3</v>
      </c>
      <c r="P57" s="17"/>
      <c r="Q57" s="17"/>
      <c r="R57" s="17">
        <v>439.8</v>
      </c>
      <c r="S57" s="17">
        <v>4.8</v>
      </c>
      <c r="T57" s="17"/>
      <c r="U57" s="17"/>
      <c r="V57" s="17"/>
      <c r="W57" s="17"/>
      <c r="X57" s="17">
        <v>164.9</v>
      </c>
      <c r="Y57" s="17">
        <v>7.5</v>
      </c>
      <c r="Z57" s="17">
        <v>5.5</v>
      </c>
      <c r="AA57" s="17"/>
      <c r="AB57" s="17">
        <v>6.9</v>
      </c>
      <c r="AC57" s="17">
        <v>12.3</v>
      </c>
      <c r="AD57" s="17">
        <v>76.5</v>
      </c>
      <c r="AE57" s="17"/>
      <c r="AF57" s="17"/>
      <c r="AG57" s="17"/>
      <c r="AH57" s="17"/>
      <c r="AI57" s="17">
        <v>66.3</v>
      </c>
      <c r="AJ57" s="17">
        <v>50.2</v>
      </c>
      <c r="AK57" s="17"/>
      <c r="AL57" s="17"/>
      <c r="AM57" s="17"/>
      <c r="AN57" s="17">
        <v>6.5</v>
      </c>
      <c r="AO57" s="17">
        <v>0</v>
      </c>
      <c r="AP57" s="17">
        <v>45.5</v>
      </c>
      <c r="AQ57" s="17">
        <v>140.4</v>
      </c>
      <c r="AR57" s="17">
        <v>28.9</v>
      </c>
      <c r="AS57" s="17">
        <v>18.7</v>
      </c>
      <c r="AT57" s="17">
        <v>19.8</v>
      </c>
      <c r="AU57" s="17">
        <v>92</v>
      </c>
      <c r="AV57" s="17">
        <v>182.9</v>
      </c>
      <c r="AW57" s="17">
        <v>182.1</v>
      </c>
      <c r="AX57" s="17">
        <v>183.5</v>
      </c>
      <c r="AY57" s="17">
        <v>102.8</v>
      </c>
      <c r="AZ57" s="17">
        <v>7.7</v>
      </c>
      <c r="BA57" s="17">
        <v>2</v>
      </c>
      <c r="BB57" s="17">
        <v>25.8</v>
      </c>
      <c r="BC57" s="17">
        <v>40.1</v>
      </c>
      <c r="BD57" s="17">
        <v>3.8</v>
      </c>
      <c r="BE57" s="17">
        <v>12</v>
      </c>
      <c r="BF57" s="17">
        <v>92.9</v>
      </c>
      <c r="BG57" s="17"/>
      <c r="BH57" s="17"/>
      <c r="BI57" s="17">
        <v>46.6</v>
      </c>
      <c r="BJ57" s="17"/>
      <c r="BK57" s="17"/>
      <c r="BL57" s="17">
        <v>0</v>
      </c>
      <c r="BM57" s="17"/>
      <c r="BN57" s="17"/>
      <c r="BO57" s="17"/>
      <c r="BP57" s="17">
        <v>80.2</v>
      </c>
      <c r="BQ57" s="17">
        <v>176.6</v>
      </c>
      <c r="BR57" s="17">
        <v>174.6</v>
      </c>
      <c r="BS57" s="17">
        <v>200</v>
      </c>
      <c r="BT57" s="17">
        <v>273.7</v>
      </c>
      <c r="BU57" s="17"/>
      <c r="BV57" s="17"/>
      <c r="BW57" s="17"/>
      <c r="BX57" s="17"/>
      <c r="BY57" s="17"/>
      <c r="BZ57" s="17"/>
      <c r="CA57" s="17"/>
      <c r="CB57" s="17"/>
      <c r="CC57" s="17">
        <v>2.5</v>
      </c>
      <c r="CD57" s="17">
        <v>87.8</v>
      </c>
      <c r="CE57" s="17">
        <v>96.1</v>
      </c>
      <c r="CF57" s="17">
        <v>63.3</v>
      </c>
      <c r="CG57" s="17">
        <v>75.3</v>
      </c>
      <c r="CH57" s="17">
        <v>30.1</v>
      </c>
      <c r="CI57" s="17"/>
      <c r="CJ57" s="17"/>
      <c r="CK57" s="17"/>
      <c r="CL57" s="17">
        <v>145.30000000000001</v>
      </c>
      <c r="CM57" s="17">
        <v>145.9</v>
      </c>
      <c r="CN57" s="17">
        <v>147.9</v>
      </c>
      <c r="CO57" s="17"/>
      <c r="CP57" s="17"/>
      <c r="CQ57" s="17"/>
      <c r="CR57" s="17"/>
      <c r="CS57" s="17"/>
      <c r="CT57" s="17">
        <v>137.9</v>
      </c>
      <c r="CU57" s="17">
        <v>79.099999999999994</v>
      </c>
      <c r="CV57" s="17">
        <v>0</v>
      </c>
      <c r="CW57" s="17">
        <v>33.200000000000003</v>
      </c>
      <c r="CX57" s="17">
        <v>0</v>
      </c>
      <c r="CY57" s="17">
        <v>0.1</v>
      </c>
      <c r="CZ57" s="17">
        <v>0</v>
      </c>
      <c r="DA57" s="17">
        <v>14.9</v>
      </c>
      <c r="DB57" s="17">
        <v>9.9</v>
      </c>
      <c r="DC57" s="17">
        <v>5.4</v>
      </c>
      <c r="DD57" s="17">
        <v>0.6</v>
      </c>
      <c r="DE57" s="17"/>
      <c r="DF57" s="17">
        <v>2.9</v>
      </c>
      <c r="DG57" s="17">
        <v>20.399999999999999</v>
      </c>
      <c r="DH57" s="17">
        <v>19.969000000000001</v>
      </c>
      <c r="DI57" s="17">
        <v>13.6</v>
      </c>
      <c r="DJ57" s="17">
        <v>3.4</v>
      </c>
      <c r="DK57" s="17">
        <v>18.399999999999999</v>
      </c>
      <c r="DL57" s="17">
        <v>0</v>
      </c>
      <c r="DM57" s="17">
        <v>0</v>
      </c>
      <c r="DN57" s="17">
        <v>13.4</v>
      </c>
      <c r="DO57" s="17">
        <v>40.200000000000003</v>
      </c>
      <c r="DP57" s="17">
        <v>4.5</v>
      </c>
      <c r="DQ57" s="17">
        <v>1</v>
      </c>
      <c r="DR57" s="17">
        <v>2.2000000000000002</v>
      </c>
      <c r="DS57" s="17">
        <v>3</v>
      </c>
      <c r="DT57" s="17">
        <v>0</v>
      </c>
      <c r="DU57" s="17">
        <v>2.8</v>
      </c>
      <c r="DV57" s="17">
        <v>12.1</v>
      </c>
      <c r="DW57" s="17">
        <v>1.7</v>
      </c>
      <c r="DX57" s="17"/>
      <c r="DY57" s="17">
        <v>9.6999999999999993</v>
      </c>
      <c r="DZ57" s="17">
        <v>4.4000000000000004</v>
      </c>
      <c r="EA57" s="17">
        <v>6.2</v>
      </c>
      <c r="EB57" s="17">
        <v>8.8000000000000007</v>
      </c>
      <c r="EC57" s="17">
        <v>18.600000000000001</v>
      </c>
      <c r="ED57" s="17">
        <v>14.9</v>
      </c>
      <c r="EE57" s="17">
        <v>22.3</v>
      </c>
      <c r="EF57" s="17">
        <v>0</v>
      </c>
      <c r="EG57" s="17">
        <v>42.2</v>
      </c>
      <c r="EH57" s="17">
        <v>69.8</v>
      </c>
      <c r="EI57" s="17">
        <v>4.7</v>
      </c>
      <c r="EJ57" s="17">
        <v>2.6</v>
      </c>
      <c r="EK57" s="17">
        <v>10.8</v>
      </c>
      <c r="EL57" s="17">
        <v>3.3</v>
      </c>
      <c r="EM57" s="17">
        <v>7.6</v>
      </c>
      <c r="EN57" s="17">
        <v>7.8</v>
      </c>
      <c r="EO57" s="17">
        <v>8.4</v>
      </c>
      <c r="EP57" s="17">
        <v>8.6</v>
      </c>
      <c r="EQ57" s="17">
        <v>0.8</v>
      </c>
      <c r="ER57" s="17">
        <v>0</v>
      </c>
      <c r="ES57" s="17">
        <v>0</v>
      </c>
      <c r="ET57" s="17">
        <v>0</v>
      </c>
      <c r="EU57" s="17">
        <v>0.6</v>
      </c>
      <c r="EV57" s="17">
        <v>39.200000000000003</v>
      </c>
      <c r="EW57" s="17">
        <v>36.299999999999997</v>
      </c>
      <c r="EX57" s="17">
        <v>0</v>
      </c>
      <c r="EY57" s="17">
        <v>0</v>
      </c>
      <c r="EZ57" s="17">
        <v>7</v>
      </c>
      <c r="FA57" s="17">
        <v>19.399999999999999</v>
      </c>
      <c r="FB57" s="17">
        <v>9.4</v>
      </c>
      <c r="FC57" s="17">
        <v>42.7</v>
      </c>
      <c r="FD57" s="17">
        <v>12</v>
      </c>
      <c r="FE57" s="17">
        <v>15.5</v>
      </c>
      <c r="FF57" s="17"/>
      <c r="FG57" s="17">
        <v>6.9</v>
      </c>
      <c r="FH57" s="17"/>
      <c r="FI57" s="17"/>
      <c r="FJ57" s="17">
        <v>6803.7690000000002</v>
      </c>
      <c r="FK57" s="15"/>
      <c r="FL57" s="17">
        <v>24.1</v>
      </c>
      <c r="FM57" s="17">
        <v>7.97</v>
      </c>
      <c r="FN57" s="17"/>
      <c r="FO57" s="17">
        <v>13.2</v>
      </c>
      <c r="FP57" s="17">
        <v>26.775300000000001</v>
      </c>
      <c r="FQ57" s="17">
        <v>18.899999999999999</v>
      </c>
      <c r="FR57" s="17">
        <v>7.4</v>
      </c>
      <c r="FS57" s="17">
        <v>16.100000000000001</v>
      </c>
      <c r="FT57" s="17">
        <v>114.4453</v>
      </c>
    </row>
    <row r="58" spans="1:176" ht="24" customHeight="1" x14ac:dyDescent="0.25">
      <c r="A58" s="18" t="s">
        <v>863</v>
      </c>
      <c r="B58" s="18" t="s">
        <v>43</v>
      </c>
      <c r="C58" s="19">
        <v>98.7</v>
      </c>
      <c r="D58" s="19">
        <v>639.9</v>
      </c>
      <c r="E58" s="19">
        <v>210.9</v>
      </c>
      <c r="F58" s="19"/>
      <c r="G58" s="19"/>
      <c r="H58" s="19">
        <v>89.3</v>
      </c>
      <c r="I58" s="19">
        <v>114.8</v>
      </c>
      <c r="J58" s="19">
        <v>85.7</v>
      </c>
      <c r="K58" s="19"/>
      <c r="L58" s="19">
        <v>186.4</v>
      </c>
      <c r="M58" s="19">
        <v>206.1</v>
      </c>
      <c r="N58" s="19">
        <v>209.5</v>
      </c>
      <c r="O58" s="19">
        <v>287.10000000000002</v>
      </c>
      <c r="P58" s="19"/>
      <c r="Q58" s="19"/>
      <c r="R58" s="19">
        <v>330.1</v>
      </c>
      <c r="S58" s="19">
        <v>4.7</v>
      </c>
      <c r="T58" s="19"/>
      <c r="U58" s="19"/>
      <c r="V58" s="19"/>
      <c r="W58" s="19"/>
      <c r="X58" s="19">
        <v>161.80000000000001</v>
      </c>
      <c r="Y58" s="19">
        <v>6.7</v>
      </c>
      <c r="Z58" s="19">
        <v>5.2</v>
      </c>
      <c r="AA58" s="19"/>
      <c r="AB58" s="19">
        <v>7</v>
      </c>
      <c r="AC58" s="19">
        <v>12.5</v>
      </c>
      <c r="AD58" s="19">
        <v>77.400000000000006</v>
      </c>
      <c r="AE58" s="19"/>
      <c r="AF58" s="19"/>
      <c r="AG58" s="19"/>
      <c r="AH58" s="19"/>
      <c r="AI58" s="19">
        <v>67.099999999999994</v>
      </c>
      <c r="AJ58" s="19">
        <v>52.2</v>
      </c>
      <c r="AK58" s="19"/>
      <c r="AL58" s="19"/>
      <c r="AM58" s="19"/>
      <c r="AN58" s="19">
        <v>6.5</v>
      </c>
      <c r="AO58" s="19">
        <v>0</v>
      </c>
      <c r="AP58" s="19">
        <v>45.5</v>
      </c>
      <c r="AQ58" s="19">
        <v>138.5</v>
      </c>
      <c r="AR58" s="19">
        <v>30.8</v>
      </c>
      <c r="AS58" s="19">
        <v>18.600000000000001</v>
      </c>
      <c r="AT58" s="19">
        <v>19.8</v>
      </c>
      <c r="AU58" s="19">
        <v>87.8</v>
      </c>
      <c r="AV58" s="19">
        <v>180.1</v>
      </c>
      <c r="AW58" s="19">
        <v>180.1</v>
      </c>
      <c r="AX58" s="19">
        <v>181.9</v>
      </c>
      <c r="AY58" s="19">
        <v>101.8</v>
      </c>
      <c r="AZ58" s="19">
        <v>7.8</v>
      </c>
      <c r="BA58" s="19">
        <v>2</v>
      </c>
      <c r="BB58" s="19">
        <v>17.3</v>
      </c>
      <c r="BC58" s="19">
        <v>40.200000000000003</v>
      </c>
      <c r="BD58" s="19">
        <v>3.8</v>
      </c>
      <c r="BE58" s="19">
        <v>11.7</v>
      </c>
      <c r="BF58" s="19">
        <v>59.2</v>
      </c>
      <c r="BG58" s="19"/>
      <c r="BH58" s="19"/>
      <c r="BI58" s="19">
        <v>46.1</v>
      </c>
      <c r="BJ58" s="19"/>
      <c r="BK58" s="19"/>
      <c r="BL58" s="19">
        <v>0</v>
      </c>
      <c r="BM58" s="19"/>
      <c r="BN58" s="19"/>
      <c r="BO58" s="19"/>
      <c r="BP58" s="19">
        <v>79.400000000000006</v>
      </c>
      <c r="BQ58" s="19">
        <v>176.9</v>
      </c>
      <c r="BR58" s="19">
        <v>175.2</v>
      </c>
      <c r="BS58" s="19">
        <v>200</v>
      </c>
      <c r="BT58" s="19">
        <v>274.39999999999998</v>
      </c>
      <c r="BU58" s="19"/>
      <c r="BV58" s="19"/>
      <c r="BW58" s="19"/>
      <c r="BX58" s="19"/>
      <c r="BY58" s="19"/>
      <c r="BZ58" s="19"/>
      <c r="CA58" s="19"/>
      <c r="CB58" s="19"/>
      <c r="CC58" s="19">
        <v>2.5</v>
      </c>
      <c r="CD58" s="19">
        <v>81.400000000000006</v>
      </c>
      <c r="CE58" s="19">
        <v>83.8</v>
      </c>
      <c r="CF58" s="19">
        <v>62.5</v>
      </c>
      <c r="CG58" s="19">
        <v>75.2</v>
      </c>
      <c r="CH58" s="19">
        <v>29.6</v>
      </c>
      <c r="CI58" s="19"/>
      <c r="CJ58" s="19"/>
      <c r="CK58" s="19"/>
      <c r="CL58" s="19">
        <v>145.6</v>
      </c>
      <c r="CM58" s="19">
        <v>146.4</v>
      </c>
      <c r="CN58" s="19">
        <v>148.19999999999999</v>
      </c>
      <c r="CO58" s="19"/>
      <c r="CP58" s="19"/>
      <c r="CQ58" s="19"/>
      <c r="CR58" s="19"/>
      <c r="CS58" s="19"/>
      <c r="CT58" s="19">
        <v>137.19999999999999</v>
      </c>
      <c r="CU58" s="19">
        <v>78.2</v>
      </c>
      <c r="CV58" s="19">
        <v>0</v>
      </c>
      <c r="CW58" s="19">
        <v>38.200000000000003</v>
      </c>
      <c r="CX58" s="19">
        <v>0</v>
      </c>
      <c r="CY58" s="19">
        <v>0.1</v>
      </c>
      <c r="CZ58" s="19">
        <v>0</v>
      </c>
      <c r="DA58" s="19">
        <v>14.9</v>
      </c>
      <c r="DB58" s="19">
        <v>9.9</v>
      </c>
      <c r="DC58" s="19">
        <v>5.3</v>
      </c>
      <c r="DD58" s="19">
        <v>0.6</v>
      </c>
      <c r="DE58" s="19"/>
      <c r="DF58" s="19">
        <v>2.7</v>
      </c>
      <c r="DG58" s="19">
        <v>20</v>
      </c>
      <c r="DH58" s="19">
        <v>19.966999999999999</v>
      </c>
      <c r="DI58" s="19">
        <v>13.6</v>
      </c>
      <c r="DJ58" s="19">
        <v>3.5</v>
      </c>
      <c r="DK58" s="19">
        <v>18.399999999999999</v>
      </c>
      <c r="DL58" s="19">
        <v>0</v>
      </c>
      <c r="DM58" s="19">
        <v>0</v>
      </c>
      <c r="DN58" s="19">
        <v>12.1</v>
      </c>
      <c r="DO58" s="19">
        <v>40.4</v>
      </c>
      <c r="DP58" s="19">
        <v>4.5</v>
      </c>
      <c r="DQ58" s="19">
        <v>1</v>
      </c>
      <c r="DR58" s="19">
        <v>2.2000000000000002</v>
      </c>
      <c r="DS58" s="19">
        <v>3</v>
      </c>
      <c r="DT58" s="19">
        <v>0</v>
      </c>
      <c r="DU58" s="19">
        <v>2.8</v>
      </c>
      <c r="DV58" s="19">
        <v>12</v>
      </c>
      <c r="DW58" s="19">
        <v>1.8</v>
      </c>
      <c r="DX58" s="19"/>
      <c r="DY58" s="19">
        <v>9.6999999999999993</v>
      </c>
      <c r="DZ58" s="19">
        <v>4.4000000000000004</v>
      </c>
      <c r="EA58" s="19">
        <v>5.9</v>
      </c>
      <c r="EB58" s="19">
        <v>7.9</v>
      </c>
      <c r="EC58" s="19">
        <v>18.600000000000001</v>
      </c>
      <c r="ED58" s="19">
        <v>13.7</v>
      </c>
      <c r="EE58" s="19">
        <v>25.4</v>
      </c>
      <c r="EF58" s="19">
        <v>0</v>
      </c>
      <c r="EG58" s="19">
        <v>40.200000000000003</v>
      </c>
      <c r="EH58" s="19">
        <v>63</v>
      </c>
      <c r="EI58" s="19">
        <v>2.8</v>
      </c>
      <c r="EJ58" s="19">
        <v>2.6</v>
      </c>
      <c r="EK58" s="19">
        <v>10.8</v>
      </c>
      <c r="EL58" s="19">
        <v>3.3</v>
      </c>
      <c r="EM58" s="19">
        <v>7.6</v>
      </c>
      <c r="EN58" s="19">
        <v>7.8</v>
      </c>
      <c r="EO58" s="19">
        <v>8.4</v>
      </c>
      <c r="EP58" s="19">
        <v>8.6</v>
      </c>
      <c r="EQ58" s="19">
        <v>0.8</v>
      </c>
      <c r="ER58" s="19">
        <v>0</v>
      </c>
      <c r="ES58" s="19">
        <v>0</v>
      </c>
      <c r="ET58" s="19">
        <v>0</v>
      </c>
      <c r="EU58" s="19">
        <v>0.6</v>
      </c>
      <c r="EV58" s="19">
        <v>43.3</v>
      </c>
      <c r="EW58" s="19">
        <v>41.9</v>
      </c>
      <c r="EX58" s="19">
        <v>0</v>
      </c>
      <c r="EY58" s="19">
        <v>0</v>
      </c>
      <c r="EZ58" s="19">
        <v>7</v>
      </c>
      <c r="FA58" s="19">
        <v>19.399999999999999</v>
      </c>
      <c r="FB58" s="19">
        <v>9.6</v>
      </c>
      <c r="FC58" s="19">
        <v>42.4</v>
      </c>
      <c r="FD58" s="19">
        <v>11.8</v>
      </c>
      <c r="FE58" s="19">
        <v>16</v>
      </c>
      <c r="FF58" s="19"/>
      <c r="FG58" s="19">
        <v>7</v>
      </c>
      <c r="FH58" s="19"/>
      <c r="FI58" s="19"/>
      <c r="FJ58" s="19">
        <v>6596.567</v>
      </c>
      <c r="FK58" s="15"/>
      <c r="FL58" s="19">
        <v>24.4</v>
      </c>
      <c r="FM58" s="19">
        <v>7.9649999999999999</v>
      </c>
      <c r="FN58" s="19"/>
      <c r="FO58" s="19">
        <v>13.2</v>
      </c>
      <c r="FP58" s="19">
        <v>26.735040000000001</v>
      </c>
      <c r="FQ58" s="19">
        <v>18.899999999999999</v>
      </c>
      <c r="FR58" s="19">
        <v>7.2</v>
      </c>
      <c r="FS58" s="19">
        <v>16.100000000000001</v>
      </c>
      <c r="FT58" s="19">
        <v>114.50004</v>
      </c>
    </row>
    <row r="59" spans="1:176" ht="24.95" customHeight="1" x14ac:dyDescent="0.25">
      <c r="A59" s="202" t="s">
        <v>864</v>
      </c>
      <c r="B59" s="203"/>
      <c r="C59" s="20">
        <v>2706.1</v>
      </c>
      <c r="D59" s="20">
        <v>15530.85</v>
      </c>
      <c r="E59" s="20">
        <v>4458.7</v>
      </c>
      <c r="F59" s="20">
        <v>0</v>
      </c>
      <c r="G59" s="20">
        <v>0</v>
      </c>
      <c r="H59" s="20">
        <v>2148.9</v>
      </c>
      <c r="I59" s="20">
        <v>3259.35</v>
      </c>
      <c r="J59" s="20">
        <v>766.35</v>
      </c>
      <c r="K59" s="20">
        <v>0</v>
      </c>
      <c r="L59" s="20">
        <v>3535.25</v>
      </c>
      <c r="M59" s="20">
        <v>3699.05</v>
      </c>
      <c r="N59" s="20">
        <v>3722.45</v>
      </c>
      <c r="O59" s="20">
        <v>5843</v>
      </c>
      <c r="P59" s="20">
        <v>0</v>
      </c>
      <c r="Q59" s="20">
        <v>0</v>
      </c>
      <c r="R59" s="20">
        <v>8836.4500000000007</v>
      </c>
      <c r="S59" s="20">
        <v>113.45</v>
      </c>
      <c r="T59" s="20">
        <v>0</v>
      </c>
      <c r="U59" s="20">
        <v>0</v>
      </c>
      <c r="V59" s="20">
        <v>0</v>
      </c>
      <c r="W59" s="20">
        <v>0</v>
      </c>
      <c r="X59" s="20">
        <v>3897.7</v>
      </c>
      <c r="Y59" s="20">
        <v>175.6</v>
      </c>
      <c r="Z59" s="20">
        <v>129.25</v>
      </c>
      <c r="AA59" s="20">
        <v>0</v>
      </c>
      <c r="AB59" s="20">
        <v>165.5</v>
      </c>
      <c r="AC59" s="20">
        <v>279.89999999999998</v>
      </c>
      <c r="AD59" s="20">
        <v>1787.6</v>
      </c>
      <c r="AE59" s="20">
        <v>0</v>
      </c>
      <c r="AF59" s="20">
        <v>0</v>
      </c>
      <c r="AG59" s="20">
        <v>0</v>
      </c>
      <c r="AH59" s="20">
        <v>0</v>
      </c>
      <c r="AI59" s="20">
        <v>1916.55</v>
      </c>
      <c r="AJ59" s="20">
        <v>3182</v>
      </c>
      <c r="AK59" s="20">
        <v>0</v>
      </c>
      <c r="AL59" s="20">
        <v>0</v>
      </c>
      <c r="AM59" s="20">
        <v>0</v>
      </c>
      <c r="AN59" s="20">
        <v>156</v>
      </c>
      <c r="AO59" s="20">
        <v>2341.0500000000002</v>
      </c>
      <c r="AP59" s="20">
        <v>1133.05</v>
      </c>
      <c r="AQ59" s="20">
        <v>2265.1</v>
      </c>
      <c r="AR59" s="20">
        <v>749.6</v>
      </c>
      <c r="AS59" s="20">
        <v>450.75</v>
      </c>
      <c r="AT59" s="20">
        <v>475.2</v>
      </c>
      <c r="AU59" s="20">
        <v>2127.15</v>
      </c>
      <c r="AV59" s="20">
        <v>4321.5</v>
      </c>
      <c r="AW59" s="20">
        <v>4329.2</v>
      </c>
      <c r="AX59" s="20">
        <v>4370.95</v>
      </c>
      <c r="AY59" s="20">
        <v>2262.4</v>
      </c>
      <c r="AZ59" s="20">
        <v>185.9</v>
      </c>
      <c r="BA59" s="20">
        <v>48.3</v>
      </c>
      <c r="BB59" s="20">
        <v>729.85</v>
      </c>
      <c r="BC59" s="20">
        <v>1006.65</v>
      </c>
      <c r="BD59" s="20">
        <v>91.2</v>
      </c>
      <c r="BE59" s="20">
        <v>253.1</v>
      </c>
      <c r="BF59" s="20">
        <v>2136.35</v>
      </c>
      <c r="BG59" s="20">
        <v>0</v>
      </c>
      <c r="BH59" s="20">
        <v>0</v>
      </c>
      <c r="BI59" s="20">
        <v>1002.95</v>
      </c>
      <c r="BJ59" s="20">
        <v>0</v>
      </c>
      <c r="BK59" s="20">
        <v>0</v>
      </c>
      <c r="BL59" s="20">
        <v>90</v>
      </c>
      <c r="BM59" s="20">
        <v>0</v>
      </c>
      <c r="BN59" s="20">
        <v>0</v>
      </c>
      <c r="BO59" s="20">
        <v>0</v>
      </c>
      <c r="BP59" s="20">
        <v>1606</v>
      </c>
      <c r="BQ59" s="20">
        <v>4230.1000000000004</v>
      </c>
      <c r="BR59" s="20">
        <v>4183</v>
      </c>
      <c r="BS59" s="20">
        <v>4800</v>
      </c>
      <c r="BT59" s="20">
        <v>6555.95</v>
      </c>
      <c r="BU59" s="20">
        <v>0</v>
      </c>
      <c r="BV59" s="20">
        <v>0</v>
      </c>
      <c r="BW59" s="20">
        <v>0</v>
      </c>
      <c r="BX59" s="20">
        <v>0</v>
      </c>
      <c r="BY59" s="20">
        <v>0</v>
      </c>
      <c r="BZ59" s="20">
        <v>0</v>
      </c>
      <c r="CA59" s="20">
        <v>0</v>
      </c>
      <c r="CB59" s="20">
        <v>0</v>
      </c>
      <c r="CC59" s="20">
        <v>51.4</v>
      </c>
      <c r="CD59" s="20">
        <v>2503.1</v>
      </c>
      <c r="CE59" s="20">
        <v>2482.0500000000002</v>
      </c>
      <c r="CF59" s="20">
        <v>1531.8</v>
      </c>
      <c r="CG59" s="20">
        <v>1797.85</v>
      </c>
      <c r="CH59" s="20">
        <v>719.25</v>
      </c>
      <c r="CI59" s="20">
        <v>0</v>
      </c>
      <c r="CJ59" s="20">
        <v>0</v>
      </c>
      <c r="CK59" s="20">
        <v>0</v>
      </c>
      <c r="CL59" s="20">
        <v>3195.8</v>
      </c>
      <c r="CM59" s="20">
        <v>3195.4</v>
      </c>
      <c r="CN59" s="20">
        <v>3372.8</v>
      </c>
      <c r="CO59" s="20">
        <v>0</v>
      </c>
      <c r="CP59" s="20">
        <v>0</v>
      </c>
      <c r="CQ59" s="20">
        <v>0</v>
      </c>
      <c r="CR59" s="20">
        <v>0</v>
      </c>
      <c r="CS59" s="20">
        <v>0</v>
      </c>
      <c r="CT59" s="20">
        <v>4536.3999999999996</v>
      </c>
      <c r="CU59" s="20">
        <v>2262.1</v>
      </c>
      <c r="CV59" s="20">
        <v>7.95</v>
      </c>
      <c r="CW59" s="20">
        <v>882.55</v>
      </c>
      <c r="CX59" s="20">
        <v>569</v>
      </c>
      <c r="CY59" s="20">
        <v>43.7</v>
      </c>
      <c r="CZ59" s="20">
        <v>1.4</v>
      </c>
      <c r="DA59" s="20">
        <v>371.8</v>
      </c>
      <c r="DB59" s="20">
        <v>238</v>
      </c>
      <c r="DC59" s="20">
        <v>129.05000000000001</v>
      </c>
      <c r="DD59" s="20">
        <v>16.100000000000001</v>
      </c>
      <c r="DE59" s="20">
        <v>0</v>
      </c>
      <c r="DF59" s="20">
        <v>93.05</v>
      </c>
      <c r="DG59" s="20">
        <v>486.7</v>
      </c>
      <c r="DH59" s="20">
        <v>479.28500000000003</v>
      </c>
      <c r="DI59" s="20">
        <v>416.25</v>
      </c>
      <c r="DJ59" s="20">
        <v>81.400000000000006</v>
      </c>
      <c r="DK59" s="20">
        <v>441.6</v>
      </c>
      <c r="DL59" s="20">
        <v>114.2</v>
      </c>
      <c r="DM59" s="20">
        <v>136.94999999999999</v>
      </c>
      <c r="DN59" s="20">
        <v>269.39999999999998</v>
      </c>
      <c r="DO59" s="20">
        <v>850.95</v>
      </c>
      <c r="DP59" s="20">
        <v>80.099999999999994</v>
      </c>
      <c r="DQ59" s="20">
        <v>24</v>
      </c>
      <c r="DR59" s="20">
        <v>52.8</v>
      </c>
      <c r="DS59" s="20">
        <v>59.95</v>
      </c>
      <c r="DT59" s="20">
        <v>133.35</v>
      </c>
      <c r="DU59" s="20">
        <v>72.75</v>
      </c>
      <c r="DV59" s="20">
        <v>266.25</v>
      </c>
      <c r="DW59" s="20">
        <v>40.35</v>
      </c>
      <c r="DX59" s="20">
        <v>0</v>
      </c>
      <c r="DY59" s="20">
        <v>233.85</v>
      </c>
      <c r="DZ59" s="20">
        <v>104.95</v>
      </c>
      <c r="EA59" s="20">
        <v>151.25</v>
      </c>
      <c r="EB59" s="20">
        <v>209.85</v>
      </c>
      <c r="EC59" s="20">
        <v>452.05</v>
      </c>
      <c r="ED59" s="20">
        <v>546.35</v>
      </c>
      <c r="EE59" s="20">
        <v>1047.9000000000001</v>
      </c>
      <c r="EF59" s="20">
        <v>206.85</v>
      </c>
      <c r="EG59" s="20">
        <v>1076.45</v>
      </c>
      <c r="EH59" s="20">
        <v>1392.4</v>
      </c>
      <c r="EI59" s="20">
        <v>112.75</v>
      </c>
      <c r="EJ59" s="20">
        <v>82.9</v>
      </c>
      <c r="EK59" s="20">
        <v>331.8</v>
      </c>
      <c r="EL59" s="20">
        <v>91</v>
      </c>
      <c r="EM59" s="20">
        <v>185.3</v>
      </c>
      <c r="EN59" s="20">
        <v>200.8</v>
      </c>
      <c r="EO59" s="20">
        <v>217.8</v>
      </c>
      <c r="EP59" s="20">
        <v>222.9</v>
      </c>
      <c r="EQ59" s="20">
        <v>33.4</v>
      </c>
      <c r="ER59" s="20">
        <v>1854.5</v>
      </c>
      <c r="ES59" s="20">
        <v>113.1</v>
      </c>
      <c r="ET59" s="20">
        <v>1001.75</v>
      </c>
      <c r="EU59" s="20">
        <v>14.4</v>
      </c>
      <c r="EV59" s="20">
        <v>1722.55</v>
      </c>
      <c r="EW59" s="20">
        <v>1692.85</v>
      </c>
      <c r="EX59" s="20">
        <v>752.5</v>
      </c>
      <c r="EY59" s="20">
        <v>108.3</v>
      </c>
      <c r="EZ59" s="20">
        <v>204.25</v>
      </c>
      <c r="FA59" s="20">
        <v>466.55</v>
      </c>
      <c r="FB59" s="20">
        <v>222.45</v>
      </c>
      <c r="FC59" s="20">
        <v>1025.4000000000001</v>
      </c>
      <c r="FD59" s="20">
        <v>287.7</v>
      </c>
      <c r="FE59" s="20">
        <v>407.45</v>
      </c>
      <c r="FF59" s="20">
        <v>0</v>
      </c>
      <c r="FG59" s="20">
        <v>167.5</v>
      </c>
      <c r="FH59" s="20">
        <v>0</v>
      </c>
      <c r="FI59" s="20">
        <v>0</v>
      </c>
      <c r="FJ59" s="20">
        <v>167003.935</v>
      </c>
      <c r="FK59" s="21"/>
      <c r="FL59" s="20">
        <v>580.79999999999995</v>
      </c>
      <c r="FM59" s="20">
        <v>139.4375</v>
      </c>
      <c r="FN59" s="20">
        <v>0</v>
      </c>
      <c r="FO59" s="20">
        <v>316.8</v>
      </c>
      <c r="FP59" s="20">
        <v>632.70431499999995</v>
      </c>
      <c r="FQ59" s="20">
        <v>453.6</v>
      </c>
      <c r="FR59" s="20">
        <v>259.60000000000002</v>
      </c>
      <c r="FS59" s="20">
        <v>385.2</v>
      </c>
      <c r="FT59" s="20">
        <v>2768.141815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8" t="s">
        <v>865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593</v>
      </c>
      <c r="FL5" s="200"/>
      <c r="FM5" s="200"/>
      <c r="FN5" s="200"/>
      <c r="FO5" s="200"/>
      <c r="FP5" s="200"/>
      <c r="FQ5" s="200"/>
      <c r="FR5" s="200"/>
      <c r="FS5" s="200"/>
    </row>
    <row r="6" spans="1:175" ht="21.95" hidden="1" customHeight="1" x14ac:dyDescent="0.25">
      <c r="A6" s="197" t="s">
        <v>38</v>
      </c>
      <c r="B6" s="197" t="s">
        <v>594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595</v>
      </c>
      <c r="FJ6" s="1"/>
      <c r="FK6" s="10">
        <v>221</v>
      </c>
      <c r="FL6" s="10">
        <v>222</v>
      </c>
      <c r="FM6" s="10">
        <v>224</v>
      </c>
      <c r="FN6" s="10">
        <v>2187</v>
      </c>
      <c r="FO6" s="10">
        <v>227</v>
      </c>
      <c r="FP6" s="10">
        <v>49400</v>
      </c>
      <c r="FQ6" s="10">
        <v>199</v>
      </c>
      <c r="FR6" s="10">
        <v>200</v>
      </c>
      <c r="FS6" s="200" t="s">
        <v>596</v>
      </c>
    </row>
    <row r="7" spans="1:175" ht="15" hidden="1" customHeight="1" x14ac:dyDescent="0.25">
      <c r="A7" s="197"/>
      <c r="B7" s="197"/>
      <c r="C7" s="9" t="s">
        <v>597</v>
      </c>
      <c r="D7" s="9" t="s">
        <v>598</v>
      </c>
      <c r="E7" s="9" t="s">
        <v>598</v>
      </c>
      <c r="F7" s="9" t="s">
        <v>599</v>
      </c>
      <c r="G7" s="9" t="s">
        <v>599</v>
      </c>
      <c r="H7" s="9" t="s">
        <v>599</v>
      </c>
      <c r="I7" s="9" t="s">
        <v>599</v>
      </c>
      <c r="J7" s="9" t="s">
        <v>598</v>
      </c>
      <c r="K7" s="9" t="s">
        <v>598</v>
      </c>
      <c r="L7" s="9" t="s">
        <v>598</v>
      </c>
      <c r="M7" s="9" t="s">
        <v>598</v>
      </c>
      <c r="N7" s="9" t="s">
        <v>598</v>
      </c>
      <c r="O7" s="9" t="s">
        <v>598</v>
      </c>
      <c r="P7" s="9" t="s">
        <v>598</v>
      </c>
      <c r="Q7" s="9" t="s">
        <v>598</v>
      </c>
      <c r="R7" s="9" t="s">
        <v>598</v>
      </c>
      <c r="S7" s="9" t="s">
        <v>598</v>
      </c>
      <c r="T7" s="9" t="s">
        <v>598</v>
      </c>
      <c r="U7" s="9" t="s">
        <v>598</v>
      </c>
      <c r="V7" s="9" t="s">
        <v>598</v>
      </c>
      <c r="W7" s="9" t="s">
        <v>598</v>
      </c>
      <c r="X7" s="9" t="s">
        <v>597</v>
      </c>
      <c r="Y7" s="9" t="s">
        <v>597</v>
      </c>
      <c r="Z7" s="9" t="s">
        <v>598</v>
      </c>
      <c r="AA7" s="9" t="s">
        <v>597</v>
      </c>
      <c r="AB7" s="9" t="s">
        <v>597</v>
      </c>
      <c r="AC7" s="9" t="s">
        <v>597</v>
      </c>
      <c r="AD7" s="9" t="s">
        <v>597</v>
      </c>
      <c r="AE7" s="9" t="s">
        <v>597</v>
      </c>
      <c r="AF7" s="9" t="s">
        <v>597</v>
      </c>
      <c r="AG7" s="9" t="s">
        <v>597</v>
      </c>
      <c r="AH7" s="9" t="s">
        <v>597</v>
      </c>
      <c r="AI7" s="9" t="s">
        <v>598</v>
      </c>
      <c r="AJ7" s="9" t="s">
        <v>599</v>
      </c>
      <c r="AK7" s="9" t="s">
        <v>599</v>
      </c>
      <c r="AL7" s="9" t="s">
        <v>599</v>
      </c>
      <c r="AM7" s="9" t="s">
        <v>598</v>
      </c>
      <c r="AN7" s="9" t="s">
        <v>598</v>
      </c>
      <c r="AO7" s="9" t="s">
        <v>598</v>
      </c>
      <c r="AP7" s="9" t="s">
        <v>598</v>
      </c>
      <c r="AQ7" s="9" t="s">
        <v>598</v>
      </c>
      <c r="AR7" s="9" t="s">
        <v>598</v>
      </c>
      <c r="AS7" s="9" t="s">
        <v>598</v>
      </c>
      <c r="AT7" s="9" t="s">
        <v>597</v>
      </c>
      <c r="AU7" s="9" t="s">
        <v>598</v>
      </c>
      <c r="AV7" s="9" t="s">
        <v>598</v>
      </c>
      <c r="AW7" s="9" t="s">
        <v>598</v>
      </c>
      <c r="AX7" s="9" t="s">
        <v>598</v>
      </c>
      <c r="AY7" s="9" t="s">
        <v>598</v>
      </c>
      <c r="AZ7" s="9" t="s">
        <v>598</v>
      </c>
      <c r="BA7" s="9" t="s">
        <v>598</v>
      </c>
      <c r="BB7" s="9" t="s">
        <v>598</v>
      </c>
      <c r="BC7" s="9" t="s">
        <v>597</v>
      </c>
      <c r="BD7" s="9" t="s">
        <v>599</v>
      </c>
      <c r="BE7" s="9" t="s">
        <v>598</v>
      </c>
      <c r="BF7" s="9" t="s">
        <v>598</v>
      </c>
      <c r="BG7" s="9" t="s">
        <v>598</v>
      </c>
      <c r="BH7" s="9" t="s">
        <v>598</v>
      </c>
      <c r="BI7" s="9" t="s">
        <v>599</v>
      </c>
      <c r="BJ7" s="9" t="s">
        <v>599</v>
      </c>
      <c r="BK7" s="9" t="s">
        <v>599</v>
      </c>
      <c r="BL7" s="9" t="s">
        <v>597</v>
      </c>
      <c r="BM7" s="9" t="s">
        <v>597</v>
      </c>
      <c r="BN7" s="9" t="s">
        <v>597</v>
      </c>
      <c r="BO7" s="9" t="s">
        <v>598</v>
      </c>
      <c r="BP7" s="9" t="s">
        <v>598</v>
      </c>
      <c r="BQ7" s="9" t="s">
        <v>598</v>
      </c>
      <c r="BR7" s="9" t="s">
        <v>598</v>
      </c>
      <c r="BS7" s="9" t="s">
        <v>598</v>
      </c>
      <c r="BT7" s="9" t="s">
        <v>598</v>
      </c>
      <c r="BU7" s="9" t="s">
        <v>598</v>
      </c>
      <c r="BV7" s="9" t="s">
        <v>597</v>
      </c>
      <c r="BW7" s="9" t="s">
        <v>597</v>
      </c>
      <c r="BX7" s="9" t="s">
        <v>597</v>
      </c>
      <c r="BY7" s="9" t="s">
        <v>599</v>
      </c>
      <c r="BZ7" s="9" t="s">
        <v>597</v>
      </c>
      <c r="CA7" s="9" t="s">
        <v>598</v>
      </c>
      <c r="CB7" s="9" t="s">
        <v>599</v>
      </c>
      <c r="CC7" s="9" t="s">
        <v>598</v>
      </c>
      <c r="CD7" s="9" t="s">
        <v>598</v>
      </c>
      <c r="CE7" s="9" t="s">
        <v>598</v>
      </c>
      <c r="CF7" s="9" t="s">
        <v>598</v>
      </c>
      <c r="CG7" s="9" t="s">
        <v>598</v>
      </c>
      <c r="CH7" s="9" t="s">
        <v>598</v>
      </c>
      <c r="CI7" s="9" t="s">
        <v>598</v>
      </c>
      <c r="CJ7" s="9" t="s">
        <v>598</v>
      </c>
      <c r="CK7" s="9" t="s">
        <v>598</v>
      </c>
      <c r="CL7" s="9" t="s">
        <v>598</v>
      </c>
      <c r="CM7" s="9" t="s">
        <v>598</v>
      </c>
      <c r="CN7" s="9" t="s">
        <v>598</v>
      </c>
      <c r="CO7" s="9" t="s">
        <v>597</v>
      </c>
      <c r="CP7" s="9" t="s">
        <v>597</v>
      </c>
      <c r="CQ7" s="9" t="s">
        <v>597</v>
      </c>
      <c r="CR7" s="9" t="s">
        <v>597</v>
      </c>
      <c r="CS7" s="9" t="s">
        <v>598</v>
      </c>
      <c r="CT7" s="9" t="s">
        <v>598</v>
      </c>
      <c r="CU7" s="9" t="s">
        <v>598</v>
      </c>
      <c r="CV7" s="9" t="s">
        <v>598</v>
      </c>
      <c r="CW7" s="9" t="s">
        <v>597</v>
      </c>
      <c r="CX7" s="9" t="s">
        <v>599</v>
      </c>
      <c r="CY7" s="9" t="s">
        <v>599</v>
      </c>
      <c r="CZ7" s="9" t="s">
        <v>599</v>
      </c>
      <c r="DA7" s="9" t="s">
        <v>599</v>
      </c>
      <c r="DB7" s="9" t="s">
        <v>599</v>
      </c>
      <c r="DC7" s="9" t="s">
        <v>597</v>
      </c>
      <c r="DD7" s="9" t="s">
        <v>598</v>
      </c>
      <c r="DE7" s="9" t="s">
        <v>598</v>
      </c>
      <c r="DF7" s="9" t="s">
        <v>598</v>
      </c>
      <c r="DG7" s="9" t="s">
        <v>599</v>
      </c>
      <c r="DH7" s="9" t="s">
        <v>599</v>
      </c>
      <c r="DI7" s="9" t="s">
        <v>598</v>
      </c>
      <c r="DJ7" s="9" t="s">
        <v>598</v>
      </c>
      <c r="DK7" s="9" t="s">
        <v>597</v>
      </c>
      <c r="DL7" s="9" t="s">
        <v>597</v>
      </c>
      <c r="DM7" s="9" t="s">
        <v>598</v>
      </c>
      <c r="DN7" s="9" t="s">
        <v>598</v>
      </c>
      <c r="DO7" s="9" t="s">
        <v>598</v>
      </c>
      <c r="DP7" s="9" t="s">
        <v>598</v>
      </c>
      <c r="DQ7" s="9" t="s">
        <v>598</v>
      </c>
      <c r="DR7" s="9" t="s">
        <v>598</v>
      </c>
      <c r="DS7" s="9" t="s">
        <v>597</v>
      </c>
      <c r="DT7" s="9" t="s">
        <v>598</v>
      </c>
      <c r="DU7" s="9" t="s">
        <v>598</v>
      </c>
      <c r="DV7" s="9" t="s">
        <v>599</v>
      </c>
      <c r="DW7" s="9" t="s">
        <v>598</v>
      </c>
      <c r="DX7" s="9" t="s">
        <v>598</v>
      </c>
      <c r="DY7" s="9" t="s">
        <v>599</v>
      </c>
      <c r="DZ7" s="9" t="s">
        <v>598</v>
      </c>
      <c r="EA7" s="9" t="s">
        <v>598</v>
      </c>
      <c r="EB7" s="9" t="s">
        <v>598</v>
      </c>
      <c r="EC7" s="9" t="s">
        <v>599</v>
      </c>
      <c r="ED7" s="9" t="s">
        <v>599</v>
      </c>
      <c r="EE7" s="9" t="s">
        <v>597</v>
      </c>
      <c r="EF7" s="9" t="s">
        <v>598</v>
      </c>
      <c r="EG7" s="9" t="s">
        <v>598</v>
      </c>
      <c r="EH7" s="9" t="s">
        <v>598</v>
      </c>
      <c r="EI7" s="9" t="s">
        <v>598</v>
      </c>
      <c r="EJ7" s="9" t="s">
        <v>598</v>
      </c>
      <c r="EK7" s="9" t="s">
        <v>598</v>
      </c>
      <c r="EL7" s="9" t="s">
        <v>597</v>
      </c>
      <c r="EM7" s="9" t="s">
        <v>597</v>
      </c>
      <c r="EN7" s="9" t="s">
        <v>597</v>
      </c>
      <c r="EO7" s="9" t="s">
        <v>597</v>
      </c>
      <c r="EP7" s="9" t="s">
        <v>599</v>
      </c>
      <c r="EQ7" s="9" t="s">
        <v>597</v>
      </c>
      <c r="ER7" s="9" t="s">
        <v>597</v>
      </c>
      <c r="ES7" s="9" t="s">
        <v>597</v>
      </c>
      <c r="ET7" s="9" t="s">
        <v>598</v>
      </c>
      <c r="EU7" s="9" t="s">
        <v>598</v>
      </c>
      <c r="EV7" s="9" t="s">
        <v>598</v>
      </c>
      <c r="EW7" s="9" t="s">
        <v>597</v>
      </c>
      <c r="EX7" s="9" t="s">
        <v>597</v>
      </c>
      <c r="EY7" s="9" t="s">
        <v>599</v>
      </c>
      <c r="EZ7" s="9" t="s">
        <v>598</v>
      </c>
      <c r="FA7" s="9" t="s">
        <v>599</v>
      </c>
      <c r="FB7" s="9" t="s">
        <v>599</v>
      </c>
      <c r="FC7" s="9" t="s">
        <v>599</v>
      </c>
      <c r="FD7" s="9" t="s">
        <v>598</v>
      </c>
      <c r="FE7" s="9" t="s">
        <v>599</v>
      </c>
      <c r="FF7" s="9" t="s">
        <v>599</v>
      </c>
      <c r="FG7" s="9" t="s">
        <v>598</v>
      </c>
      <c r="FH7" s="9" t="s">
        <v>598</v>
      </c>
      <c r="FI7" s="197"/>
      <c r="FJ7" s="1"/>
      <c r="FK7" s="10" t="s">
        <v>599</v>
      </c>
      <c r="FL7" s="10" t="s">
        <v>598</v>
      </c>
      <c r="FM7" s="10" t="s">
        <v>599</v>
      </c>
      <c r="FN7" s="10" t="s">
        <v>599</v>
      </c>
      <c r="FO7" s="10" t="s">
        <v>599</v>
      </c>
      <c r="FP7" s="10" t="s">
        <v>599</v>
      </c>
      <c r="FQ7" s="10" t="s">
        <v>599</v>
      </c>
      <c r="FR7" s="10" t="s">
        <v>599</v>
      </c>
      <c r="FS7" s="200"/>
    </row>
    <row r="8" spans="1:175" ht="15" hidden="1" customHeight="1" x14ac:dyDescent="0.25">
      <c r="A8" s="197"/>
      <c r="B8" s="197"/>
      <c r="C8" s="9" t="s">
        <v>600</v>
      </c>
      <c r="D8" s="9" t="s">
        <v>600</v>
      </c>
      <c r="E8" s="9" t="s">
        <v>600</v>
      </c>
      <c r="F8" s="9" t="s">
        <v>601</v>
      </c>
      <c r="G8" s="9" t="s">
        <v>601</v>
      </c>
      <c r="H8" s="9" t="s">
        <v>600</v>
      </c>
      <c r="I8" s="9" t="s">
        <v>600</v>
      </c>
      <c r="J8" s="9" t="s">
        <v>601</v>
      </c>
      <c r="K8" s="9" t="s">
        <v>601</v>
      </c>
      <c r="L8" s="9" t="s">
        <v>601</v>
      </c>
      <c r="M8" s="9" t="s">
        <v>601</v>
      </c>
      <c r="N8" s="9" t="s">
        <v>601</v>
      </c>
      <c r="O8" s="9" t="s">
        <v>601</v>
      </c>
      <c r="P8" s="9" t="s">
        <v>601</v>
      </c>
      <c r="Q8" s="9" t="s">
        <v>601</v>
      </c>
      <c r="R8" s="9" t="s">
        <v>600</v>
      </c>
      <c r="S8" s="9" t="s">
        <v>600</v>
      </c>
      <c r="T8" s="9" t="s">
        <v>601</v>
      </c>
      <c r="U8" s="9" t="s">
        <v>601</v>
      </c>
      <c r="V8" s="9" t="s">
        <v>601</v>
      </c>
      <c r="W8" s="9" t="s">
        <v>601</v>
      </c>
      <c r="X8" s="9" t="s">
        <v>600</v>
      </c>
      <c r="Y8" s="9" t="s">
        <v>600</v>
      </c>
      <c r="Z8" s="9" t="s">
        <v>601</v>
      </c>
      <c r="AA8" s="9" t="s">
        <v>600</v>
      </c>
      <c r="AB8" s="9" t="s">
        <v>600</v>
      </c>
      <c r="AC8" s="9" t="s">
        <v>600</v>
      </c>
      <c r="AD8" s="9" t="s">
        <v>600</v>
      </c>
      <c r="AE8" s="9" t="s">
        <v>601</v>
      </c>
      <c r="AF8" s="9" t="s">
        <v>601</v>
      </c>
      <c r="AG8" s="9" t="s">
        <v>601</v>
      </c>
      <c r="AH8" s="9" t="s">
        <v>600</v>
      </c>
      <c r="AI8" s="9" t="s">
        <v>600</v>
      </c>
      <c r="AJ8" s="9" t="s">
        <v>601</v>
      </c>
      <c r="AK8" s="9" t="s">
        <v>601</v>
      </c>
      <c r="AL8" s="9" t="s">
        <v>601</v>
      </c>
      <c r="AM8" s="9" t="s">
        <v>600</v>
      </c>
      <c r="AN8" s="9" t="s">
        <v>600</v>
      </c>
      <c r="AO8" s="9" t="s">
        <v>600</v>
      </c>
      <c r="AP8" s="9" t="s">
        <v>600</v>
      </c>
      <c r="AQ8" s="9" t="s">
        <v>600</v>
      </c>
      <c r="AR8" s="9" t="s">
        <v>600</v>
      </c>
      <c r="AS8" s="9" t="s">
        <v>600</v>
      </c>
      <c r="AT8" s="9" t="s">
        <v>600</v>
      </c>
      <c r="AU8" s="9" t="s">
        <v>601</v>
      </c>
      <c r="AV8" s="9" t="s">
        <v>601</v>
      </c>
      <c r="AW8" s="9" t="s">
        <v>601</v>
      </c>
      <c r="AX8" s="9" t="s">
        <v>600</v>
      </c>
      <c r="AY8" s="9" t="s">
        <v>600</v>
      </c>
      <c r="AZ8" s="9" t="s">
        <v>600</v>
      </c>
      <c r="BA8" s="9" t="s">
        <v>600</v>
      </c>
      <c r="BB8" s="9" t="s">
        <v>600</v>
      </c>
      <c r="BC8" s="9" t="s">
        <v>600</v>
      </c>
      <c r="BD8" s="9" t="s">
        <v>600</v>
      </c>
      <c r="BE8" s="9" t="s">
        <v>600</v>
      </c>
      <c r="BF8" s="9" t="s">
        <v>600</v>
      </c>
      <c r="BG8" s="9" t="s">
        <v>600</v>
      </c>
      <c r="BH8" s="9" t="s">
        <v>600</v>
      </c>
      <c r="BI8" s="9" t="s">
        <v>601</v>
      </c>
      <c r="BJ8" s="9" t="s">
        <v>601</v>
      </c>
      <c r="BK8" s="9" t="s">
        <v>601</v>
      </c>
      <c r="BL8" s="9" t="s">
        <v>601</v>
      </c>
      <c r="BM8" s="9" t="s">
        <v>601</v>
      </c>
      <c r="BN8" s="9" t="s">
        <v>601</v>
      </c>
      <c r="BO8" s="9" t="s">
        <v>600</v>
      </c>
      <c r="BP8" s="9" t="s">
        <v>601</v>
      </c>
      <c r="BQ8" s="9" t="s">
        <v>601</v>
      </c>
      <c r="BR8" s="9" t="s">
        <v>601</v>
      </c>
      <c r="BS8" s="9" t="s">
        <v>601</v>
      </c>
      <c r="BT8" s="9" t="s">
        <v>601</v>
      </c>
      <c r="BU8" s="9" t="s">
        <v>601</v>
      </c>
      <c r="BV8" s="9" t="s">
        <v>601</v>
      </c>
      <c r="BW8" s="9" t="s">
        <v>601</v>
      </c>
      <c r="BX8" s="9" t="s">
        <v>601</v>
      </c>
      <c r="BY8" s="9" t="s">
        <v>600</v>
      </c>
      <c r="BZ8" s="9" t="s">
        <v>601</v>
      </c>
      <c r="CA8" s="9" t="s">
        <v>601</v>
      </c>
      <c r="CB8" s="9" t="s">
        <v>600</v>
      </c>
      <c r="CC8" s="9" t="s">
        <v>600</v>
      </c>
      <c r="CD8" s="9" t="s">
        <v>600</v>
      </c>
      <c r="CE8" s="9" t="s">
        <v>600</v>
      </c>
      <c r="CF8" s="9" t="s">
        <v>600</v>
      </c>
      <c r="CG8" s="9" t="s">
        <v>600</v>
      </c>
      <c r="CH8" s="9" t="s">
        <v>601</v>
      </c>
      <c r="CI8" s="9" t="s">
        <v>601</v>
      </c>
      <c r="CJ8" s="9" t="s">
        <v>601</v>
      </c>
      <c r="CK8" s="9" t="s">
        <v>601</v>
      </c>
      <c r="CL8" s="9" t="s">
        <v>601</v>
      </c>
      <c r="CM8" s="9" t="s">
        <v>601</v>
      </c>
      <c r="CN8" s="9" t="s">
        <v>601</v>
      </c>
      <c r="CO8" s="9" t="s">
        <v>601</v>
      </c>
      <c r="CP8" s="9" t="s">
        <v>601</v>
      </c>
      <c r="CQ8" s="9" t="s">
        <v>601</v>
      </c>
      <c r="CR8" s="9" t="s">
        <v>601</v>
      </c>
      <c r="CS8" s="9" t="s">
        <v>601</v>
      </c>
      <c r="CT8" s="9" t="s">
        <v>601</v>
      </c>
      <c r="CU8" s="9" t="s">
        <v>602</v>
      </c>
      <c r="CV8" s="9" t="s">
        <v>603</v>
      </c>
      <c r="CW8" s="9" t="s">
        <v>602</v>
      </c>
      <c r="CX8" s="9" t="s">
        <v>603</v>
      </c>
      <c r="CY8" s="9" t="s">
        <v>602</v>
      </c>
      <c r="CZ8" s="9" t="s">
        <v>600</v>
      </c>
      <c r="DA8" s="9" t="s">
        <v>600</v>
      </c>
      <c r="DB8" s="9" t="s">
        <v>600</v>
      </c>
      <c r="DC8" s="9" t="s">
        <v>600</v>
      </c>
      <c r="DD8" s="9" t="s">
        <v>600</v>
      </c>
      <c r="DE8" s="9" t="s">
        <v>600</v>
      </c>
      <c r="DF8" s="9" t="s">
        <v>600</v>
      </c>
      <c r="DG8" s="9" t="s">
        <v>600</v>
      </c>
      <c r="DH8" s="9" t="s">
        <v>600</v>
      </c>
      <c r="DI8" s="9" t="s">
        <v>600</v>
      </c>
      <c r="DJ8" s="9" t="s">
        <v>600</v>
      </c>
      <c r="DK8" s="9" t="s">
        <v>602</v>
      </c>
      <c r="DL8" s="9" t="s">
        <v>602</v>
      </c>
      <c r="DM8" s="9" t="s">
        <v>603</v>
      </c>
      <c r="DN8" s="9" t="s">
        <v>603</v>
      </c>
      <c r="DO8" s="9" t="s">
        <v>601</v>
      </c>
      <c r="DP8" s="9" t="s">
        <v>601</v>
      </c>
      <c r="DQ8" s="9" t="s">
        <v>601</v>
      </c>
      <c r="DR8" s="9" t="s">
        <v>601</v>
      </c>
      <c r="DS8" s="9" t="s">
        <v>602</v>
      </c>
      <c r="DT8" s="9" t="s">
        <v>600</v>
      </c>
      <c r="DU8" s="9" t="s">
        <v>600</v>
      </c>
      <c r="DV8" s="9" t="s">
        <v>600</v>
      </c>
      <c r="DW8" s="9" t="s">
        <v>600</v>
      </c>
      <c r="DX8" s="9" t="s">
        <v>600</v>
      </c>
      <c r="DY8" s="9" t="s">
        <v>600</v>
      </c>
      <c r="DZ8" s="9" t="s">
        <v>600</v>
      </c>
      <c r="EA8" s="9" t="s">
        <v>600</v>
      </c>
      <c r="EB8" s="9" t="s">
        <v>600</v>
      </c>
      <c r="EC8" s="9" t="s">
        <v>603</v>
      </c>
      <c r="ED8" s="9" t="s">
        <v>603</v>
      </c>
      <c r="EE8" s="9" t="s">
        <v>602</v>
      </c>
      <c r="EF8" s="9" t="s">
        <v>603</v>
      </c>
      <c r="EG8" s="9" t="s">
        <v>603</v>
      </c>
      <c r="EH8" s="9" t="s">
        <v>603</v>
      </c>
      <c r="EI8" s="9" t="s">
        <v>603</v>
      </c>
      <c r="EJ8" s="9" t="s">
        <v>600</v>
      </c>
      <c r="EK8" s="9" t="s">
        <v>600</v>
      </c>
      <c r="EL8" s="9" t="s">
        <v>600</v>
      </c>
      <c r="EM8" s="9" t="s">
        <v>600</v>
      </c>
      <c r="EN8" s="9" t="s">
        <v>600</v>
      </c>
      <c r="EO8" s="9" t="s">
        <v>600</v>
      </c>
      <c r="EP8" s="9" t="s">
        <v>603</v>
      </c>
      <c r="EQ8" s="9" t="s">
        <v>602</v>
      </c>
      <c r="ER8" s="9" t="s">
        <v>602</v>
      </c>
      <c r="ES8" s="9" t="s">
        <v>602</v>
      </c>
      <c r="ET8" s="9" t="s">
        <v>600</v>
      </c>
      <c r="EU8" s="9" t="s">
        <v>603</v>
      </c>
      <c r="EV8" s="9" t="s">
        <v>603</v>
      </c>
      <c r="EW8" s="9" t="s">
        <v>602</v>
      </c>
      <c r="EX8" s="9" t="s">
        <v>602</v>
      </c>
      <c r="EY8" s="9" t="s">
        <v>600</v>
      </c>
      <c r="EZ8" s="9" t="s">
        <v>600</v>
      </c>
      <c r="FA8" s="9" t="s">
        <v>601</v>
      </c>
      <c r="FB8" s="9" t="s">
        <v>601</v>
      </c>
      <c r="FC8" s="9" t="s">
        <v>601</v>
      </c>
      <c r="FD8" s="9" t="s">
        <v>601</v>
      </c>
      <c r="FE8" s="9" t="s">
        <v>601</v>
      </c>
      <c r="FF8" s="9" t="s">
        <v>601</v>
      </c>
      <c r="FG8" s="9" t="s">
        <v>601</v>
      </c>
      <c r="FH8" s="9" t="s">
        <v>601</v>
      </c>
      <c r="FI8" s="197"/>
      <c r="FJ8" s="1"/>
      <c r="FK8" s="10" t="s">
        <v>600</v>
      </c>
      <c r="FL8" s="10" t="s">
        <v>600</v>
      </c>
      <c r="FM8" s="10" t="s">
        <v>600</v>
      </c>
      <c r="FN8" s="10" t="s">
        <v>600</v>
      </c>
      <c r="FO8" s="10" t="s">
        <v>601</v>
      </c>
      <c r="FP8" s="10" t="s">
        <v>601</v>
      </c>
      <c r="FQ8" s="10" t="s">
        <v>600</v>
      </c>
      <c r="FR8" s="10" t="s">
        <v>600</v>
      </c>
      <c r="FS8" s="200"/>
    </row>
    <row r="9" spans="1:175" ht="39.950000000000003" customHeight="1" x14ac:dyDescent="0.25">
      <c r="A9" s="197"/>
      <c r="B9" s="197"/>
      <c r="C9" s="11" t="s">
        <v>604</v>
      </c>
      <c r="D9" s="11" t="s">
        <v>263</v>
      </c>
      <c r="E9" s="11" t="s">
        <v>263</v>
      </c>
      <c r="F9" s="11" t="s">
        <v>263</v>
      </c>
      <c r="G9" s="11" t="s">
        <v>263</v>
      </c>
      <c r="H9" s="11" t="s">
        <v>96</v>
      </c>
      <c r="I9" s="11" t="s">
        <v>96</v>
      </c>
      <c r="J9" s="11" t="s">
        <v>131</v>
      </c>
      <c r="K9" s="11" t="s">
        <v>131</v>
      </c>
      <c r="L9" s="11" t="s">
        <v>84</v>
      </c>
      <c r="M9" s="11" t="s">
        <v>84</v>
      </c>
      <c r="N9" s="11" t="s">
        <v>84</v>
      </c>
      <c r="O9" s="11" t="s">
        <v>84</v>
      </c>
      <c r="P9" s="11" t="s">
        <v>84</v>
      </c>
      <c r="Q9" s="11" t="s">
        <v>84</v>
      </c>
      <c r="R9" s="11" t="s">
        <v>84</v>
      </c>
      <c r="S9" s="11" t="s">
        <v>84</v>
      </c>
      <c r="T9" s="11" t="s">
        <v>504</v>
      </c>
      <c r="U9" s="11" t="s">
        <v>504</v>
      </c>
      <c r="V9" s="11" t="s">
        <v>504</v>
      </c>
      <c r="W9" s="11" t="s">
        <v>504</v>
      </c>
      <c r="X9" s="11" t="s">
        <v>605</v>
      </c>
      <c r="Y9" s="11" t="s">
        <v>239</v>
      </c>
      <c r="Z9" s="11" t="s">
        <v>239</v>
      </c>
      <c r="AA9" s="11" t="s">
        <v>50</v>
      </c>
      <c r="AB9" s="11" t="s">
        <v>50</v>
      </c>
      <c r="AC9" s="11" t="s">
        <v>50</v>
      </c>
      <c r="AD9" s="11" t="s">
        <v>50</v>
      </c>
      <c r="AE9" s="11" t="s">
        <v>50</v>
      </c>
      <c r="AF9" s="11" t="s">
        <v>50</v>
      </c>
      <c r="AG9" s="11" t="s">
        <v>50</v>
      </c>
      <c r="AH9" s="11" t="s">
        <v>500</v>
      </c>
      <c r="AI9" s="11" t="s">
        <v>45</v>
      </c>
      <c r="AJ9" s="11" t="s">
        <v>364</v>
      </c>
      <c r="AK9" s="11" t="s">
        <v>606</v>
      </c>
      <c r="AL9" s="11" t="s">
        <v>606</v>
      </c>
      <c r="AM9" s="11" t="s">
        <v>607</v>
      </c>
      <c r="AN9" s="11" t="s">
        <v>607</v>
      </c>
      <c r="AO9" s="11" t="s">
        <v>341</v>
      </c>
      <c r="AP9" s="11" t="s">
        <v>608</v>
      </c>
      <c r="AQ9" s="11" t="s">
        <v>608</v>
      </c>
      <c r="AR9" s="11" t="s">
        <v>609</v>
      </c>
      <c r="AS9" s="11" t="s">
        <v>610</v>
      </c>
      <c r="AT9" s="11" t="s">
        <v>611</v>
      </c>
      <c r="AU9" s="11" t="s">
        <v>80</v>
      </c>
      <c r="AV9" s="11" t="s">
        <v>80</v>
      </c>
      <c r="AW9" s="11" t="s">
        <v>80</v>
      </c>
      <c r="AX9" s="11" t="s">
        <v>120</v>
      </c>
      <c r="AY9" s="11" t="s">
        <v>120</v>
      </c>
      <c r="AZ9" s="11" t="s">
        <v>120</v>
      </c>
      <c r="BA9" s="11" t="s">
        <v>120</v>
      </c>
      <c r="BB9" s="11" t="s">
        <v>120</v>
      </c>
      <c r="BC9" s="11" t="s">
        <v>120</v>
      </c>
      <c r="BD9" s="11" t="s">
        <v>120</v>
      </c>
      <c r="BE9" s="11" t="s">
        <v>120</v>
      </c>
      <c r="BF9" s="11" t="s">
        <v>612</v>
      </c>
      <c r="BG9" s="11" t="s">
        <v>612</v>
      </c>
      <c r="BH9" s="11" t="s">
        <v>613</v>
      </c>
      <c r="BI9" s="11" t="s">
        <v>59</v>
      </c>
      <c r="BJ9" s="11" t="s">
        <v>59</v>
      </c>
      <c r="BK9" s="11" t="s">
        <v>59</v>
      </c>
      <c r="BL9" s="11" t="s">
        <v>66</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614</v>
      </c>
      <c r="CA9" s="11" t="s">
        <v>614</v>
      </c>
      <c r="CB9" s="11" t="s">
        <v>322</v>
      </c>
      <c r="CC9" s="11" t="s">
        <v>104</v>
      </c>
      <c r="CD9" s="11" t="s">
        <v>104</v>
      </c>
      <c r="CE9" s="11" t="s">
        <v>104</v>
      </c>
      <c r="CF9" s="11" t="s">
        <v>104</v>
      </c>
      <c r="CG9" s="11" t="s">
        <v>104</v>
      </c>
      <c r="CH9" s="11" t="s">
        <v>104</v>
      </c>
      <c r="CI9" s="11" t="s">
        <v>104</v>
      </c>
      <c r="CJ9" s="11" t="s">
        <v>104</v>
      </c>
      <c r="CK9" s="11" t="s">
        <v>104</v>
      </c>
      <c r="CL9" s="11" t="s">
        <v>104</v>
      </c>
      <c r="CM9" s="11" t="s">
        <v>104</v>
      </c>
      <c r="CN9" s="11" t="s">
        <v>104</v>
      </c>
      <c r="CO9" s="11" t="s">
        <v>117</v>
      </c>
      <c r="CP9" s="11" t="s">
        <v>117</v>
      </c>
      <c r="CQ9" s="11" t="s">
        <v>117</v>
      </c>
      <c r="CR9" s="11" t="s">
        <v>117</v>
      </c>
      <c r="CS9" s="11" t="s">
        <v>127</v>
      </c>
      <c r="CT9" s="11" t="s">
        <v>127</v>
      </c>
      <c r="CU9" s="11" t="s">
        <v>615</v>
      </c>
      <c r="CV9" s="11" t="s">
        <v>616</v>
      </c>
      <c r="CW9" s="11" t="s">
        <v>617</v>
      </c>
      <c r="CX9" s="11" t="s">
        <v>618</v>
      </c>
      <c r="CY9" s="11" t="s">
        <v>619</v>
      </c>
      <c r="CZ9" s="11" t="s">
        <v>620</v>
      </c>
      <c r="DA9" s="11" t="s">
        <v>96</v>
      </c>
      <c r="DB9" s="11" t="s">
        <v>96</v>
      </c>
      <c r="DC9" s="11" t="s">
        <v>500</v>
      </c>
      <c r="DD9" s="11" t="s">
        <v>621</v>
      </c>
      <c r="DE9" s="11" t="s">
        <v>622</v>
      </c>
      <c r="DF9" s="11" t="s">
        <v>623</v>
      </c>
      <c r="DG9" s="11" t="s">
        <v>624</v>
      </c>
      <c r="DH9" s="11" t="s">
        <v>625</v>
      </c>
      <c r="DI9" s="11" t="s">
        <v>626</v>
      </c>
      <c r="DJ9" s="11" t="s">
        <v>627</v>
      </c>
      <c r="DK9" s="11" t="s">
        <v>628</v>
      </c>
      <c r="DL9" s="11" t="s">
        <v>629</v>
      </c>
      <c r="DM9" s="11" t="s">
        <v>630</v>
      </c>
      <c r="DN9" s="11" t="s">
        <v>631</v>
      </c>
      <c r="DO9" s="11" t="s">
        <v>632</v>
      </c>
      <c r="DP9" s="11" t="s">
        <v>632</v>
      </c>
      <c r="DQ9" s="11" t="s">
        <v>632</v>
      </c>
      <c r="DR9" s="11" t="s">
        <v>632</v>
      </c>
      <c r="DS9" s="11" t="s">
        <v>633</v>
      </c>
      <c r="DT9" s="11" t="s">
        <v>634</v>
      </c>
      <c r="DU9" s="11" t="s">
        <v>635</v>
      </c>
      <c r="DV9" s="11" t="s">
        <v>636</v>
      </c>
      <c r="DW9" s="11" t="s">
        <v>637</v>
      </c>
      <c r="DX9" s="11" t="s">
        <v>638</v>
      </c>
      <c r="DY9" s="11" t="s">
        <v>638</v>
      </c>
      <c r="DZ9" s="11" t="s">
        <v>638</v>
      </c>
      <c r="EA9" s="11" t="s">
        <v>638</v>
      </c>
      <c r="EB9" s="11" t="s">
        <v>639</v>
      </c>
      <c r="EC9" s="11" t="s">
        <v>640</v>
      </c>
      <c r="ED9" s="11" t="s">
        <v>640</v>
      </c>
      <c r="EE9" s="11" t="s">
        <v>66</v>
      </c>
      <c r="EF9" s="11" t="s">
        <v>66</v>
      </c>
      <c r="EG9" s="11" t="s">
        <v>66</v>
      </c>
      <c r="EH9" s="11" t="s">
        <v>66</v>
      </c>
      <c r="EI9" s="11" t="s">
        <v>66</v>
      </c>
      <c r="EJ9" s="11" t="s">
        <v>641</v>
      </c>
      <c r="EK9" s="11" t="s">
        <v>641</v>
      </c>
      <c r="EL9" s="11" t="s">
        <v>642</v>
      </c>
      <c r="EM9" s="11" t="s">
        <v>642</v>
      </c>
      <c r="EN9" s="11" t="s">
        <v>642</v>
      </c>
      <c r="EO9" s="11" t="s">
        <v>642</v>
      </c>
      <c r="EP9" s="11" t="s">
        <v>643</v>
      </c>
      <c r="EQ9" s="11" t="s">
        <v>644</v>
      </c>
      <c r="ER9" s="11" t="s">
        <v>645</v>
      </c>
      <c r="ES9" s="11" t="s">
        <v>104</v>
      </c>
      <c r="ET9" s="11" t="s">
        <v>104</v>
      </c>
      <c r="EU9" s="11" t="s">
        <v>104</v>
      </c>
      <c r="EV9" s="11" t="s">
        <v>104</v>
      </c>
      <c r="EW9" s="11" t="s">
        <v>104</v>
      </c>
      <c r="EX9" s="11" t="s">
        <v>646</v>
      </c>
      <c r="EY9" s="11" t="s">
        <v>647</v>
      </c>
      <c r="EZ9" s="11" t="s">
        <v>647</v>
      </c>
      <c r="FA9" s="11" t="s">
        <v>648</v>
      </c>
      <c r="FB9" s="11" t="s">
        <v>649</v>
      </c>
      <c r="FC9" s="11" t="s">
        <v>649</v>
      </c>
      <c r="FD9" s="11" t="s">
        <v>650</v>
      </c>
      <c r="FE9" s="11" t="s">
        <v>148</v>
      </c>
      <c r="FF9" s="11" t="s">
        <v>651</v>
      </c>
      <c r="FG9" s="11" t="s">
        <v>652</v>
      </c>
      <c r="FH9" s="11" t="s">
        <v>652</v>
      </c>
      <c r="FI9" s="197"/>
      <c r="FJ9" s="1"/>
      <c r="FK9" s="12" t="s">
        <v>653</v>
      </c>
      <c r="FL9" s="12" t="s">
        <v>654</v>
      </c>
      <c r="FM9" s="12" t="s">
        <v>655</v>
      </c>
      <c r="FN9" s="12" t="s">
        <v>656</v>
      </c>
      <c r="FO9" s="12" t="s">
        <v>657</v>
      </c>
      <c r="FP9" s="12" t="s">
        <v>658</v>
      </c>
      <c r="FQ9" s="12" t="s">
        <v>647</v>
      </c>
      <c r="FR9" s="12" t="s">
        <v>647</v>
      </c>
      <c r="FS9" s="200"/>
    </row>
    <row r="10" spans="1:175" ht="39.950000000000003" customHeight="1" x14ac:dyDescent="0.25">
      <c r="A10" s="197"/>
      <c r="B10" s="197"/>
      <c r="C10" s="9" t="s">
        <v>659</v>
      </c>
      <c r="D10" s="9" t="s">
        <v>660</v>
      </c>
      <c r="E10" s="9" t="s">
        <v>264</v>
      </c>
      <c r="F10" s="9" t="s">
        <v>661</v>
      </c>
      <c r="G10" s="9" t="s">
        <v>662</v>
      </c>
      <c r="H10" s="9" t="s">
        <v>663</v>
      </c>
      <c r="I10" s="9" t="s">
        <v>664</v>
      </c>
      <c r="J10" s="9" t="s">
        <v>665</v>
      </c>
      <c r="K10" s="9" t="s">
        <v>666</v>
      </c>
      <c r="L10" s="9" t="s">
        <v>667</v>
      </c>
      <c r="M10" s="9" t="s">
        <v>668</v>
      </c>
      <c r="N10" s="9" t="s">
        <v>669</v>
      </c>
      <c r="O10" s="9" t="s">
        <v>670</v>
      </c>
      <c r="P10" s="9" t="s">
        <v>671</v>
      </c>
      <c r="Q10" s="9" t="s">
        <v>672</v>
      </c>
      <c r="R10" s="9" t="s">
        <v>673</v>
      </c>
      <c r="S10" s="9" t="s">
        <v>674</v>
      </c>
      <c r="T10" s="9" t="s">
        <v>675</v>
      </c>
      <c r="U10" s="9" t="s">
        <v>676</v>
      </c>
      <c r="V10" s="9" t="s">
        <v>677</v>
      </c>
      <c r="W10" s="9" t="s">
        <v>678</v>
      </c>
      <c r="X10" s="9" t="s">
        <v>679</v>
      </c>
      <c r="Y10" s="9" t="s">
        <v>680</v>
      </c>
      <c r="Z10" s="9" t="s">
        <v>250</v>
      </c>
      <c r="AA10" s="9" t="s">
        <v>682</v>
      </c>
      <c r="AB10" s="9" t="s">
        <v>683</v>
      </c>
      <c r="AC10" s="9" t="s">
        <v>684</v>
      </c>
      <c r="AD10" s="9" t="s">
        <v>234</v>
      </c>
      <c r="AE10" s="9" t="s">
        <v>685</v>
      </c>
      <c r="AF10" s="9" t="s">
        <v>686</v>
      </c>
      <c r="AG10" s="9" t="s">
        <v>687</v>
      </c>
      <c r="AH10" s="9" t="s">
        <v>501</v>
      </c>
      <c r="AI10" s="9" t="s">
        <v>688</v>
      </c>
      <c r="AJ10" s="9" t="s">
        <v>365</v>
      </c>
      <c r="AK10" s="9" t="s">
        <v>689</v>
      </c>
      <c r="AL10" s="9" t="s">
        <v>690</v>
      </c>
      <c r="AM10" s="9" t="s">
        <v>691</v>
      </c>
      <c r="AN10" s="9" t="s">
        <v>692</v>
      </c>
      <c r="AO10" s="9" t="s">
        <v>341</v>
      </c>
      <c r="AP10" s="9" t="s">
        <v>693</v>
      </c>
      <c r="AQ10" s="9" t="s">
        <v>694</v>
      </c>
      <c r="AR10" s="9" t="s">
        <v>695</v>
      </c>
      <c r="AS10" s="9" t="s">
        <v>696</v>
      </c>
      <c r="AT10" s="9" t="s">
        <v>697</v>
      </c>
      <c r="AU10" s="9" t="s">
        <v>698</v>
      </c>
      <c r="AV10" s="9" t="s">
        <v>699</v>
      </c>
      <c r="AW10" s="9" t="s">
        <v>700</v>
      </c>
      <c r="AX10" s="9" t="s">
        <v>701</v>
      </c>
      <c r="AY10" s="9" t="s">
        <v>702</v>
      </c>
      <c r="AZ10" s="9" t="s">
        <v>442</v>
      </c>
      <c r="BA10" s="9" t="s">
        <v>511</v>
      </c>
      <c r="BB10" s="9" t="s">
        <v>703</v>
      </c>
      <c r="BC10" s="9" t="s">
        <v>704</v>
      </c>
      <c r="BD10" s="9" t="s">
        <v>705</v>
      </c>
      <c r="BE10" s="9" t="s">
        <v>509</v>
      </c>
      <c r="BF10" s="9" t="s">
        <v>706</v>
      </c>
      <c r="BG10" s="9" t="s">
        <v>707</v>
      </c>
      <c r="BH10" s="9" t="s">
        <v>269</v>
      </c>
      <c r="BI10" s="9" t="s">
        <v>708</v>
      </c>
      <c r="BJ10" s="9" t="s">
        <v>709</v>
      </c>
      <c r="BK10" s="9" t="s">
        <v>710</v>
      </c>
      <c r="BL10" s="9" t="s">
        <v>711</v>
      </c>
      <c r="BM10" s="9" t="s">
        <v>712</v>
      </c>
      <c r="BN10" s="9" t="s">
        <v>713</v>
      </c>
      <c r="BO10" s="9" t="s">
        <v>309</v>
      </c>
      <c r="BP10" s="9" t="s">
        <v>714</v>
      </c>
      <c r="BQ10" s="9" t="s">
        <v>715</v>
      </c>
      <c r="BR10" s="9" t="s">
        <v>716</v>
      </c>
      <c r="BS10" s="9" t="s">
        <v>717</v>
      </c>
      <c r="BT10" s="9" t="s">
        <v>718</v>
      </c>
      <c r="BU10" s="9" t="s">
        <v>719</v>
      </c>
      <c r="BV10" s="9" t="s">
        <v>720</v>
      </c>
      <c r="BW10" s="9" t="s">
        <v>721</v>
      </c>
      <c r="BX10" s="9" t="s">
        <v>722</v>
      </c>
      <c r="BY10" s="9" t="s">
        <v>301</v>
      </c>
      <c r="BZ10" s="9" t="s">
        <v>723</v>
      </c>
      <c r="CA10" s="9" t="s">
        <v>724</v>
      </c>
      <c r="CB10" s="9" t="s">
        <v>323</v>
      </c>
      <c r="CC10" s="9" t="s">
        <v>725</v>
      </c>
      <c r="CD10" s="9" t="s">
        <v>726</v>
      </c>
      <c r="CE10" s="9" t="s">
        <v>727</v>
      </c>
      <c r="CF10" s="9" t="s">
        <v>728</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399</v>
      </c>
      <c r="DP10" s="9" t="s">
        <v>763</v>
      </c>
      <c r="DQ10" s="9" t="s">
        <v>764</v>
      </c>
      <c r="DR10" s="9" t="s">
        <v>765</v>
      </c>
      <c r="DS10" s="9" t="s">
        <v>766</v>
      </c>
      <c r="DT10" s="9" t="s">
        <v>767</v>
      </c>
      <c r="DU10" s="9" t="s">
        <v>768</v>
      </c>
      <c r="DV10" s="9" t="s">
        <v>769</v>
      </c>
      <c r="DW10" s="9" t="s">
        <v>770</v>
      </c>
      <c r="DX10" s="9" t="s">
        <v>771</v>
      </c>
      <c r="DY10" s="9" t="s">
        <v>772</v>
      </c>
      <c r="DZ10" s="9" t="s">
        <v>773</v>
      </c>
      <c r="EA10" s="9" t="s">
        <v>774</v>
      </c>
      <c r="EB10" s="9" t="s">
        <v>775</v>
      </c>
      <c r="EC10" s="9" t="s">
        <v>776</v>
      </c>
      <c r="ED10" s="9" t="s">
        <v>777</v>
      </c>
      <c r="EE10" s="9" t="s">
        <v>778</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387</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197" t="s">
        <v>866</v>
      </c>
      <c r="FJ10" s="1"/>
      <c r="FK10" s="10" t="s">
        <v>808</v>
      </c>
      <c r="FL10" s="10" t="s">
        <v>809</v>
      </c>
      <c r="FM10" s="10" t="s">
        <v>810</v>
      </c>
      <c r="FN10" s="10" t="s">
        <v>811</v>
      </c>
      <c r="FO10" s="10" t="s">
        <v>812</v>
      </c>
      <c r="FP10" s="10" t="s">
        <v>813</v>
      </c>
      <c r="FQ10" s="10" t="s">
        <v>814</v>
      </c>
      <c r="FR10" s="10" t="s">
        <v>815</v>
      </c>
      <c r="FS10" s="200" t="s">
        <v>866</v>
      </c>
    </row>
    <row r="11" spans="1:175" ht="24" customHeight="1" x14ac:dyDescent="0.25">
      <c r="A11" s="13" t="s">
        <v>42</v>
      </c>
      <c r="B11" s="13" t="s">
        <v>816</v>
      </c>
      <c r="C11" s="14">
        <v>9.9</v>
      </c>
      <c r="D11" s="14">
        <v>15.4</v>
      </c>
      <c r="E11" s="14">
        <v>9.3000000000000007</v>
      </c>
      <c r="F11" s="14"/>
      <c r="G11" s="14"/>
      <c r="H11" s="14">
        <v>-18.3</v>
      </c>
      <c r="I11" s="14">
        <v>0.2</v>
      </c>
      <c r="J11" s="14">
        <v>0</v>
      </c>
      <c r="K11" s="14"/>
      <c r="L11" s="14">
        <v>-6.6</v>
      </c>
      <c r="M11" s="14">
        <v>-23</v>
      </c>
      <c r="N11" s="14">
        <v>-18.899999999999999</v>
      </c>
      <c r="O11" s="14">
        <v>15.1</v>
      </c>
      <c r="P11" s="14"/>
      <c r="Q11" s="14"/>
      <c r="R11" s="14">
        <v>29.8</v>
      </c>
      <c r="S11" s="14">
        <v>0.1</v>
      </c>
      <c r="T11" s="14"/>
      <c r="U11" s="14"/>
      <c r="V11" s="14"/>
      <c r="W11" s="14"/>
      <c r="X11" s="14">
        <v>4.8</v>
      </c>
      <c r="Y11" s="14">
        <v>0.3</v>
      </c>
      <c r="Z11" s="14"/>
      <c r="AA11" s="14">
        <v>-3.4</v>
      </c>
      <c r="AB11" s="14">
        <v>3.6</v>
      </c>
      <c r="AC11" s="14">
        <v>0.2</v>
      </c>
      <c r="AD11" s="14"/>
      <c r="AE11" s="14"/>
      <c r="AF11" s="14"/>
      <c r="AG11" s="14"/>
      <c r="AH11" s="14">
        <v>-1.7</v>
      </c>
      <c r="AI11" s="14">
        <v>-6.8</v>
      </c>
      <c r="AJ11" s="14"/>
      <c r="AK11" s="14"/>
      <c r="AL11" s="14"/>
      <c r="AM11" s="14">
        <v>-1</v>
      </c>
      <c r="AN11" s="14">
        <v>-28.4</v>
      </c>
      <c r="AO11" s="14">
        <v>2.2999999999999998</v>
      </c>
      <c r="AP11" s="14">
        <v>26.4</v>
      </c>
      <c r="AQ11" s="14">
        <v>10.4</v>
      </c>
      <c r="AR11" s="14">
        <v>0.6</v>
      </c>
      <c r="AS11" s="14">
        <v>2.7</v>
      </c>
      <c r="AT11" s="14">
        <v>0.3</v>
      </c>
      <c r="AU11" s="14">
        <v>22</v>
      </c>
      <c r="AV11" s="14">
        <v>-21.1</v>
      </c>
      <c r="AW11" s="14">
        <v>-46.8</v>
      </c>
      <c r="AX11" s="14">
        <v>-5.0999999999999996</v>
      </c>
      <c r="AY11" s="14">
        <v>-2.1</v>
      </c>
      <c r="AZ11" s="14">
        <v>-0.6</v>
      </c>
      <c r="BA11" s="14">
        <v>-3.2</v>
      </c>
      <c r="BB11" s="14">
        <v>-1.7</v>
      </c>
      <c r="BC11" s="14">
        <v>0.9</v>
      </c>
      <c r="BD11" s="14">
        <v>0</v>
      </c>
      <c r="BE11" s="14">
        <v>0.3</v>
      </c>
      <c r="BF11" s="14"/>
      <c r="BG11" s="14"/>
      <c r="BH11" s="14">
        <v>-3.6</v>
      </c>
      <c r="BI11" s="14"/>
      <c r="BJ11" s="14"/>
      <c r="BK11" s="14">
        <v>0</v>
      </c>
      <c r="BL11" s="14"/>
      <c r="BM11" s="14"/>
      <c r="BN11" s="14"/>
      <c r="BO11" s="14">
        <v>-1.5</v>
      </c>
      <c r="BP11" s="14">
        <v>-46.3</v>
      </c>
      <c r="BQ11" s="14">
        <v>-47.7</v>
      </c>
      <c r="BR11" s="14">
        <v>-13.5</v>
      </c>
      <c r="BS11" s="14">
        <v>34.200000000000003</v>
      </c>
      <c r="BT11" s="14"/>
      <c r="BU11" s="14"/>
      <c r="BV11" s="14"/>
      <c r="BW11" s="14"/>
      <c r="BX11" s="14"/>
      <c r="BY11" s="14"/>
      <c r="BZ11" s="14"/>
      <c r="CA11" s="14"/>
      <c r="CB11" s="14">
        <v>0.2</v>
      </c>
      <c r="CC11" s="14">
        <v>15.4</v>
      </c>
      <c r="CD11" s="14">
        <v>18.3</v>
      </c>
      <c r="CE11" s="14">
        <v>5.6</v>
      </c>
      <c r="CF11" s="14">
        <v>5.8</v>
      </c>
      <c r="CG11" s="14">
        <v>0.1</v>
      </c>
      <c r="CH11" s="14"/>
      <c r="CI11" s="14"/>
      <c r="CJ11" s="14"/>
      <c r="CK11" s="14">
        <v>10.199999999999999</v>
      </c>
      <c r="CL11" s="14">
        <v>11.4</v>
      </c>
      <c r="CM11" s="14">
        <v>-33.1</v>
      </c>
      <c r="CN11" s="14"/>
      <c r="CO11" s="14"/>
      <c r="CP11" s="14"/>
      <c r="CQ11" s="14"/>
      <c r="CR11" s="14"/>
      <c r="CS11" s="14">
        <v>-9.8000000000000007</v>
      </c>
      <c r="CT11" s="14">
        <v>-11.3</v>
      </c>
      <c r="CU11" s="14"/>
      <c r="CV11" s="14">
        <v>-5.4</v>
      </c>
      <c r="CW11" s="14">
        <v>0</v>
      </c>
      <c r="CX11" s="14">
        <v>0</v>
      </c>
      <c r="CY11" s="14"/>
      <c r="CZ11" s="14">
        <v>1.2</v>
      </c>
      <c r="DA11" s="14">
        <v>0</v>
      </c>
      <c r="DB11" s="14">
        <v>-0.9</v>
      </c>
      <c r="DC11" s="14"/>
      <c r="DD11" s="14"/>
      <c r="DE11" s="14">
        <v>1</v>
      </c>
      <c r="DF11" s="14">
        <v>1</v>
      </c>
      <c r="DG11" s="14">
        <v>-1.0680000000000001</v>
      </c>
      <c r="DH11" s="14">
        <v>1.4</v>
      </c>
      <c r="DI11" s="14">
        <v>0.5</v>
      </c>
      <c r="DJ11" s="14"/>
      <c r="DK11" s="14">
        <v>0</v>
      </c>
      <c r="DL11" s="14">
        <v>0</v>
      </c>
      <c r="DM11" s="14">
        <v>-0.7</v>
      </c>
      <c r="DN11" s="14">
        <v>9.1999999999999993</v>
      </c>
      <c r="DO11" s="14">
        <v>1</v>
      </c>
      <c r="DP11" s="14">
        <v>0.3</v>
      </c>
      <c r="DQ11" s="14">
        <v>0.7</v>
      </c>
      <c r="DR11" s="14">
        <v>1</v>
      </c>
      <c r="DS11" s="14">
        <v>0</v>
      </c>
      <c r="DT11" s="14">
        <v>-0.2</v>
      </c>
      <c r="DU11" s="14">
        <v>0.6</v>
      </c>
      <c r="DV11" s="14">
        <v>0.4</v>
      </c>
      <c r="DW11" s="14"/>
      <c r="DX11" s="14">
        <v>-2.7</v>
      </c>
      <c r="DY11" s="14">
        <v>0.2</v>
      </c>
      <c r="DZ11" s="14">
        <v>0.2</v>
      </c>
      <c r="EA11" s="14">
        <v>-0.6</v>
      </c>
      <c r="EB11" s="14">
        <v>0.9</v>
      </c>
      <c r="EC11" s="14">
        <v>0.8</v>
      </c>
      <c r="ED11" s="14">
        <v>4</v>
      </c>
      <c r="EE11" s="14">
        <v>0</v>
      </c>
      <c r="EF11" s="14">
        <v>-11</v>
      </c>
      <c r="EG11" s="14">
        <v>-11.4</v>
      </c>
      <c r="EH11" s="14"/>
      <c r="EI11" s="14"/>
      <c r="EJ11" s="14">
        <v>1.9</v>
      </c>
      <c r="EK11" s="14">
        <v>0.2</v>
      </c>
      <c r="EL11" s="14">
        <v>1.4</v>
      </c>
      <c r="EM11" s="14">
        <v>0.2</v>
      </c>
      <c r="EN11" s="14">
        <v>0.2</v>
      </c>
      <c r="EO11" s="14">
        <v>0.2</v>
      </c>
      <c r="EP11" s="14">
        <v>0</v>
      </c>
      <c r="EQ11" s="14">
        <v>0</v>
      </c>
      <c r="ER11" s="14">
        <v>0</v>
      </c>
      <c r="ES11" s="14">
        <v>0</v>
      </c>
      <c r="ET11" s="14">
        <v>-0.2</v>
      </c>
      <c r="EU11" s="14">
        <v>1.8</v>
      </c>
      <c r="EV11" s="14">
        <v>0.4</v>
      </c>
      <c r="EW11" s="14">
        <v>0</v>
      </c>
      <c r="EX11" s="14">
        <v>0</v>
      </c>
      <c r="EY11" s="14">
        <v>0.4</v>
      </c>
      <c r="EZ11" s="14">
        <v>1.2</v>
      </c>
      <c r="FA11" s="14">
        <v>2.6</v>
      </c>
      <c r="FB11" s="14">
        <v>13.4</v>
      </c>
      <c r="FC11" s="14">
        <v>0.6</v>
      </c>
      <c r="FD11" s="14">
        <v>3</v>
      </c>
      <c r="FE11" s="14"/>
      <c r="FF11" s="14">
        <v>3.1</v>
      </c>
      <c r="FG11" s="14"/>
      <c r="FH11" s="14"/>
      <c r="FI11" s="14">
        <v>-78.867999999999995</v>
      </c>
      <c r="FJ11" s="15"/>
      <c r="FK11" s="14">
        <v>1.9</v>
      </c>
      <c r="FL11" s="14">
        <v>0</v>
      </c>
      <c r="FM11" s="14"/>
      <c r="FN11" s="14">
        <v>1.7</v>
      </c>
      <c r="FO11" s="14">
        <v>0.33992</v>
      </c>
      <c r="FP11" s="14">
        <v>1.6</v>
      </c>
      <c r="FQ11" s="14">
        <v>-0.3</v>
      </c>
      <c r="FR11" s="14">
        <v>0.1</v>
      </c>
      <c r="FS11" s="14">
        <v>5.3399200000000002</v>
      </c>
    </row>
    <row r="12" spans="1:175" ht="24" customHeight="1" x14ac:dyDescent="0.25">
      <c r="A12" s="16" t="s">
        <v>42</v>
      </c>
      <c r="B12" s="16" t="s">
        <v>817</v>
      </c>
      <c r="C12" s="17">
        <v>10.7</v>
      </c>
      <c r="D12" s="17">
        <v>5.6</v>
      </c>
      <c r="E12" s="17">
        <v>8.5</v>
      </c>
      <c r="F12" s="17"/>
      <c r="G12" s="17"/>
      <c r="H12" s="17">
        <v>-19.100000000000001</v>
      </c>
      <c r="I12" s="17">
        <v>-5.4</v>
      </c>
      <c r="J12" s="17">
        <v>0</v>
      </c>
      <c r="K12" s="17"/>
      <c r="L12" s="17">
        <v>-10.199999999999999</v>
      </c>
      <c r="M12" s="17">
        <v>-28.9</v>
      </c>
      <c r="N12" s="17">
        <v>-24.3</v>
      </c>
      <c r="O12" s="17">
        <v>11.4</v>
      </c>
      <c r="P12" s="17"/>
      <c r="Q12" s="17"/>
      <c r="R12" s="17">
        <v>24.1</v>
      </c>
      <c r="S12" s="17">
        <v>0</v>
      </c>
      <c r="T12" s="17"/>
      <c r="U12" s="17"/>
      <c r="V12" s="17"/>
      <c r="W12" s="17"/>
      <c r="X12" s="17">
        <v>5</v>
      </c>
      <c r="Y12" s="17">
        <v>0.9</v>
      </c>
      <c r="Z12" s="17"/>
      <c r="AA12" s="17">
        <v>-3.4</v>
      </c>
      <c r="AB12" s="17">
        <v>3.9</v>
      </c>
      <c r="AC12" s="17">
        <v>0.1</v>
      </c>
      <c r="AD12" s="17"/>
      <c r="AE12" s="17"/>
      <c r="AF12" s="17"/>
      <c r="AG12" s="17"/>
      <c r="AH12" s="17">
        <v>-2.5</v>
      </c>
      <c r="AI12" s="17">
        <v>-9.1</v>
      </c>
      <c r="AJ12" s="17"/>
      <c r="AK12" s="17"/>
      <c r="AL12" s="17"/>
      <c r="AM12" s="17">
        <v>-1.1000000000000001</v>
      </c>
      <c r="AN12" s="17">
        <v>-29.6</v>
      </c>
      <c r="AO12" s="17">
        <v>2.1</v>
      </c>
      <c r="AP12" s="17">
        <v>15.1</v>
      </c>
      <c r="AQ12" s="17">
        <v>2.9</v>
      </c>
      <c r="AR12" s="17">
        <v>0.7</v>
      </c>
      <c r="AS12" s="17">
        <v>2.7</v>
      </c>
      <c r="AT12" s="17">
        <v>1.6</v>
      </c>
      <c r="AU12" s="17">
        <v>16.100000000000001</v>
      </c>
      <c r="AV12" s="17">
        <v>-24.7</v>
      </c>
      <c r="AW12" s="17">
        <v>-45.4</v>
      </c>
      <c r="AX12" s="17">
        <v>0.1</v>
      </c>
      <c r="AY12" s="17">
        <v>-2</v>
      </c>
      <c r="AZ12" s="17">
        <v>-0.7</v>
      </c>
      <c r="BA12" s="17">
        <v>-5.2</v>
      </c>
      <c r="BB12" s="17">
        <v>-3.4</v>
      </c>
      <c r="BC12" s="17">
        <v>1</v>
      </c>
      <c r="BD12" s="17">
        <v>0</v>
      </c>
      <c r="BE12" s="17">
        <v>-1.4</v>
      </c>
      <c r="BF12" s="17"/>
      <c r="BG12" s="17"/>
      <c r="BH12" s="17">
        <v>-5.8</v>
      </c>
      <c r="BI12" s="17"/>
      <c r="BJ12" s="17"/>
      <c r="BK12" s="17">
        <v>0</v>
      </c>
      <c r="BL12" s="17"/>
      <c r="BM12" s="17"/>
      <c r="BN12" s="17"/>
      <c r="BO12" s="17">
        <v>-1.9</v>
      </c>
      <c r="BP12" s="17">
        <v>-48.9</v>
      </c>
      <c r="BQ12" s="17">
        <v>-50.4</v>
      </c>
      <c r="BR12" s="17">
        <v>-7.6</v>
      </c>
      <c r="BS12" s="17">
        <v>29.3</v>
      </c>
      <c r="BT12" s="17"/>
      <c r="BU12" s="17"/>
      <c r="BV12" s="17"/>
      <c r="BW12" s="17"/>
      <c r="BX12" s="17"/>
      <c r="BY12" s="17"/>
      <c r="BZ12" s="17"/>
      <c r="CA12" s="17"/>
      <c r="CB12" s="17">
        <v>0.2</v>
      </c>
      <c r="CC12" s="17">
        <v>16.399999999999999</v>
      </c>
      <c r="CD12" s="17">
        <v>18.399999999999999</v>
      </c>
      <c r="CE12" s="17">
        <v>5.5</v>
      </c>
      <c r="CF12" s="17">
        <v>5.8</v>
      </c>
      <c r="CG12" s="17">
        <v>-0.1</v>
      </c>
      <c r="CH12" s="17"/>
      <c r="CI12" s="17"/>
      <c r="CJ12" s="17"/>
      <c r="CK12" s="17">
        <v>3.9</v>
      </c>
      <c r="CL12" s="17">
        <v>5.0999999999999996</v>
      </c>
      <c r="CM12" s="17">
        <v>-41.9</v>
      </c>
      <c r="CN12" s="17"/>
      <c r="CO12" s="17"/>
      <c r="CP12" s="17"/>
      <c r="CQ12" s="17"/>
      <c r="CR12" s="17"/>
      <c r="CS12" s="17">
        <v>-13.5</v>
      </c>
      <c r="CT12" s="17">
        <v>-13.6</v>
      </c>
      <c r="CU12" s="17"/>
      <c r="CV12" s="17">
        <v>-5.2</v>
      </c>
      <c r="CW12" s="17">
        <v>0</v>
      </c>
      <c r="CX12" s="17">
        <v>0</v>
      </c>
      <c r="CY12" s="17"/>
      <c r="CZ12" s="17">
        <v>1.2</v>
      </c>
      <c r="DA12" s="17">
        <v>0</v>
      </c>
      <c r="DB12" s="17">
        <v>-0.8</v>
      </c>
      <c r="DC12" s="17"/>
      <c r="DD12" s="17"/>
      <c r="DE12" s="17">
        <v>0.9</v>
      </c>
      <c r="DF12" s="17">
        <v>1.1000000000000001</v>
      </c>
      <c r="DG12" s="17">
        <v>-1.2689999999999999</v>
      </c>
      <c r="DH12" s="17">
        <v>1.4</v>
      </c>
      <c r="DI12" s="17">
        <v>0.5</v>
      </c>
      <c r="DJ12" s="17"/>
      <c r="DK12" s="17">
        <v>0</v>
      </c>
      <c r="DL12" s="17">
        <v>0</v>
      </c>
      <c r="DM12" s="17">
        <v>-0.6</v>
      </c>
      <c r="DN12" s="17">
        <v>9.3000000000000007</v>
      </c>
      <c r="DO12" s="17">
        <v>1</v>
      </c>
      <c r="DP12" s="17">
        <v>0.3</v>
      </c>
      <c r="DQ12" s="17">
        <v>0.7</v>
      </c>
      <c r="DR12" s="17">
        <v>1</v>
      </c>
      <c r="DS12" s="17">
        <v>0</v>
      </c>
      <c r="DT12" s="17">
        <v>0</v>
      </c>
      <c r="DU12" s="17">
        <v>0.6</v>
      </c>
      <c r="DV12" s="17">
        <v>0.4</v>
      </c>
      <c r="DW12" s="17"/>
      <c r="DX12" s="17">
        <v>-2.7</v>
      </c>
      <c r="DY12" s="17">
        <v>0.2</v>
      </c>
      <c r="DZ12" s="17">
        <v>-0.3</v>
      </c>
      <c r="EA12" s="17">
        <v>-0.5</v>
      </c>
      <c r="EB12" s="17">
        <v>0.9</v>
      </c>
      <c r="EC12" s="17">
        <v>0.8</v>
      </c>
      <c r="ED12" s="17">
        <v>4</v>
      </c>
      <c r="EE12" s="17">
        <v>0</v>
      </c>
      <c r="EF12" s="17">
        <v>-10</v>
      </c>
      <c r="EG12" s="17">
        <v>-10.8</v>
      </c>
      <c r="EH12" s="17"/>
      <c r="EI12" s="17"/>
      <c r="EJ12" s="17">
        <v>1.9</v>
      </c>
      <c r="EK12" s="17">
        <v>0.2</v>
      </c>
      <c r="EL12" s="17">
        <v>1.3</v>
      </c>
      <c r="EM12" s="17">
        <v>0.2</v>
      </c>
      <c r="EN12" s="17">
        <v>0.2</v>
      </c>
      <c r="EO12" s="17">
        <v>0.2</v>
      </c>
      <c r="EP12" s="17">
        <v>0</v>
      </c>
      <c r="EQ12" s="17">
        <v>0</v>
      </c>
      <c r="ER12" s="17">
        <v>0</v>
      </c>
      <c r="ES12" s="17">
        <v>0</v>
      </c>
      <c r="ET12" s="17">
        <v>-0.2</v>
      </c>
      <c r="EU12" s="17">
        <v>1</v>
      </c>
      <c r="EV12" s="17">
        <v>0</v>
      </c>
      <c r="EW12" s="17">
        <v>0</v>
      </c>
      <c r="EX12" s="17">
        <v>0</v>
      </c>
      <c r="EY12" s="17">
        <v>0.4</v>
      </c>
      <c r="EZ12" s="17">
        <v>1.2</v>
      </c>
      <c r="FA12" s="17">
        <v>2.5</v>
      </c>
      <c r="FB12" s="17">
        <v>12.3</v>
      </c>
      <c r="FC12" s="17">
        <v>1.1000000000000001</v>
      </c>
      <c r="FD12" s="17">
        <v>3.5</v>
      </c>
      <c r="FE12" s="17"/>
      <c r="FF12" s="17">
        <v>2.9</v>
      </c>
      <c r="FG12" s="17"/>
      <c r="FH12" s="17"/>
      <c r="FI12" s="17">
        <v>-182.16900000000001</v>
      </c>
      <c r="FJ12" s="15"/>
      <c r="FK12" s="17">
        <v>1.8</v>
      </c>
      <c r="FL12" s="17">
        <v>0</v>
      </c>
      <c r="FM12" s="17"/>
      <c r="FN12" s="17">
        <v>1.7</v>
      </c>
      <c r="FO12" s="17">
        <v>0.34018999999999999</v>
      </c>
      <c r="FP12" s="17">
        <v>1.5</v>
      </c>
      <c r="FQ12" s="17">
        <v>-0.7</v>
      </c>
      <c r="FR12" s="17">
        <v>0.2</v>
      </c>
      <c r="FS12" s="17">
        <v>4.8401899999999998</v>
      </c>
    </row>
    <row r="13" spans="1:175" ht="24" customHeight="1" x14ac:dyDescent="0.25">
      <c r="A13" s="16" t="s">
        <v>42</v>
      </c>
      <c r="B13" s="16" t="s">
        <v>818</v>
      </c>
      <c r="C13" s="17">
        <v>10.7</v>
      </c>
      <c r="D13" s="17">
        <v>3.9</v>
      </c>
      <c r="E13" s="17">
        <v>8.4</v>
      </c>
      <c r="F13" s="17"/>
      <c r="G13" s="17"/>
      <c r="H13" s="17">
        <v>-12.6</v>
      </c>
      <c r="I13" s="17">
        <v>-1.3</v>
      </c>
      <c r="J13" s="17">
        <v>0</v>
      </c>
      <c r="K13" s="17"/>
      <c r="L13" s="17">
        <v>-57.4</v>
      </c>
      <c r="M13" s="17">
        <v>-39.6</v>
      </c>
      <c r="N13" s="17">
        <v>-12.8</v>
      </c>
      <c r="O13" s="17">
        <v>16.8</v>
      </c>
      <c r="P13" s="17"/>
      <c r="Q13" s="17"/>
      <c r="R13" s="17">
        <v>18.100000000000001</v>
      </c>
      <c r="S13" s="17">
        <v>0.1</v>
      </c>
      <c r="T13" s="17"/>
      <c r="U13" s="17"/>
      <c r="V13" s="17"/>
      <c r="W13" s="17"/>
      <c r="X13" s="17">
        <v>4.9000000000000004</v>
      </c>
      <c r="Y13" s="17">
        <v>0.7</v>
      </c>
      <c r="Z13" s="17"/>
      <c r="AA13" s="17">
        <v>-3.4</v>
      </c>
      <c r="AB13" s="17">
        <v>3.9</v>
      </c>
      <c r="AC13" s="17">
        <v>-0.1</v>
      </c>
      <c r="AD13" s="17"/>
      <c r="AE13" s="17"/>
      <c r="AF13" s="17"/>
      <c r="AG13" s="17"/>
      <c r="AH13" s="17">
        <v>-1.8</v>
      </c>
      <c r="AI13" s="17">
        <v>-15.7</v>
      </c>
      <c r="AJ13" s="17"/>
      <c r="AK13" s="17"/>
      <c r="AL13" s="17"/>
      <c r="AM13" s="17">
        <v>-1.1000000000000001</v>
      </c>
      <c r="AN13" s="17">
        <v>0</v>
      </c>
      <c r="AO13" s="17">
        <v>1.4</v>
      </c>
      <c r="AP13" s="17">
        <v>14.3</v>
      </c>
      <c r="AQ13" s="17">
        <v>2.5</v>
      </c>
      <c r="AR13" s="17">
        <v>0.6</v>
      </c>
      <c r="AS13" s="17">
        <v>2.7</v>
      </c>
      <c r="AT13" s="17">
        <v>1.5</v>
      </c>
      <c r="AU13" s="17">
        <v>17.8</v>
      </c>
      <c r="AV13" s="17">
        <v>-24.1</v>
      </c>
      <c r="AW13" s="17">
        <v>-44.9</v>
      </c>
      <c r="AX13" s="17">
        <v>-3</v>
      </c>
      <c r="AY13" s="17">
        <v>-2.2000000000000002</v>
      </c>
      <c r="AZ13" s="17">
        <v>-0.7</v>
      </c>
      <c r="BA13" s="17">
        <v>-6.3</v>
      </c>
      <c r="BB13" s="17">
        <v>-3</v>
      </c>
      <c r="BC13" s="17">
        <v>1</v>
      </c>
      <c r="BD13" s="17">
        <v>0</v>
      </c>
      <c r="BE13" s="17">
        <v>-2.2999999999999998</v>
      </c>
      <c r="BF13" s="17"/>
      <c r="BG13" s="17"/>
      <c r="BH13" s="17">
        <v>-5</v>
      </c>
      <c r="BI13" s="17"/>
      <c r="BJ13" s="17"/>
      <c r="BK13" s="17">
        <v>0</v>
      </c>
      <c r="BL13" s="17"/>
      <c r="BM13" s="17"/>
      <c r="BN13" s="17"/>
      <c r="BO13" s="17">
        <v>-11.3</v>
      </c>
      <c r="BP13" s="17">
        <v>-47.6</v>
      </c>
      <c r="BQ13" s="17">
        <v>-49.1</v>
      </c>
      <c r="BR13" s="17">
        <v>-5.9</v>
      </c>
      <c r="BS13" s="17">
        <v>31.6</v>
      </c>
      <c r="BT13" s="17"/>
      <c r="BU13" s="17"/>
      <c r="BV13" s="17"/>
      <c r="BW13" s="17"/>
      <c r="BX13" s="17"/>
      <c r="BY13" s="17"/>
      <c r="BZ13" s="17"/>
      <c r="CA13" s="17"/>
      <c r="CB13" s="17">
        <v>0.2</v>
      </c>
      <c r="CC13" s="17">
        <v>15.5</v>
      </c>
      <c r="CD13" s="17">
        <v>18</v>
      </c>
      <c r="CE13" s="17">
        <v>5.4</v>
      </c>
      <c r="CF13" s="17">
        <v>5.7</v>
      </c>
      <c r="CG13" s="17">
        <v>0</v>
      </c>
      <c r="CH13" s="17"/>
      <c r="CI13" s="17"/>
      <c r="CJ13" s="17"/>
      <c r="CK13" s="17">
        <v>4</v>
      </c>
      <c r="CL13" s="17">
        <v>5.0999999999999996</v>
      </c>
      <c r="CM13" s="17">
        <v>-42.2</v>
      </c>
      <c r="CN13" s="17"/>
      <c r="CO13" s="17"/>
      <c r="CP13" s="17"/>
      <c r="CQ13" s="17"/>
      <c r="CR13" s="17"/>
      <c r="CS13" s="17">
        <v>-14.3</v>
      </c>
      <c r="CT13" s="17">
        <v>-14.1</v>
      </c>
      <c r="CU13" s="17"/>
      <c r="CV13" s="17">
        <v>-4.9000000000000004</v>
      </c>
      <c r="CW13" s="17">
        <v>0</v>
      </c>
      <c r="CX13" s="17">
        <v>0</v>
      </c>
      <c r="CY13" s="17"/>
      <c r="CZ13" s="17">
        <v>1.2</v>
      </c>
      <c r="DA13" s="17">
        <v>0</v>
      </c>
      <c r="DB13" s="17">
        <v>-0.6</v>
      </c>
      <c r="DC13" s="17"/>
      <c r="DD13" s="17"/>
      <c r="DE13" s="17">
        <v>0.8</v>
      </c>
      <c r="DF13" s="17">
        <v>1</v>
      </c>
      <c r="DG13" s="17">
        <v>-0.94</v>
      </c>
      <c r="DH13" s="17">
        <v>1.4</v>
      </c>
      <c r="DI13" s="17">
        <v>0.5</v>
      </c>
      <c r="DJ13" s="17"/>
      <c r="DK13" s="17">
        <v>0</v>
      </c>
      <c r="DL13" s="17">
        <v>0</v>
      </c>
      <c r="DM13" s="17">
        <v>-0.9</v>
      </c>
      <c r="DN13" s="17">
        <v>9</v>
      </c>
      <c r="DO13" s="17">
        <v>1.3</v>
      </c>
      <c r="DP13" s="17">
        <v>0.3</v>
      </c>
      <c r="DQ13" s="17">
        <v>0.7</v>
      </c>
      <c r="DR13" s="17">
        <v>1.2</v>
      </c>
      <c r="DS13" s="17">
        <v>0</v>
      </c>
      <c r="DT13" s="17">
        <v>0</v>
      </c>
      <c r="DU13" s="17">
        <v>0.6</v>
      </c>
      <c r="DV13" s="17">
        <v>0.4</v>
      </c>
      <c r="DW13" s="17"/>
      <c r="DX13" s="17">
        <v>-2.8</v>
      </c>
      <c r="DY13" s="17">
        <v>0.3</v>
      </c>
      <c r="DZ13" s="17">
        <v>-0.3</v>
      </c>
      <c r="EA13" s="17">
        <v>-0.7</v>
      </c>
      <c r="EB13" s="17">
        <v>0.7</v>
      </c>
      <c r="EC13" s="17">
        <v>0.8</v>
      </c>
      <c r="ED13" s="17">
        <v>4</v>
      </c>
      <c r="EE13" s="17">
        <v>0</v>
      </c>
      <c r="EF13" s="17">
        <v>-10.5</v>
      </c>
      <c r="EG13" s="17">
        <v>-11.1</v>
      </c>
      <c r="EH13" s="17"/>
      <c r="EI13" s="17"/>
      <c r="EJ13" s="17">
        <v>1.9</v>
      </c>
      <c r="EK13" s="17">
        <v>0.2</v>
      </c>
      <c r="EL13" s="17">
        <v>1.4</v>
      </c>
      <c r="EM13" s="17">
        <v>0.2</v>
      </c>
      <c r="EN13" s="17">
        <v>0.2</v>
      </c>
      <c r="EO13" s="17">
        <v>0.2</v>
      </c>
      <c r="EP13" s="17">
        <v>0</v>
      </c>
      <c r="EQ13" s="17">
        <v>0</v>
      </c>
      <c r="ER13" s="17">
        <v>0</v>
      </c>
      <c r="ES13" s="17">
        <v>0</v>
      </c>
      <c r="ET13" s="17">
        <v>-0.2</v>
      </c>
      <c r="EU13" s="17">
        <v>0</v>
      </c>
      <c r="EV13" s="17">
        <v>0</v>
      </c>
      <c r="EW13" s="17">
        <v>0</v>
      </c>
      <c r="EX13" s="17">
        <v>0</v>
      </c>
      <c r="EY13" s="17">
        <v>0.4</v>
      </c>
      <c r="EZ13" s="17">
        <v>1</v>
      </c>
      <c r="FA13" s="17">
        <v>2.2999999999999998</v>
      </c>
      <c r="FB13" s="17">
        <v>13.1</v>
      </c>
      <c r="FC13" s="17">
        <v>2</v>
      </c>
      <c r="FD13" s="17">
        <v>3.6</v>
      </c>
      <c r="FE13" s="17"/>
      <c r="FF13" s="17">
        <v>2.7</v>
      </c>
      <c r="FG13" s="17"/>
      <c r="FH13" s="17"/>
      <c r="FI13" s="17">
        <v>-206.54</v>
      </c>
      <c r="FJ13" s="15"/>
      <c r="FK13" s="17">
        <v>1.5</v>
      </c>
      <c r="FL13" s="17">
        <v>0</v>
      </c>
      <c r="FM13" s="17"/>
      <c r="FN13" s="17">
        <v>1.8</v>
      </c>
      <c r="FO13" s="17">
        <v>0.33373000000000003</v>
      </c>
      <c r="FP13" s="17">
        <v>1.5</v>
      </c>
      <c r="FQ13" s="17">
        <v>-0.1</v>
      </c>
      <c r="FR13" s="17">
        <v>0.1</v>
      </c>
      <c r="FS13" s="17">
        <v>5.1337299999999999</v>
      </c>
    </row>
    <row r="14" spans="1:175" ht="24" customHeight="1" x14ac:dyDescent="0.25">
      <c r="A14" s="16" t="s">
        <v>42</v>
      </c>
      <c r="B14" s="16" t="s">
        <v>819</v>
      </c>
      <c r="C14" s="17">
        <v>8.1</v>
      </c>
      <c r="D14" s="17">
        <v>-9.6999999999999993</v>
      </c>
      <c r="E14" s="17">
        <v>6.7</v>
      </c>
      <c r="F14" s="17"/>
      <c r="G14" s="17"/>
      <c r="H14" s="17">
        <v>-14.6</v>
      </c>
      <c r="I14" s="17">
        <v>-3.5</v>
      </c>
      <c r="J14" s="17">
        <v>0</v>
      </c>
      <c r="K14" s="17"/>
      <c r="L14" s="17">
        <v>-46.8</v>
      </c>
      <c r="M14" s="17">
        <v>-56.6</v>
      </c>
      <c r="N14" s="17">
        <v>-25.3</v>
      </c>
      <c r="O14" s="17">
        <v>10.199999999999999</v>
      </c>
      <c r="P14" s="17"/>
      <c r="Q14" s="17"/>
      <c r="R14" s="17">
        <v>11.2</v>
      </c>
      <c r="S14" s="17">
        <v>0</v>
      </c>
      <c r="T14" s="17"/>
      <c r="U14" s="17"/>
      <c r="V14" s="17"/>
      <c r="W14" s="17"/>
      <c r="X14" s="17">
        <v>2.1</v>
      </c>
      <c r="Y14" s="17">
        <v>0.3</v>
      </c>
      <c r="Z14" s="17"/>
      <c r="AA14" s="17">
        <v>-3.4</v>
      </c>
      <c r="AB14" s="17">
        <v>3.7</v>
      </c>
      <c r="AC14" s="17">
        <v>-2.5</v>
      </c>
      <c r="AD14" s="17"/>
      <c r="AE14" s="17"/>
      <c r="AF14" s="17"/>
      <c r="AG14" s="17"/>
      <c r="AH14" s="17">
        <v>-4</v>
      </c>
      <c r="AI14" s="17">
        <v>-15.3</v>
      </c>
      <c r="AJ14" s="17"/>
      <c r="AK14" s="17"/>
      <c r="AL14" s="17"/>
      <c r="AM14" s="17">
        <v>-1</v>
      </c>
      <c r="AN14" s="17">
        <v>0</v>
      </c>
      <c r="AO14" s="17">
        <v>1.5</v>
      </c>
      <c r="AP14" s="17">
        <v>15.7</v>
      </c>
      <c r="AQ14" s="17">
        <v>3</v>
      </c>
      <c r="AR14" s="17">
        <v>0.6</v>
      </c>
      <c r="AS14" s="17">
        <v>2.7</v>
      </c>
      <c r="AT14" s="17">
        <v>1.4</v>
      </c>
      <c r="AU14" s="17">
        <v>14.8</v>
      </c>
      <c r="AV14" s="17">
        <v>-25.9</v>
      </c>
      <c r="AW14" s="17">
        <v>-46.2</v>
      </c>
      <c r="AX14" s="17">
        <v>-5.8</v>
      </c>
      <c r="AY14" s="17">
        <v>-2.1</v>
      </c>
      <c r="AZ14" s="17">
        <v>-0.7</v>
      </c>
      <c r="BA14" s="17">
        <v>-5.0999999999999996</v>
      </c>
      <c r="BB14" s="17">
        <v>-3.4</v>
      </c>
      <c r="BC14" s="17">
        <v>0.9</v>
      </c>
      <c r="BD14" s="17">
        <v>0</v>
      </c>
      <c r="BE14" s="17">
        <v>-3.1</v>
      </c>
      <c r="BF14" s="17"/>
      <c r="BG14" s="17"/>
      <c r="BH14" s="17">
        <v>-5.9</v>
      </c>
      <c r="BI14" s="17"/>
      <c r="BJ14" s="17"/>
      <c r="BK14" s="17">
        <v>0</v>
      </c>
      <c r="BL14" s="17"/>
      <c r="BM14" s="17"/>
      <c r="BN14" s="17"/>
      <c r="BO14" s="17">
        <v>-6.9</v>
      </c>
      <c r="BP14" s="17">
        <v>-49.5</v>
      </c>
      <c r="BQ14" s="17">
        <v>-51.1</v>
      </c>
      <c r="BR14" s="17">
        <v>-8</v>
      </c>
      <c r="BS14" s="17">
        <v>30.1</v>
      </c>
      <c r="BT14" s="17"/>
      <c r="BU14" s="17"/>
      <c r="BV14" s="17"/>
      <c r="BW14" s="17"/>
      <c r="BX14" s="17"/>
      <c r="BY14" s="17"/>
      <c r="BZ14" s="17"/>
      <c r="CA14" s="17"/>
      <c r="CB14" s="17">
        <v>0.2</v>
      </c>
      <c r="CC14" s="17">
        <v>15.6</v>
      </c>
      <c r="CD14" s="17">
        <v>18.600000000000001</v>
      </c>
      <c r="CE14" s="17">
        <v>6.2</v>
      </c>
      <c r="CF14" s="17">
        <v>5.8</v>
      </c>
      <c r="CG14" s="17">
        <v>0</v>
      </c>
      <c r="CH14" s="17"/>
      <c r="CI14" s="17"/>
      <c r="CJ14" s="17"/>
      <c r="CK14" s="17">
        <v>2.7</v>
      </c>
      <c r="CL14" s="17">
        <v>3.7</v>
      </c>
      <c r="CM14" s="17">
        <v>-44.3</v>
      </c>
      <c r="CN14" s="17"/>
      <c r="CO14" s="17"/>
      <c r="CP14" s="17"/>
      <c r="CQ14" s="17"/>
      <c r="CR14" s="17"/>
      <c r="CS14" s="17">
        <v>-13.4</v>
      </c>
      <c r="CT14" s="17">
        <v>-13.4</v>
      </c>
      <c r="CU14" s="17"/>
      <c r="CV14" s="17">
        <v>-4.9000000000000004</v>
      </c>
      <c r="CW14" s="17">
        <v>0</v>
      </c>
      <c r="CX14" s="17">
        <v>0</v>
      </c>
      <c r="CY14" s="17"/>
      <c r="CZ14" s="17">
        <v>1.2</v>
      </c>
      <c r="DA14" s="17">
        <v>0</v>
      </c>
      <c r="DB14" s="17">
        <v>-0.8</v>
      </c>
      <c r="DC14" s="17"/>
      <c r="DD14" s="17"/>
      <c r="DE14" s="17">
        <v>0.7</v>
      </c>
      <c r="DF14" s="17">
        <v>1</v>
      </c>
      <c r="DG14" s="17">
        <v>-0.93600000000000005</v>
      </c>
      <c r="DH14" s="17">
        <v>1.4</v>
      </c>
      <c r="DI14" s="17">
        <v>0.5</v>
      </c>
      <c r="DJ14" s="17"/>
      <c r="DK14" s="17">
        <v>0</v>
      </c>
      <c r="DL14" s="17">
        <v>0</v>
      </c>
      <c r="DM14" s="17">
        <v>-0.9</v>
      </c>
      <c r="DN14" s="17">
        <v>8.9</v>
      </c>
      <c r="DO14" s="17">
        <v>1.4</v>
      </c>
      <c r="DP14" s="17">
        <v>0.3</v>
      </c>
      <c r="DQ14" s="17">
        <v>0.7</v>
      </c>
      <c r="DR14" s="17">
        <v>1.2</v>
      </c>
      <c r="DS14" s="17">
        <v>0</v>
      </c>
      <c r="DT14" s="17">
        <v>0.1</v>
      </c>
      <c r="DU14" s="17">
        <v>0.5</v>
      </c>
      <c r="DV14" s="17">
        <v>0.4</v>
      </c>
      <c r="DW14" s="17"/>
      <c r="DX14" s="17">
        <v>-2.8</v>
      </c>
      <c r="DY14" s="17">
        <v>0.5</v>
      </c>
      <c r="DZ14" s="17">
        <v>-0.4</v>
      </c>
      <c r="EA14" s="17">
        <v>-0.8</v>
      </c>
      <c r="EB14" s="17">
        <v>0.9</v>
      </c>
      <c r="EC14" s="17">
        <v>0.8</v>
      </c>
      <c r="ED14" s="17">
        <v>4</v>
      </c>
      <c r="EE14" s="17">
        <v>0</v>
      </c>
      <c r="EF14" s="17">
        <v>-14.7</v>
      </c>
      <c r="EG14" s="17">
        <v>-15.7</v>
      </c>
      <c r="EH14" s="17"/>
      <c r="EI14" s="17"/>
      <c r="EJ14" s="17">
        <v>1.9</v>
      </c>
      <c r="EK14" s="17">
        <v>0.2</v>
      </c>
      <c r="EL14" s="17">
        <v>1.5</v>
      </c>
      <c r="EM14" s="17">
        <v>0.2</v>
      </c>
      <c r="EN14" s="17">
        <v>0.2</v>
      </c>
      <c r="EO14" s="17">
        <v>0.2</v>
      </c>
      <c r="EP14" s="17">
        <v>0</v>
      </c>
      <c r="EQ14" s="17">
        <v>0</v>
      </c>
      <c r="ER14" s="17">
        <v>0</v>
      </c>
      <c r="ES14" s="17">
        <v>0</v>
      </c>
      <c r="ET14" s="17">
        <v>-0.2</v>
      </c>
      <c r="EU14" s="17">
        <v>0.7</v>
      </c>
      <c r="EV14" s="17">
        <v>0</v>
      </c>
      <c r="EW14" s="17">
        <v>0</v>
      </c>
      <c r="EX14" s="17">
        <v>0</v>
      </c>
      <c r="EY14" s="17">
        <v>0.4</v>
      </c>
      <c r="EZ14" s="17">
        <v>1</v>
      </c>
      <c r="FA14" s="17">
        <v>2.4</v>
      </c>
      <c r="FB14" s="17">
        <v>12.4</v>
      </c>
      <c r="FC14" s="17">
        <v>1.3</v>
      </c>
      <c r="FD14" s="17">
        <v>2.5</v>
      </c>
      <c r="FE14" s="17"/>
      <c r="FF14" s="17">
        <v>2.9</v>
      </c>
      <c r="FG14" s="17"/>
      <c r="FH14" s="17"/>
      <c r="FI14" s="17">
        <v>-291.536</v>
      </c>
      <c r="FJ14" s="15"/>
      <c r="FK14" s="17">
        <v>1.6</v>
      </c>
      <c r="FL14" s="17">
        <v>0</v>
      </c>
      <c r="FM14" s="17"/>
      <c r="FN14" s="17">
        <v>1.8</v>
      </c>
      <c r="FO14" s="17">
        <v>0.33117000000000002</v>
      </c>
      <c r="FP14" s="17">
        <v>1.5</v>
      </c>
      <c r="FQ14" s="17">
        <v>-0.3</v>
      </c>
      <c r="FR14" s="17">
        <v>0.1</v>
      </c>
      <c r="FS14" s="17">
        <v>5.0311700000000004</v>
      </c>
    </row>
    <row r="15" spans="1:175" ht="24" customHeight="1" x14ac:dyDescent="0.25">
      <c r="A15" s="16" t="s">
        <v>42</v>
      </c>
      <c r="B15" s="16" t="s">
        <v>820</v>
      </c>
      <c r="C15" s="17">
        <v>9.3000000000000007</v>
      </c>
      <c r="D15" s="17">
        <v>1.2</v>
      </c>
      <c r="E15" s="17">
        <v>8</v>
      </c>
      <c r="F15" s="17"/>
      <c r="G15" s="17"/>
      <c r="H15" s="17">
        <v>-14.1</v>
      </c>
      <c r="I15" s="17">
        <v>-4.9000000000000004</v>
      </c>
      <c r="J15" s="17">
        <v>0</v>
      </c>
      <c r="K15" s="17"/>
      <c r="L15" s="17">
        <v>-44</v>
      </c>
      <c r="M15" s="17">
        <v>-49.9</v>
      </c>
      <c r="N15" s="17">
        <v>-18.3</v>
      </c>
      <c r="O15" s="17">
        <v>12.7</v>
      </c>
      <c r="P15" s="17"/>
      <c r="Q15" s="17"/>
      <c r="R15" s="17">
        <v>21.9</v>
      </c>
      <c r="S15" s="17">
        <v>0.1</v>
      </c>
      <c r="T15" s="17"/>
      <c r="U15" s="17"/>
      <c r="V15" s="17"/>
      <c r="W15" s="17"/>
      <c r="X15" s="17">
        <v>3</v>
      </c>
      <c r="Y15" s="17">
        <v>0</v>
      </c>
      <c r="Z15" s="17"/>
      <c r="AA15" s="17">
        <v>-3.4</v>
      </c>
      <c r="AB15" s="17">
        <v>3.7</v>
      </c>
      <c r="AC15" s="17">
        <v>-2</v>
      </c>
      <c r="AD15" s="17"/>
      <c r="AE15" s="17"/>
      <c r="AF15" s="17"/>
      <c r="AG15" s="17"/>
      <c r="AH15" s="17">
        <v>-2.8</v>
      </c>
      <c r="AI15" s="17">
        <v>-5.3</v>
      </c>
      <c r="AJ15" s="17"/>
      <c r="AK15" s="17"/>
      <c r="AL15" s="17"/>
      <c r="AM15" s="17">
        <v>-1.1000000000000001</v>
      </c>
      <c r="AN15" s="17">
        <v>0</v>
      </c>
      <c r="AO15" s="17">
        <v>1.6</v>
      </c>
      <c r="AP15" s="17">
        <v>15.3</v>
      </c>
      <c r="AQ15" s="17">
        <v>2.8</v>
      </c>
      <c r="AR15" s="17">
        <v>0.5</v>
      </c>
      <c r="AS15" s="17">
        <v>2.7</v>
      </c>
      <c r="AT15" s="17">
        <v>1.2</v>
      </c>
      <c r="AU15" s="17">
        <v>14.3</v>
      </c>
      <c r="AV15" s="17">
        <v>-28.1</v>
      </c>
      <c r="AW15" s="17">
        <v>-48.8</v>
      </c>
      <c r="AX15" s="17">
        <v>-5.2</v>
      </c>
      <c r="AY15" s="17">
        <v>-2</v>
      </c>
      <c r="AZ15" s="17">
        <v>-0.7</v>
      </c>
      <c r="BA15" s="17">
        <v>-4.9000000000000004</v>
      </c>
      <c r="BB15" s="17">
        <v>-2.7</v>
      </c>
      <c r="BC15" s="17">
        <v>1</v>
      </c>
      <c r="BD15" s="17">
        <v>0</v>
      </c>
      <c r="BE15" s="17">
        <v>-1</v>
      </c>
      <c r="BF15" s="17"/>
      <c r="BG15" s="17"/>
      <c r="BH15" s="17">
        <v>-6.1</v>
      </c>
      <c r="BI15" s="17"/>
      <c r="BJ15" s="17"/>
      <c r="BK15" s="17">
        <v>0</v>
      </c>
      <c r="BL15" s="17"/>
      <c r="BM15" s="17"/>
      <c r="BN15" s="17"/>
      <c r="BO15" s="17">
        <v>-9</v>
      </c>
      <c r="BP15" s="17">
        <v>-50.5</v>
      </c>
      <c r="BQ15" s="17">
        <v>-52.2</v>
      </c>
      <c r="BR15" s="17">
        <v>-8.9</v>
      </c>
      <c r="BS15" s="17">
        <v>30.5</v>
      </c>
      <c r="BT15" s="17"/>
      <c r="BU15" s="17"/>
      <c r="BV15" s="17"/>
      <c r="BW15" s="17"/>
      <c r="BX15" s="17"/>
      <c r="BY15" s="17"/>
      <c r="BZ15" s="17"/>
      <c r="CA15" s="17"/>
      <c r="CB15" s="17">
        <v>0.2</v>
      </c>
      <c r="CC15" s="17">
        <v>15.5</v>
      </c>
      <c r="CD15" s="17">
        <v>18.3</v>
      </c>
      <c r="CE15" s="17">
        <v>5.0999999999999996</v>
      </c>
      <c r="CF15" s="17">
        <v>5.7</v>
      </c>
      <c r="CG15" s="17">
        <v>0</v>
      </c>
      <c r="CH15" s="17"/>
      <c r="CI15" s="17"/>
      <c r="CJ15" s="17"/>
      <c r="CK15" s="17">
        <v>0.6</v>
      </c>
      <c r="CL15" s="17">
        <v>1.8</v>
      </c>
      <c r="CM15" s="17">
        <v>-47.2</v>
      </c>
      <c r="CN15" s="17"/>
      <c r="CO15" s="17"/>
      <c r="CP15" s="17"/>
      <c r="CQ15" s="17"/>
      <c r="CR15" s="17"/>
      <c r="CS15" s="17">
        <v>-22.9</v>
      </c>
      <c r="CT15" s="17">
        <v>-16.600000000000001</v>
      </c>
      <c r="CU15" s="17"/>
      <c r="CV15" s="17">
        <v>-5.0999999999999996</v>
      </c>
      <c r="CW15" s="17">
        <v>0</v>
      </c>
      <c r="CX15" s="17">
        <v>0</v>
      </c>
      <c r="CY15" s="17"/>
      <c r="CZ15" s="17">
        <v>1.2</v>
      </c>
      <c r="DA15" s="17">
        <v>0</v>
      </c>
      <c r="DB15" s="17">
        <v>-0.9</v>
      </c>
      <c r="DC15" s="17"/>
      <c r="DD15" s="17"/>
      <c r="DE15" s="17">
        <v>0.8</v>
      </c>
      <c r="DF15" s="17">
        <v>1</v>
      </c>
      <c r="DG15" s="17">
        <v>-0.97599999999999998</v>
      </c>
      <c r="DH15" s="17">
        <v>0.8</v>
      </c>
      <c r="DI15" s="17">
        <v>0.5</v>
      </c>
      <c r="DJ15" s="17"/>
      <c r="DK15" s="17">
        <v>0</v>
      </c>
      <c r="DL15" s="17">
        <v>0</v>
      </c>
      <c r="DM15" s="17">
        <v>-0.8</v>
      </c>
      <c r="DN15" s="17">
        <v>9.3000000000000007</v>
      </c>
      <c r="DO15" s="17">
        <v>1.4</v>
      </c>
      <c r="DP15" s="17">
        <v>0.3</v>
      </c>
      <c r="DQ15" s="17">
        <v>0.7</v>
      </c>
      <c r="DR15" s="17">
        <v>1.2</v>
      </c>
      <c r="DS15" s="17">
        <v>0</v>
      </c>
      <c r="DT15" s="17">
        <v>0</v>
      </c>
      <c r="DU15" s="17">
        <v>0.3</v>
      </c>
      <c r="DV15" s="17">
        <v>0.4</v>
      </c>
      <c r="DW15" s="17"/>
      <c r="DX15" s="17">
        <v>-2.9</v>
      </c>
      <c r="DY15" s="17">
        <v>0.5</v>
      </c>
      <c r="DZ15" s="17">
        <v>-0.3</v>
      </c>
      <c r="EA15" s="17">
        <v>-0.8</v>
      </c>
      <c r="EB15" s="17">
        <v>0.8</v>
      </c>
      <c r="EC15" s="17">
        <v>0.8</v>
      </c>
      <c r="ED15" s="17">
        <v>4</v>
      </c>
      <c r="EE15" s="17">
        <v>0</v>
      </c>
      <c r="EF15" s="17">
        <v>-12.8</v>
      </c>
      <c r="EG15" s="17">
        <v>-13.6</v>
      </c>
      <c r="EH15" s="17"/>
      <c r="EI15" s="17"/>
      <c r="EJ15" s="17">
        <v>1.9</v>
      </c>
      <c r="EK15" s="17">
        <v>0.2</v>
      </c>
      <c r="EL15" s="17">
        <v>1.5</v>
      </c>
      <c r="EM15" s="17">
        <v>0.2</v>
      </c>
      <c r="EN15" s="17">
        <v>0.2</v>
      </c>
      <c r="EO15" s="17">
        <v>0.2</v>
      </c>
      <c r="EP15" s="17">
        <v>0</v>
      </c>
      <c r="EQ15" s="17">
        <v>0</v>
      </c>
      <c r="ER15" s="17">
        <v>0</v>
      </c>
      <c r="ES15" s="17">
        <v>0</v>
      </c>
      <c r="ET15" s="17">
        <v>-0.2</v>
      </c>
      <c r="EU15" s="17">
        <v>0.3</v>
      </c>
      <c r="EV15" s="17">
        <v>0</v>
      </c>
      <c r="EW15" s="17">
        <v>0</v>
      </c>
      <c r="EX15" s="17">
        <v>0</v>
      </c>
      <c r="EY15" s="17">
        <v>0.4</v>
      </c>
      <c r="EZ15" s="17">
        <v>1</v>
      </c>
      <c r="FA15" s="17">
        <v>2.5</v>
      </c>
      <c r="FB15" s="17">
        <v>12.3</v>
      </c>
      <c r="FC15" s="17">
        <v>1.2</v>
      </c>
      <c r="FD15" s="17">
        <v>1.2</v>
      </c>
      <c r="FE15" s="17"/>
      <c r="FF15" s="17">
        <v>2.8</v>
      </c>
      <c r="FG15" s="17"/>
      <c r="FH15" s="17"/>
      <c r="FI15" s="17">
        <v>-264.07600000000002</v>
      </c>
      <c r="FJ15" s="15"/>
      <c r="FK15" s="17">
        <v>1.6</v>
      </c>
      <c r="FL15" s="17">
        <v>0</v>
      </c>
      <c r="FM15" s="17"/>
      <c r="FN15" s="17">
        <v>1.8</v>
      </c>
      <c r="FO15" s="17">
        <v>0.32262000000000002</v>
      </c>
      <c r="FP15" s="17">
        <v>1.1000000000000001</v>
      </c>
      <c r="FQ15" s="17">
        <v>-0.5</v>
      </c>
      <c r="FR15" s="17">
        <v>0.2</v>
      </c>
      <c r="FS15" s="17">
        <v>4.5226199999999999</v>
      </c>
    </row>
    <row r="16" spans="1:175" ht="24" customHeight="1" x14ac:dyDescent="0.25">
      <c r="A16" s="16" t="s">
        <v>42</v>
      </c>
      <c r="B16" s="16" t="s">
        <v>821</v>
      </c>
      <c r="C16" s="17">
        <v>8.8000000000000007</v>
      </c>
      <c r="D16" s="17">
        <v>-3.7</v>
      </c>
      <c r="E16" s="17">
        <v>7</v>
      </c>
      <c r="F16" s="17"/>
      <c r="G16" s="17"/>
      <c r="H16" s="17">
        <v>-15.5</v>
      </c>
      <c r="I16" s="17">
        <v>-5.3</v>
      </c>
      <c r="J16" s="17">
        <v>0</v>
      </c>
      <c r="K16" s="17"/>
      <c r="L16" s="17">
        <v>-41.2</v>
      </c>
      <c r="M16" s="17">
        <v>-56</v>
      </c>
      <c r="N16" s="17">
        <v>-25.4</v>
      </c>
      <c r="O16" s="17">
        <v>15.6</v>
      </c>
      <c r="P16" s="17"/>
      <c r="Q16" s="17"/>
      <c r="R16" s="17">
        <v>17</v>
      </c>
      <c r="S16" s="17">
        <v>-0.2</v>
      </c>
      <c r="T16" s="17"/>
      <c r="U16" s="17"/>
      <c r="V16" s="17"/>
      <c r="W16" s="17"/>
      <c r="X16" s="17">
        <v>4.2</v>
      </c>
      <c r="Y16" s="17">
        <v>0.4</v>
      </c>
      <c r="Z16" s="17"/>
      <c r="AA16" s="17">
        <v>-3.5</v>
      </c>
      <c r="AB16" s="17">
        <v>3.6</v>
      </c>
      <c r="AC16" s="17">
        <v>-2.7</v>
      </c>
      <c r="AD16" s="17"/>
      <c r="AE16" s="17"/>
      <c r="AF16" s="17"/>
      <c r="AG16" s="17"/>
      <c r="AH16" s="17">
        <v>-4.7</v>
      </c>
      <c r="AI16" s="17">
        <v>-5.2</v>
      </c>
      <c r="AJ16" s="17"/>
      <c r="AK16" s="17"/>
      <c r="AL16" s="17"/>
      <c r="AM16" s="17">
        <v>-1.1000000000000001</v>
      </c>
      <c r="AN16" s="17">
        <v>0</v>
      </c>
      <c r="AO16" s="17">
        <v>1.6</v>
      </c>
      <c r="AP16" s="17">
        <v>16.7</v>
      </c>
      <c r="AQ16" s="17">
        <v>2.8</v>
      </c>
      <c r="AR16" s="17">
        <v>1.1000000000000001</v>
      </c>
      <c r="AS16" s="17">
        <v>2.7</v>
      </c>
      <c r="AT16" s="17">
        <v>0.1</v>
      </c>
      <c r="AU16" s="17">
        <v>12.1</v>
      </c>
      <c r="AV16" s="17">
        <v>-27.8</v>
      </c>
      <c r="AW16" s="17">
        <v>-48.2</v>
      </c>
      <c r="AX16" s="17">
        <v>-4</v>
      </c>
      <c r="AY16" s="17">
        <v>-1.9</v>
      </c>
      <c r="AZ16" s="17">
        <v>-0.6</v>
      </c>
      <c r="BA16" s="17">
        <v>-7.2</v>
      </c>
      <c r="BB16" s="17">
        <v>-4.0999999999999996</v>
      </c>
      <c r="BC16" s="17">
        <v>1</v>
      </c>
      <c r="BD16" s="17">
        <v>0</v>
      </c>
      <c r="BE16" s="17">
        <v>-6.8</v>
      </c>
      <c r="BF16" s="17"/>
      <c r="BG16" s="17"/>
      <c r="BH16" s="17">
        <v>-6.8</v>
      </c>
      <c r="BI16" s="17"/>
      <c r="BJ16" s="17"/>
      <c r="BK16" s="17">
        <v>0</v>
      </c>
      <c r="BL16" s="17"/>
      <c r="BM16" s="17"/>
      <c r="BN16" s="17"/>
      <c r="BO16" s="17">
        <v>-6.2</v>
      </c>
      <c r="BP16" s="17">
        <v>-50.1</v>
      </c>
      <c r="BQ16" s="17">
        <v>-51.7</v>
      </c>
      <c r="BR16" s="17">
        <v>-8.8000000000000007</v>
      </c>
      <c r="BS16" s="17">
        <v>29.8</v>
      </c>
      <c r="BT16" s="17"/>
      <c r="BU16" s="17"/>
      <c r="BV16" s="17"/>
      <c r="BW16" s="17"/>
      <c r="BX16" s="17"/>
      <c r="BY16" s="17"/>
      <c r="BZ16" s="17"/>
      <c r="CA16" s="17"/>
      <c r="CB16" s="17">
        <v>0.2</v>
      </c>
      <c r="CC16" s="17">
        <v>14.9</v>
      </c>
      <c r="CD16" s="17">
        <v>19.2</v>
      </c>
      <c r="CE16" s="17">
        <v>6.4</v>
      </c>
      <c r="CF16" s="17">
        <v>5.7</v>
      </c>
      <c r="CG16" s="17">
        <v>0</v>
      </c>
      <c r="CH16" s="17"/>
      <c r="CI16" s="17"/>
      <c r="CJ16" s="17"/>
      <c r="CK16" s="17">
        <v>0.5</v>
      </c>
      <c r="CL16" s="17">
        <v>1.6</v>
      </c>
      <c r="CM16" s="17">
        <v>-47.7</v>
      </c>
      <c r="CN16" s="17"/>
      <c r="CO16" s="17"/>
      <c r="CP16" s="17"/>
      <c r="CQ16" s="17"/>
      <c r="CR16" s="17"/>
      <c r="CS16" s="17">
        <v>-24.7</v>
      </c>
      <c r="CT16" s="17">
        <v>-17.5</v>
      </c>
      <c r="CU16" s="17"/>
      <c r="CV16" s="17">
        <v>-5.2</v>
      </c>
      <c r="CW16" s="17">
        <v>0</v>
      </c>
      <c r="CX16" s="17">
        <v>0</v>
      </c>
      <c r="CY16" s="17"/>
      <c r="CZ16" s="17">
        <v>1.2</v>
      </c>
      <c r="DA16" s="17">
        <v>0</v>
      </c>
      <c r="DB16" s="17">
        <v>-0.8</v>
      </c>
      <c r="DC16" s="17"/>
      <c r="DD16" s="17"/>
      <c r="DE16" s="17">
        <v>0.8</v>
      </c>
      <c r="DF16" s="17">
        <v>0.1</v>
      </c>
      <c r="DG16" s="17">
        <v>-0.96799999999999997</v>
      </c>
      <c r="DH16" s="17">
        <v>0.1</v>
      </c>
      <c r="DI16" s="17">
        <v>0.6</v>
      </c>
      <c r="DJ16" s="17"/>
      <c r="DK16" s="17">
        <v>0</v>
      </c>
      <c r="DL16" s="17">
        <v>0</v>
      </c>
      <c r="DM16" s="17">
        <v>-0.7</v>
      </c>
      <c r="DN16" s="17">
        <v>9.8000000000000007</v>
      </c>
      <c r="DO16" s="17">
        <v>1.4</v>
      </c>
      <c r="DP16" s="17">
        <v>0.3</v>
      </c>
      <c r="DQ16" s="17">
        <v>0.7</v>
      </c>
      <c r="DR16" s="17">
        <v>1.2</v>
      </c>
      <c r="DS16" s="17">
        <v>0</v>
      </c>
      <c r="DT16" s="17">
        <v>0.1</v>
      </c>
      <c r="DU16" s="17">
        <v>0.3</v>
      </c>
      <c r="DV16" s="17">
        <v>0.4</v>
      </c>
      <c r="DW16" s="17"/>
      <c r="DX16" s="17">
        <v>-2.9</v>
      </c>
      <c r="DY16" s="17">
        <v>0.8</v>
      </c>
      <c r="DZ16" s="17">
        <v>-0.4</v>
      </c>
      <c r="EA16" s="17">
        <v>-0.8</v>
      </c>
      <c r="EB16" s="17">
        <v>0.7</v>
      </c>
      <c r="EC16" s="17">
        <v>0.8</v>
      </c>
      <c r="ED16" s="17">
        <v>4</v>
      </c>
      <c r="EE16" s="17">
        <v>0</v>
      </c>
      <c r="EF16" s="17">
        <v>-12.7</v>
      </c>
      <c r="EG16" s="17">
        <v>-13.1</v>
      </c>
      <c r="EH16" s="17"/>
      <c r="EI16" s="17"/>
      <c r="EJ16" s="17">
        <v>1.9</v>
      </c>
      <c r="EK16" s="17">
        <v>0.2</v>
      </c>
      <c r="EL16" s="17">
        <v>1.5</v>
      </c>
      <c r="EM16" s="17">
        <v>0.2</v>
      </c>
      <c r="EN16" s="17">
        <v>0.2</v>
      </c>
      <c r="EO16" s="17">
        <v>0.2</v>
      </c>
      <c r="EP16" s="17">
        <v>0</v>
      </c>
      <c r="EQ16" s="17">
        <v>0</v>
      </c>
      <c r="ER16" s="17">
        <v>0</v>
      </c>
      <c r="ES16" s="17">
        <v>0</v>
      </c>
      <c r="ET16" s="17">
        <v>-0.2</v>
      </c>
      <c r="EU16" s="17">
        <v>1</v>
      </c>
      <c r="EV16" s="17">
        <v>0</v>
      </c>
      <c r="EW16" s="17">
        <v>0</v>
      </c>
      <c r="EX16" s="17">
        <v>0</v>
      </c>
      <c r="EY16" s="17">
        <v>0.4</v>
      </c>
      <c r="EZ16" s="17">
        <v>1</v>
      </c>
      <c r="FA16" s="17">
        <v>2.4</v>
      </c>
      <c r="FB16" s="17">
        <v>11.9</v>
      </c>
      <c r="FC16" s="17">
        <v>0.8</v>
      </c>
      <c r="FD16" s="17">
        <v>1.4</v>
      </c>
      <c r="FE16" s="17"/>
      <c r="FF16" s="17">
        <v>2.9</v>
      </c>
      <c r="FG16" s="17"/>
      <c r="FH16" s="17"/>
      <c r="FI16" s="17">
        <v>-294.06799999999998</v>
      </c>
      <c r="FJ16" s="15"/>
      <c r="FK16" s="17">
        <v>1.7</v>
      </c>
      <c r="FL16" s="17">
        <v>0</v>
      </c>
      <c r="FM16" s="17"/>
      <c r="FN16" s="17">
        <v>1.8</v>
      </c>
      <c r="FO16" s="17">
        <v>0.32461000000000001</v>
      </c>
      <c r="FP16" s="17">
        <v>0.3</v>
      </c>
      <c r="FQ16" s="17">
        <v>-0.7</v>
      </c>
      <c r="FR16" s="17">
        <v>0.3</v>
      </c>
      <c r="FS16" s="17">
        <v>3.7246100000000002</v>
      </c>
    </row>
    <row r="17" spans="1:175" ht="24" customHeight="1" x14ac:dyDescent="0.25">
      <c r="A17" s="16" t="s">
        <v>42</v>
      </c>
      <c r="B17" s="16" t="s">
        <v>822</v>
      </c>
      <c r="C17" s="17">
        <v>9.4</v>
      </c>
      <c r="D17" s="17">
        <v>4.5</v>
      </c>
      <c r="E17" s="17">
        <v>8</v>
      </c>
      <c r="F17" s="17"/>
      <c r="G17" s="17"/>
      <c r="H17" s="17">
        <v>-14.2</v>
      </c>
      <c r="I17" s="17">
        <v>-4.8</v>
      </c>
      <c r="J17" s="17">
        <v>0</v>
      </c>
      <c r="K17" s="17"/>
      <c r="L17" s="17">
        <v>-46</v>
      </c>
      <c r="M17" s="17">
        <v>-52.3</v>
      </c>
      <c r="N17" s="17">
        <v>-21.4</v>
      </c>
      <c r="O17" s="17">
        <v>11.1</v>
      </c>
      <c r="P17" s="17"/>
      <c r="Q17" s="17"/>
      <c r="R17" s="17">
        <v>22.9</v>
      </c>
      <c r="S17" s="17">
        <v>0.1</v>
      </c>
      <c r="T17" s="17"/>
      <c r="U17" s="17"/>
      <c r="V17" s="17"/>
      <c r="W17" s="17"/>
      <c r="X17" s="17">
        <v>4.4000000000000004</v>
      </c>
      <c r="Y17" s="17">
        <v>0</v>
      </c>
      <c r="Z17" s="17"/>
      <c r="AA17" s="17">
        <v>-3.4</v>
      </c>
      <c r="AB17" s="17">
        <v>3.7</v>
      </c>
      <c r="AC17" s="17">
        <v>-1.9</v>
      </c>
      <c r="AD17" s="17"/>
      <c r="AE17" s="17"/>
      <c r="AF17" s="17"/>
      <c r="AG17" s="17"/>
      <c r="AH17" s="17">
        <v>-2.8</v>
      </c>
      <c r="AI17" s="17">
        <v>-12.9</v>
      </c>
      <c r="AJ17" s="17"/>
      <c r="AK17" s="17"/>
      <c r="AL17" s="17"/>
      <c r="AM17" s="17">
        <v>-1</v>
      </c>
      <c r="AN17" s="17">
        <v>0</v>
      </c>
      <c r="AO17" s="17">
        <v>1.8</v>
      </c>
      <c r="AP17" s="17">
        <v>8.4</v>
      </c>
      <c r="AQ17" s="17">
        <v>2.9</v>
      </c>
      <c r="AR17" s="17">
        <v>0.5</v>
      </c>
      <c r="AS17" s="17">
        <v>2.7</v>
      </c>
      <c r="AT17" s="17">
        <v>1.8</v>
      </c>
      <c r="AU17" s="17">
        <v>12.8</v>
      </c>
      <c r="AV17" s="17">
        <v>-30.6</v>
      </c>
      <c r="AW17" s="17">
        <v>-46.8</v>
      </c>
      <c r="AX17" s="17">
        <v>-7.7</v>
      </c>
      <c r="AY17" s="17">
        <v>-2.1</v>
      </c>
      <c r="AZ17" s="17">
        <v>-0.8</v>
      </c>
      <c r="BA17" s="17">
        <v>-4.7</v>
      </c>
      <c r="BB17" s="17">
        <v>-1.8</v>
      </c>
      <c r="BC17" s="17">
        <v>1</v>
      </c>
      <c r="BD17" s="17">
        <v>0</v>
      </c>
      <c r="BE17" s="17">
        <v>2</v>
      </c>
      <c r="BF17" s="17"/>
      <c r="BG17" s="17"/>
      <c r="BH17" s="17">
        <v>-6.8</v>
      </c>
      <c r="BI17" s="17"/>
      <c r="BJ17" s="17"/>
      <c r="BK17" s="17">
        <v>0</v>
      </c>
      <c r="BL17" s="17"/>
      <c r="BM17" s="17"/>
      <c r="BN17" s="17"/>
      <c r="BO17" s="17">
        <v>-9.6999999999999993</v>
      </c>
      <c r="BP17" s="17">
        <v>-52.4</v>
      </c>
      <c r="BQ17" s="17">
        <v>-54</v>
      </c>
      <c r="BR17" s="17">
        <v>-10.8</v>
      </c>
      <c r="BS17" s="17">
        <v>27.6</v>
      </c>
      <c r="BT17" s="17"/>
      <c r="BU17" s="17"/>
      <c r="BV17" s="17"/>
      <c r="BW17" s="17"/>
      <c r="BX17" s="17"/>
      <c r="BY17" s="17"/>
      <c r="BZ17" s="17"/>
      <c r="CA17" s="17"/>
      <c r="CB17" s="17">
        <v>0.2</v>
      </c>
      <c r="CC17" s="17">
        <v>10.4</v>
      </c>
      <c r="CD17" s="17">
        <v>19.100000000000001</v>
      </c>
      <c r="CE17" s="17">
        <v>6</v>
      </c>
      <c r="CF17" s="17">
        <v>5.7</v>
      </c>
      <c r="CG17" s="17">
        <v>0</v>
      </c>
      <c r="CH17" s="17"/>
      <c r="CI17" s="17"/>
      <c r="CJ17" s="17"/>
      <c r="CK17" s="17">
        <v>-1.6</v>
      </c>
      <c r="CL17" s="17">
        <v>-0.4</v>
      </c>
      <c r="CM17" s="17">
        <v>-51</v>
      </c>
      <c r="CN17" s="17"/>
      <c r="CO17" s="17"/>
      <c r="CP17" s="17"/>
      <c r="CQ17" s="17"/>
      <c r="CR17" s="17"/>
      <c r="CS17" s="17">
        <v>-26.9</v>
      </c>
      <c r="CT17" s="17">
        <v>-18.8</v>
      </c>
      <c r="CU17" s="17"/>
      <c r="CV17" s="17">
        <v>-5.3</v>
      </c>
      <c r="CW17" s="17">
        <v>0</v>
      </c>
      <c r="CX17" s="17">
        <v>0</v>
      </c>
      <c r="CY17" s="17"/>
      <c r="CZ17" s="17">
        <v>1.2</v>
      </c>
      <c r="DA17" s="17">
        <v>0</v>
      </c>
      <c r="DB17" s="17">
        <v>-0.9</v>
      </c>
      <c r="DC17" s="17"/>
      <c r="DD17" s="17"/>
      <c r="DE17" s="17">
        <v>0.8</v>
      </c>
      <c r="DF17" s="17">
        <v>0.1</v>
      </c>
      <c r="DG17" s="17">
        <v>-0.86499999999999999</v>
      </c>
      <c r="DH17" s="17">
        <v>0.1</v>
      </c>
      <c r="DI17" s="17">
        <v>0.5</v>
      </c>
      <c r="DJ17" s="17"/>
      <c r="DK17" s="17">
        <v>0</v>
      </c>
      <c r="DL17" s="17">
        <v>0</v>
      </c>
      <c r="DM17" s="17">
        <v>-0.9</v>
      </c>
      <c r="DN17" s="17">
        <v>9.1999999999999993</v>
      </c>
      <c r="DO17" s="17">
        <v>1.4</v>
      </c>
      <c r="DP17" s="17">
        <v>0.3</v>
      </c>
      <c r="DQ17" s="17">
        <v>0.7</v>
      </c>
      <c r="DR17" s="17">
        <v>1.2</v>
      </c>
      <c r="DS17" s="17">
        <v>0</v>
      </c>
      <c r="DT17" s="17">
        <v>0</v>
      </c>
      <c r="DU17" s="17">
        <v>0.2</v>
      </c>
      <c r="DV17" s="17">
        <v>0.4</v>
      </c>
      <c r="DW17" s="17"/>
      <c r="DX17" s="17">
        <v>-3.3</v>
      </c>
      <c r="DY17" s="17">
        <v>0.6</v>
      </c>
      <c r="DZ17" s="17">
        <v>-0.4</v>
      </c>
      <c r="EA17" s="17">
        <v>-0.8</v>
      </c>
      <c r="EB17" s="17">
        <v>0.7</v>
      </c>
      <c r="EC17" s="17">
        <v>0.8</v>
      </c>
      <c r="ED17" s="17">
        <v>4</v>
      </c>
      <c r="EE17" s="17">
        <v>0</v>
      </c>
      <c r="EF17" s="17">
        <v>-13.2</v>
      </c>
      <c r="EG17" s="17">
        <v>-13.5</v>
      </c>
      <c r="EH17" s="17"/>
      <c r="EI17" s="17"/>
      <c r="EJ17" s="17">
        <v>1.9</v>
      </c>
      <c r="EK17" s="17">
        <v>0.2</v>
      </c>
      <c r="EL17" s="17">
        <v>1.5</v>
      </c>
      <c r="EM17" s="17">
        <v>0.2</v>
      </c>
      <c r="EN17" s="17">
        <v>0.2</v>
      </c>
      <c r="EO17" s="17">
        <v>0.2</v>
      </c>
      <c r="EP17" s="17">
        <v>0.2</v>
      </c>
      <c r="EQ17" s="17">
        <v>0</v>
      </c>
      <c r="ER17" s="17">
        <v>0</v>
      </c>
      <c r="ES17" s="17">
        <v>0</v>
      </c>
      <c r="ET17" s="17">
        <v>-0.2</v>
      </c>
      <c r="EU17" s="17">
        <v>-0.1</v>
      </c>
      <c r="EV17" s="17">
        <v>0</v>
      </c>
      <c r="EW17" s="17">
        <v>0</v>
      </c>
      <c r="EX17" s="17">
        <v>0</v>
      </c>
      <c r="EY17" s="17">
        <v>0.4</v>
      </c>
      <c r="EZ17" s="17">
        <v>1</v>
      </c>
      <c r="FA17" s="17">
        <v>2.6</v>
      </c>
      <c r="FB17" s="17">
        <v>12</v>
      </c>
      <c r="FC17" s="17">
        <v>0.7</v>
      </c>
      <c r="FD17" s="17">
        <v>1</v>
      </c>
      <c r="FE17" s="17"/>
      <c r="FF17" s="17">
        <v>2.9</v>
      </c>
      <c r="FG17" s="17"/>
      <c r="FH17" s="17"/>
      <c r="FI17" s="17">
        <v>-312.86500000000001</v>
      </c>
      <c r="FJ17" s="15"/>
      <c r="FK17" s="17">
        <v>1.7</v>
      </c>
      <c r="FL17" s="17">
        <v>0</v>
      </c>
      <c r="FM17" s="17"/>
      <c r="FN17" s="17">
        <v>1.8</v>
      </c>
      <c r="FO17" s="17">
        <v>0.32246999999999998</v>
      </c>
      <c r="FP17" s="17">
        <v>0.3</v>
      </c>
      <c r="FQ17" s="17">
        <v>-0.8</v>
      </c>
      <c r="FR17" s="17">
        <v>0.3</v>
      </c>
      <c r="FS17" s="17">
        <v>3.6224699999999999</v>
      </c>
    </row>
    <row r="18" spans="1:175" ht="24" customHeight="1" x14ac:dyDescent="0.25">
      <c r="A18" s="18" t="s">
        <v>42</v>
      </c>
      <c r="B18" s="18" t="s">
        <v>823</v>
      </c>
      <c r="C18" s="19">
        <v>10.7</v>
      </c>
      <c r="D18" s="19">
        <v>19.5</v>
      </c>
      <c r="E18" s="19">
        <v>9.6999999999999993</v>
      </c>
      <c r="F18" s="19"/>
      <c r="G18" s="19"/>
      <c r="H18" s="19">
        <v>-12.1</v>
      </c>
      <c r="I18" s="19">
        <v>6.9</v>
      </c>
      <c r="J18" s="19">
        <v>0</v>
      </c>
      <c r="K18" s="19"/>
      <c r="L18" s="19">
        <v>-47.8</v>
      </c>
      <c r="M18" s="19">
        <v>-47.9</v>
      </c>
      <c r="N18" s="19">
        <v>-16.399999999999999</v>
      </c>
      <c r="O18" s="19">
        <v>7.5</v>
      </c>
      <c r="P18" s="19"/>
      <c r="Q18" s="19"/>
      <c r="R18" s="19">
        <v>24.3</v>
      </c>
      <c r="S18" s="19">
        <v>0.3</v>
      </c>
      <c r="T18" s="19"/>
      <c r="U18" s="19"/>
      <c r="V18" s="19"/>
      <c r="W18" s="19"/>
      <c r="X18" s="19">
        <v>6.4</v>
      </c>
      <c r="Y18" s="19">
        <v>0.4</v>
      </c>
      <c r="Z18" s="19"/>
      <c r="AA18" s="19">
        <v>-3.4</v>
      </c>
      <c r="AB18" s="19">
        <v>3.8</v>
      </c>
      <c r="AC18" s="19">
        <v>-1.1000000000000001</v>
      </c>
      <c r="AD18" s="19"/>
      <c r="AE18" s="19"/>
      <c r="AF18" s="19"/>
      <c r="AG18" s="19"/>
      <c r="AH18" s="19">
        <v>-2.6</v>
      </c>
      <c r="AI18" s="19">
        <v>-12.6</v>
      </c>
      <c r="AJ18" s="19"/>
      <c r="AK18" s="19"/>
      <c r="AL18" s="19"/>
      <c r="AM18" s="19">
        <v>-0.9</v>
      </c>
      <c r="AN18" s="19">
        <v>-6.8</v>
      </c>
      <c r="AO18" s="19">
        <v>2</v>
      </c>
      <c r="AP18" s="19">
        <v>8.8000000000000007</v>
      </c>
      <c r="AQ18" s="19">
        <v>2</v>
      </c>
      <c r="AR18" s="19">
        <v>0.4</v>
      </c>
      <c r="AS18" s="19">
        <v>2.7</v>
      </c>
      <c r="AT18" s="19">
        <v>1.5</v>
      </c>
      <c r="AU18" s="19">
        <v>18.100000000000001</v>
      </c>
      <c r="AV18" s="19">
        <v>-27.7</v>
      </c>
      <c r="AW18" s="19">
        <v>-43.8</v>
      </c>
      <c r="AX18" s="19">
        <v>-4.7</v>
      </c>
      <c r="AY18" s="19">
        <v>-2</v>
      </c>
      <c r="AZ18" s="19">
        <v>-0.7</v>
      </c>
      <c r="BA18" s="19">
        <v>-3.2</v>
      </c>
      <c r="BB18" s="19">
        <v>-0.8</v>
      </c>
      <c r="BC18" s="19">
        <v>1</v>
      </c>
      <c r="BD18" s="19">
        <v>0</v>
      </c>
      <c r="BE18" s="19">
        <v>4.8</v>
      </c>
      <c r="BF18" s="19"/>
      <c r="BG18" s="19"/>
      <c r="BH18" s="19">
        <v>-4.7</v>
      </c>
      <c r="BI18" s="19"/>
      <c r="BJ18" s="19"/>
      <c r="BK18" s="19">
        <v>0</v>
      </c>
      <c r="BL18" s="19"/>
      <c r="BM18" s="19"/>
      <c r="BN18" s="19"/>
      <c r="BO18" s="19">
        <v>-4.4000000000000004</v>
      </c>
      <c r="BP18" s="19">
        <v>-51.7</v>
      </c>
      <c r="BQ18" s="19">
        <v>-53.3</v>
      </c>
      <c r="BR18" s="19">
        <v>-8.6999999999999993</v>
      </c>
      <c r="BS18" s="19">
        <v>31.8</v>
      </c>
      <c r="BT18" s="19"/>
      <c r="BU18" s="19"/>
      <c r="BV18" s="19"/>
      <c r="BW18" s="19"/>
      <c r="BX18" s="19"/>
      <c r="BY18" s="19"/>
      <c r="BZ18" s="19"/>
      <c r="CA18" s="19"/>
      <c r="CB18" s="19">
        <v>0.2</v>
      </c>
      <c r="CC18" s="19">
        <v>8</v>
      </c>
      <c r="CD18" s="19">
        <v>19</v>
      </c>
      <c r="CE18" s="19">
        <v>5.7</v>
      </c>
      <c r="CF18" s="19">
        <v>5.5</v>
      </c>
      <c r="CG18" s="19">
        <v>-0.1</v>
      </c>
      <c r="CH18" s="19"/>
      <c r="CI18" s="19"/>
      <c r="CJ18" s="19"/>
      <c r="CK18" s="19">
        <v>1.3</v>
      </c>
      <c r="CL18" s="19">
        <v>2.2999999999999998</v>
      </c>
      <c r="CM18" s="19">
        <v>-47.1</v>
      </c>
      <c r="CN18" s="19"/>
      <c r="CO18" s="19"/>
      <c r="CP18" s="19"/>
      <c r="CQ18" s="19"/>
      <c r="CR18" s="19"/>
      <c r="CS18" s="19">
        <v>-22.6</v>
      </c>
      <c r="CT18" s="19">
        <v>-16.399999999999999</v>
      </c>
      <c r="CU18" s="19"/>
      <c r="CV18" s="19">
        <v>-5.0999999999999996</v>
      </c>
      <c r="CW18" s="19">
        <v>0</v>
      </c>
      <c r="CX18" s="19">
        <v>0</v>
      </c>
      <c r="CY18" s="19"/>
      <c r="CZ18" s="19">
        <v>1.2</v>
      </c>
      <c r="DA18" s="19">
        <v>0</v>
      </c>
      <c r="DB18" s="19">
        <v>-0.8</v>
      </c>
      <c r="DC18" s="19"/>
      <c r="DD18" s="19"/>
      <c r="DE18" s="19">
        <v>0.7</v>
      </c>
      <c r="DF18" s="19">
        <v>0.1</v>
      </c>
      <c r="DG18" s="19">
        <v>-0.92</v>
      </c>
      <c r="DH18" s="19">
        <v>0.2</v>
      </c>
      <c r="DI18" s="19">
        <v>0.5</v>
      </c>
      <c r="DJ18" s="19"/>
      <c r="DK18" s="19">
        <v>0</v>
      </c>
      <c r="DL18" s="19">
        <v>0</v>
      </c>
      <c r="DM18" s="19">
        <v>-1.4</v>
      </c>
      <c r="DN18" s="19">
        <v>8</v>
      </c>
      <c r="DO18" s="19">
        <v>1.4</v>
      </c>
      <c r="DP18" s="19">
        <v>0.3</v>
      </c>
      <c r="DQ18" s="19">
        <v>0.7</v>
      </c>
      <c r="DR18" s="19">
        <v>1.2</v>
      </c>
      <c r="DS18" s="19">
        <v>0</v>
      </c>
      <c r="DT18" s="19">
        <v>0.1</v>
      </c>
      <c r="DU18" s="19">
        <v>0.3</v>
      </c>
      <c r="DV18" s="19">
        <v>0.4</v>
      </c>
      <c r="DW18" s="19"/>
      <c r="DX18" s="19">
        <v>-3.3</v>
      </c>
      <c r="DY18" s="19">
        <v>0.3</v>
      </c>
      <c r="DZ18" s="19">
        <v>-0.3</v>
      </c>
      <c r="EA18" s="19">
        <v>-0.6</v>
      </c>
      <c r="EB18" s="19">
        <v>0.8</v>
      </c>
      <c r="EC18" s="19">
        <v>0.8</v>
      </c>
      <c r="ED18" s="19">
        <v>4</v>
      </c>
      <c r="EE18" s="19">
        <v>0</v>
      </c>
      <c r="EF18" s="19">
        <v>-11.4</v>
      </c>
      <c r="EG18" s="19">
        <v>-12.2</v>
      </c>
      <c r="EH18" s="19"/>
      <c r="EI18" s="19"/>
      <c r="EJ18" s="19">
        <v>1.9</v>
      </c>
      <c r="EK18" s="19">
        <v>0.2</v>
      </c>
      <c r="EL18" s="19">
        <v>1.6</v>
      </c>
      <c r="EM18" s="19">
        <v>0.2</v>
      </c>
      <c r="EN18" s="19">
        <v>0.2</v>
      </c>
      <c r="EO18" s="19">
        <v>0.2</v>
      </c>
      <c r="EP18" s="19">
        <v>0</v>
      </c>
      <c r="EQ18" s="19">
        <v>0</v>
      </c>
      <c r="ER18" s="19">
        <v>0</v>
      </c>
      <c r="ES18" s="19">
        <v>0</v>
      </c>
      <c r="ET18" s="19">
        <v>-0.2</v>
      </c>
      <c r="EU18" s="19">
        <v>0.9</v>
      </c>
      <c r="EV18" s="19">
        <v>0.1</v>
      </c>
      <c r="EW18" s="19">
        <v>0</v>
      </c>
      <c r="EX18" s="19">
        <v>0</v>
      </c>
      <c r="EY18" s="19">
        <v>0.4</v>
      </c>
      <c r="EZ18" s="19">
        <v>1</v>
      </c>
      <c r="FA18" s="19">
        <v>2.5</v>
      </c>
      <c r="FB18" s="19">
        <v>12.8</v>
      </c>
      <c r="FC18" s="19">
        <v>1.5</v>
      </c>
      <c r="FD18" s="19">
        <v>4</v>
      </c>
      <c r="FE18" s="19"/>
      <c r="FF18" s="19">
        <v>2.8</v>
      </c>
      <c r="FG18" s="19"/>
      <c r="FH18" s="19"/>
      <c r="FI18" s="19">
        <v>-223.82</v>
      </c>
      <c r="FJ18" s="15"/>
      <c r="FK18" s="19">
        <v>1.8</v>
      </c>
      <c r="FL18" s="19">
        <v>0</v>
      </c>
      <c r="FM18" s="19"/>
      <c r="FN18" s="19">
        <v>1.7</v>
      </c>
      <c r="FO18" s="19">
        <v>0.32362000000000002</v>
      </c>
      <c r="FP18" s="19">
        <v>0.3</v>
      </c>
      <c r="FQ18" s="19">
        <v>-0.4</v>
      </c>
      <c r="FR18" s="19">
        <v>0.1</v>
      </c>
      <c r="FS18" s="19">
        <v>3.82362</v>
      </c>
    </row>
    <row r="19" spans="1:175" ht="24" customHeight="1" x14ac:dyDescent="0.25">
      <c r="A19" s="13" t="s">
        <v>42</v>
      </c>
      <c r="B19" s="13" t="s">
        <v>824</v>
      </c>
      <c r="C19" s="14">
        <v>2.2999999999999998</v>
      </c>
      <c r="D19" s="14">
        <v>3.8</v>
      </c>
      <c r="E19" s="14">
        <v>7.8</v>
      </c>
      <c r="F19" s="14"/>
      <c r="G19" s="14"/>
      <c r="H19" s="14">
        <v>-13.2</v>
      </c>
      <c r="I19" s="14">
        <v>9</v>
      </c>
      <c r="J19" s="14">
        <v>0</v>
      </c>
      <c r="K19" s="14"/>
      <c r="L19" s="14">
        <v>-44.6</v>
      </c>
      <c r="M19" s="14">
        <v>-53.8</v>
      </c>
      <c r="N19" s="14">
        <v>-22.5</v>
      </c>
      <c r="O19" s="14">
        <v>11.8</v>
      </c>
      <c r="P19" s="14"/>
      <c r="Q19" s="14"/>
      <c r="R19" s="14">
        <v>23.2</v>
      </c>
      <c r="S19" s="14">
        <v>0</v>
      </c>
      <c r="T19" s="14"/>
      <c r="U19" s="14"/>
      <c r="V19" s="14"/>
      <c r="W19" s="14"/>
      <c r="X19" s="14">
        <v>6.2</v>
      </c>
      <c r="Y19" s="14">
        <v>0.5</v>
      </c>
      <c r="Z19" s="14"/>
      <c r="AA19" s="14">
        <v>-3.4</v>
      </c>
      <c r="AB19" s="14">
        <v>3.9</v>
      </c>
      <c r="AC19" s="14">
        <v>-1</v>
      </c>
      <c r="AD19" s="14"/>
      <c r="AE19" s="14"/>
      <c r="AF19" s="14"/>
      <c r="AG19" s="14"/>
      <c r="AH19" s="14">
        <v>-4.9000000000000004</v>
      </c>
      <c r="AI19" s="14">
        <v>-12.1</v>
      </c>
      <c r="AJ19" s="14"/>
      <c r="AK19" s="14"/>
      <c r="AL19" s="14"/>
      <c r="AM19" s="14">
        <v>-0.9</v>
      </c>
      <c r="AN19" s="14">
        <v>-31.1</v>
      </c>
      <c r="AO19" s="14">
        <v>2.4</v>
      </c>
      <c r="AP19" s="14">
        <v>8.8000000000000007</v>
      </c>
      <c r="AQ19" s="14">
        <v>3</v>
      </c>
      <c r="AR19" s="14">
        <v>0.5</v>
      </c>
      <c r="AS19" s="14">
        <v>2.7</v>
      </c>
      <c r="AT19" s="14">
        <v>1.8</v>
      </c>
      <c r="AU19" s="14">
        <v>16.8</v>
      </c>
      <c r="AV19" s="14">
        <v>-24.8</v>
      </c>
      <c r="AW19" s="14">
        <v>-40.799999999999997</v>
      </c>
      <c r="AX19" s="14">
        <v>-5.6</v>
      </c>
      <c r="AY19" s="14">
        <v>-1.9</v>
      </c>
      <c r="AZ19" s="14">
        <v>-0.7</v>
      </c>
      <c r="BA19" s="14">
        <v>-6.3</v>
      </c>
      <c r="BB19" s="14">
        <v>-2.9</v>
      </c>
      <c r="BC19" s="14">
        <v>0.9</v>
      </c>
      <c r="BD19" s="14">
        <v>0</v>
      </c>
      <c r="BE19" s="14">
        <v>-3.5</v>
      </c>
      <c r="BF19" s="14"/>
      <c r="BG19" s="14"/>
      <c r="BH19" s="14">
        <v>-5.6</v>
      </c>
      <c r="BI19" s="14"/>
      <c r="BJ19" s="14"/>
      <c r="BK19" s="14">
        <v>0</v>
      </c>
      <c r="BL19" s="14"/>
      <c r="BM19" s="14"/>
      <c r="BN19" s="14"/>
      <c r="BO19" s="14">
        <v>-6.2</v>
      </c>
      <c r="BP19" s="14">
        <v>-49.4</v>
      </c>
      <c r="BQ19" s="14">
        <v>-50.9</v>
      </c>
      <c r="BR19" s="14">
        <v>-7.5</v>
      </c>
      <c r="BS19" s="14">
        <v>29.3</v>
      </c>
      <c r="BT19" s="14"/>
      <c r="BU19" s="14"/>
      <c r="BV19" s="14"/>
      <c r="BW19" s="14"/>
      <c r="BX19" s="14"/>
      <c r="BY19" s="14"/>
      <c r="BZ19" s="14"/>
      <c r="CA19" s="14"/>
      <c r="CB19" s="14">
        <v>0.2</v>
      </c>
      <c r="CC19" s="14">
        <v>9.6</v>
      </c>
      <c r="CD19" s="14">
        <v>18.899999999999999</v>
      </c>
      <c r="CE19" s="14">
        <v>6.2</v>
      </c>
      <c r="CF19" s="14">
        <v>6.9</v>
      </c>
      <c r="CG19" s="14">
        <v>-0.1</v>
      </c>
      <c r="CH19" s="14"/>
      <c r="CI19" s="14"/>
      <c r="CJ19" s="14"/>
      <c r="CK19" s="14">
        <v>3.6</v>
      </c>
      <c r="CL19" s="14">
        <v>4.7</v>
      </c>
      <c r="CM19" s="14">
        <v>-43.2</v>
      </c>
      <c r="CN19" s="14"/>
      <c r="CO19" s="14"/>
      <c r="CP19" s="14"/>
      <c r="CQ19" s="14"/>
      <c r="CR19" s="14"/>
      <c r="CS19" s="14">
        <v>-19.5</v>
      </c>
      <c r="CT19" s="14">
        <v>-15.2</v>
      </c>
      <c r="CU19" s="14"/>
      <c r="CV19" s="14">
        <v>-4.7</v>
      </c>
      <c r="CW19" s="14">
        <v>0</v>
      </c>
      <c r="CX19" s="14">
        <v>0</v>
      </c>
      <c r="CY19" s="14"/>
      <c r="CZ19" s="14">
        <v>1.2</v>
      </c>
      <c r="DA19" s="14">
        <v>-0.1</v>
      </c>
      <c r="DB19" s="14">
        <v>-0.9</v>
      </c>
      <c r="DC19" s="14"/>
      <c r="DD19" s="14"/>
      <c r="DE19" s="14">
        <v>0.8</v>
      </c>
      <c r="DF19" s="14">
        <v>0.1</v>
      </c>
      <c r="DG19" s="14">
        <v>-1.1559999999999999</v>
      </c>
      <c r="DH19" s="14">
        <v>0.1</v>
      </c>
      <c r="DI19" s="14">
        <v>0.5</v>
      </c>
      <c r="DJ19" s="14"/>
      <c r="DK19" s="14">
        <v>0</v>
      </c>
      <c r="DL19" s="14">
        <v>0</v>
      </c>
      <c r="DM19" s="14">
        <v>-0.7</v>
      </c>
      <c r="DN19" s="14">
        <v>9.9</v>
      </c>
      <c r="DO19" s="14">
        <v>1.4</v>
      </c>
      <c r="DP19" s="14">
        <v>0.3</v>
      </c>
      <c r="DQ19" s="14">
        <v>0.7</v>
      </c>
      <c r="DR19" s="14">
        <v>1.2</v>
      </c>
      <c r="DS19" s="14">
        <v>0</v>
      </c>
      <c r="DT19" s="14">
        <v>0</v>
      </c>
      <c r="DU19" s="14">
        <v>0.3</v>
      </c>
      <c r="DV19" s="14">
        <v>0.4</v>
      </c>
      <c r="DW19" s="14"/>
      <c r="DX19" s="14">
        <v>-3.3</v>
      </c>
      <c r="DY19" s="14">
        <v>0.2</v>
      </c>
      <c r="DZ19" s="14">
        <v>-0.3</v>
      </c>
      <c r="EA19" s="14">
        <v>-0.6</v>
      </c>
      <c r="EB19" s="14">
        <v>0.9</v>
      </c>
      <c r="EC19" s="14">
        <v>0.8</v>
      </c>
      <c r="ED19" s="14">
        <v>4</v>
      </c>
      <c r="EE19" s="14">
        <v>0</v>
      </c>
      <c r="EF19" s="14">
        <v>-13.1</v>
      </c>
      <c r="EG19" s="14">
        <v>-14.2</v>
      </c>
      <c r="EH19" s="14"/>
      <c r="EI19" s="14"/>
      <c r="EJ19" s="14">
        <v>1.9</v>
      </c>
      <c r="EK19" s="14">
        <v>0.2</v>
      </c>
      <c r="EL19" s="14">
        <v>1.7</v>
      </c>
      <c r="EM19" s="14">
        <v>0.2</v>
      </c>
      <c r="EN19" s="14">
        <v>0.2</v>
      </c>
      <c r="EO19" s="14">
        <v>0.2</v>
      </c>
      <c r="EP19" s="14">
        <v>0</v>
      </c>
      <c r="EQ19" s="14">
        <v>0</v>
      </c>
      <c r="ER19" s="14">
        <v>0</v>
      </c>
      <c r="ES19" s="14">
        <v>0</v>
      </c>
      <c r="ET19" s="14">
        <v>-0.2</v>
      </c>
      <c r="EU19" s="14">
        <v>1.2</v>
      </c>
      <c r="EV19" s="14">
        <v>0.7</v>
      </c>
      <c r="EW19" s="14">
        <v>0</v>
      </c>
      <c r="EX19" s="14">
        <v>0</v>
      </c>
      <c r="EY19" s="14">
        <v>0.4</v>
      </c>
      <c r="EZ19" s="14">
        <v>1.2</v>
      </c>
      <c r="FA19" s="14">
        <v>2.4</v>
      </c>
      <c r="FB19" s="14">
        <v>12.5</v>
      </c>
      <c r="FC19" s="14">
        <v>1.2</v>
      </c>
      <c r="FD19" s="14">
        <v>3.6</v>
      </c>
      <c r="FE19" s="14"/>
      <c r="FF19" s="14">
        <v>3</v>
      </c>
      <c r="FG19" s="14"/>
      <c r="FH19" s="14"/>
      <c r="FI19" s="14">
        <v>-272.65600000000001</v>
      </c>
      <c r="FJ19" s="15"/>
      <c r="FK19" s="14">
        <v>1.9</v>
      </c>
      <c r="FL19" s="14">
        <v>0</v>
      </c>
      <c r="FM19" s="14"/>
      <c r="FN19" s="14">
        <v>1.8</v>
      </c>
      <c r="FO19" s="14">
        <v>0.32297999999999999</v>
      </c>
      <c r="FP19" s="14">
        <v>0.3</v>
      </c>
      <c r="FQ19" s="14">
        <v>-0.4</v>
      </c>
      <c r="FR19" s="14">
        <v>0.3</v>
      </c>
      <c r="FS19" s="14">
        <v>4.2229799999999997</v>
      </c>
    </row>
    <row r="20" spans="1:175" ht="24" customHeight="1" x14ac:dyDescent="0.25">
      <c r="A20" s="16" t="s">
        <v>42</v>
      </c>
      <c r="B20" s="16" t="s">
        <v>825</v>
      </c>
      <c r="C20" s="17">
        <v>3</v>
      </c>
      <c r="D20" s="17">
        <v>14.8</v>
      </c>
      <c r="E20" s="17">
        <v>9.4</v>
      </c>
      <c r="F20" s="17"/>
      <c r="G20" s="17"/>
      <c r="H20" s="17">
        <v>-12.4</v>
      </c>
      <c r="I20" s="17">
        <v>10.4</v>
      </c>
      <c r="J20" s="17">
        <v>0</v>
      </c>
      <c r="K20" s="17"/>
      <c r="L20" s="17">
        <v>-43.1</v>
      </c>
      <c r="M20" s="17">
        <v>-49.8</v>
      </c>
      <c r="N20" s="17">
        <v>-18</v>
      </c>
      <c r="O20" s="17">
        <v>13.1</v>
      </c>
      <c r="P20" s="17"/>
      <c r="Q20" s="17"/>
      <c r="R20" s="17">
        <v>27.7</v>
      </c>
      <c r="S20" s="17">
        <v>0.1</v>
      </c>
      <c r="T20" s="17"/>
      <c r="U20" s="17"/>
      <c r="V20" s="17"/>
      <c r="W20" s="17"/>
      <c r="X20" s="17">
        <v>7.8</v>
      </c>
      <c r="Y20" s="17">
        <v>0.8</v>
      </c>
      <c r="Z20" s="17"/>
      <c r="AA20" s="17">
        <v>-3.4</v>
      </c>
      <c r="AB20" s="17">
        <v>4.2</v>
      </c>
      <c r="AC20" s="17">
        <v>-0.1</v>
      </c>
      <c r="AD20" s="17"/>
      <c r="AE20" s="17"/>
      <c r="AF20" s="17"/>
      <c r="AG20" s="17"/>
      <c r="AH20" s="17">
        <v>-3.7</v>
      </c>
      <c r="AI20" s="17">
        <v>-9.5</v>
      </c>
      <c r="AJ20" s="17"/>
      <c r="AK20" s="17"/>
      <c r="AL20" s="17"/>
      <c r="AM20" s="17">
        <v>-0.8</v>
      </c>
      <c r="AN20" s="17">
        <v>-31.4</v>
      </c>
      <c r="AO20" s="17">
        <v>2.2000000000000002</v>
      </c>
      <c r="AP20" s="17">
        <v>8.5</v>
      </c>
      <c r="AQ20" s="17">
        <v>2.6</v>
      </c>
      <c r="AR20" s="17">
        <v>0.4</v>
      </c>
      <c r="AS20" s="17">
        <v>2.7</v>
      </c>
      <c r="AT20" s="17">
        <v>1.7</v>
      </c>
      <c r="AU20" s="17">
        <v>19</v>
      </c>
      <c r="AV20" s="17">
        <v>-23.9</v>
      </c>
      <c r="AW20" s="17">
        <v>-40.1</v>
      </c>
      <c r="AX20" s="17">
        <v>-4.5999999999999996</v>
      </c>
      <c r="AY20" s="17">
        <v>-2.1</v>
      </c>
      <c r="AZ20" s="17">
        <v>-0.8</v>
      </c>
      <c r="BA20" s="17">
        <v>-4.9000000000000004</v>
      </c>
      <c r="BB20" s="17">
        <v>-2.2999999999999998</v>
      </c>
      <c r="BC20" s="17">
        <v>1</v>
      </c>
      <c r="BD20" s="17">
        <v>0</v>
      </c>
      <c r="BE20" s="17">
        <v>1.8</v>
      </c>
      <c r="BF20" s="17"/>
      <c r="BG20" s="17"/>
      <c r="BH20" s="17">
        <v>-4.7</v>
      </c>
      <c r="BI20" s="17"/>
      <c r="BJ20" s="17"/>
      <c r="BK20" s="17">
        <v>0</v>
      </c>
      <c r="BL20" s="17"/>
      <c r="BM20" s="17"/>
      <c r="BN20" s="17"/>
      <c r="BO20" s="17">
        <v>-7.2</v>
      </c>
      <c r="BP20" s="17">
        <v>-48.7</v>
      </c>
      <c r="BQ20" s="17">
        <v>-49.9</v>
      </c>
      <c r="BR20" s="17">
        <v>-6.8</v>
      </c>
      <c r="BS20" s="17">
        <v>32</v>
      </c>
      <c r="BT20" s="17"/>
      <c r="BU20" s="17"/>
      <c r="BV20" s="17"/>
      <c r="BW20" s="17"/>
      <c r="BX20" s="17"/>
      <c r="BY20" s="17"/>
      <c r="BZ20" s="17"/>
      <c r="CA20" s="17"/>
      <c r="CB20" s="17">
        <v>0.2</v>
      </c>
      <c r="CC20" s="17">
        <v>9.6</v>
      </c>
      <c r="CD20" s="17">
        <v>18.7</v>
      </c>
      <c r="CE20" s="17">
        <v>5.7</v>
      </c>
      <c r="CF20" s="17">
        <v>5.7</v>
      </c>
      <c r="CG20" s="17">
        <v>0</v>
      </c>
      <c r="CH20" s="17"/>
      <c r="CI20" s="17"/>
      <c r="CJ20" s="17"/>
      <c r="CK20" s="17">
        <v>4.5999999999999996</v>
      </c>
      <c r="CL20" s="17">
        <v>5.6</v>
      </c>
      <c r="CM20" s="17">
        <v>-41.3</v>
      </c>
      <c r="CN20" s="17"/>
      <c r="CO20" s="17"/>
      <c r="CP20" s="17"/>
      <c r="CQ20" s="17"/>
      <c r="CR20" s="17"/>
      <c r="CS20" s="17">
        <v>-18.7</v>
      </c>
      <c r="CT20" s="17">
        <v>-14.7</v>
      </c>
      <c r="CU20" s="17"/>
      <c r="CV20" s="17">
        <v>-4.8</v>
      </c>
      <c r="CW20" s="17">
        <v>0</v>
      </c>
      <c r="CX20" s="17">
        <v>0</v>
      </c>
      <c r="CY20" s="17"/>
      <c r="CZ20" s="17">
        <v>1.2</v>
      </c>
      <c r="DA20" s="17">
        <v>0</v>
      </c>
      <c r="DB20" s="17">
        <v>-0.9</v>
      </c>
      <c r="DC20" s="17"/>
      <c r="DD20" s="17"/>
      <c r="DE20" s="17">
        <v>0.7</v>
      </c>
      <c r="DF20" s="17">
        <v>0.1</v>
      </c>
      <c r="DG20" s="17">
        <v>-0.81599999999999995</v>
      </c>
      <c r="DH20" s="17">
        <v>0.1</v>
      </c>
      <c r="DI20" s="17">
        <v>0.5</v>
      </c>
      <c r="DJ20" s="17"/>
      <c r="DK20" s="17">
        <v>0</v>
      </c>
      <c r="DL20" s="17">
        <v>0</v>
      </c>
      <c r="DM20" s="17">
        <v>-0.8</v>
      </c>
      <c r="DN20" s="17">
        <v>9.9</v>
      </c>
      <c r="DO20" s="17">
        <v>1.4</v>
      </c>
      <c r="DP20" s="17">
        <v>0.3</v>
      </c>
      <c r="DQ20" s="17">
        <v>0.7</v>
      </c>
      <c r="DR20" s="17">
        <v>1.2</v>
      </c>
      <c r="DS20" s="17">
        <v>0.2</v>
      </c>
      <c r="DT20" s="17">
        <v>0.1</v>
      </c>
      <c r="DU20" s="17">
        <v>0.3</v>
      </c>
      <c r="DV20" s="17">
        <v>0.4</v>
      </c>
      <c r="DW20" s="17"/>
      <c r="DX20" s="17">
        <v>-3.3</v>
      </c>
      <c r="DY20" s="17">
        <v>0.3</v>
      </c>
      <c r="DZ20" s="17">
        <v>-0.3</v>
      </c>
      <c r="EA20" s="17">
        <v>-0.6</v>
      </c>
      <c r="EB20" s="17">
        <v>0.9</v>
      </c>
      <c r="EC20" s="17">
        <v>0.8</v>
      </c>
      <c r="ED20" s="17">
        <v>4</v>
      </c>
      <c r="EE20" s="17">
        <v>0.4</v>
      </c>
      <c r="EF20" s="17">
        <v>-10.9</v>
      </c>
      <c r="EG20" s="17">
        <v>-11.4</v>
      </c>
      <c r="EH20" s="17"/>
      <c r="EI20" s="17"/>
      <c r="EJ20" s="17">
        <v>1.9</v>
      </c>
      <c r="EK20" s="17">
        <v>0.2</v>
      </c>
      <c r="EL20" s="17">
        <v>1.7</v>
      </c>
      <c r="EM20" s="17">
        <v>0.2</v>
      </c>
      <c r="EN20" s="17">
        <v>0.2</v>
      </c>
      <c r="EO20" s="17">
        <v>0.2</v>
      </c>
      <c r="EP20" s="17">
        <v>0</v>
      </c>
      <c r="EQ20" s="17">
        <v>0</v>
      </c>
      <c r="ER20" s="17">
        <v>0</v>
      </c>
      <c r="ES20" s="17">
        <v>0</v>
      </c>
      <c r="ET20" s="17">
        <v>-0.2</v>
      </c>
      <c r="EU20" s="17">
        <v>2</v>
      </c>
      <c r="EV20" s="17">
        <v>1.6</v>
      </c>
      <c r="EW20" s="17">
        <v>0</v>
      </c>
      <c r="EX20" s="17">
        <v>0</v>
      </c>
      <c r="EY20" s="17">
        <v>0.4</v>
      </c>
      <c r="EZ20" s="17">
        <v>1.1000000000000001</v>
      </c>
      <c r="FA20" s="17">
        <v>2.2999999999999998</v>
      </c>
      <c r="FB20" s="17">
        <v>13.3</v>
      </c>
      <c r="FC20" s="17">
        <v>2.1</v>
      </c>
      <c r="FD20" s="17">
        <v>3.5</v>
      </c>
      <c r="FE20" s="17"/>
      <c r="FF20" s="17">
        <v>2.6</v>
      </c>
      <c r="FG20" s="17"/>
      <c r="FH20" s="17"/>
      <c r="FI20" s="17">
        <v>-206.816</v>
      </c>
      <c r="FJ20" s="15"/>
      <c r="FK20" s="17">
        <v>1.8</v>
      </c>
      <c r="FL20" s="17">
        <v>0</v>
      </c>
      <c r="FM20" s="17"/>
      <c r="FN20" s="17">
        <v>1.8</v>
      </c>
      <c r="FO20" s="17">
        <v>0.32438</v>
      </c>
      <c r="FP20" s="17">
        <v>0.2</v>
      </c>
      <c r="FQ20" s="17">
        <v>-0.1</v>
      </c>
      <c r="FR20" s="17">
        <v>0.4</v>
      </c>
      <c r="FS20" s="17">
        <v>4.4243800000000002</v>
      </c>
    </row>
    <row r="21" spans="1:175" ht="24" customHeight="1" x14ac:dyDescent="0.25">
      <c r="A21" s="16" t="s">
        <v>42</v>
      </c>
      <c r="B21" s="16" t="s">
        <v>826</v>
      </c>
      <c r="C21" s="17">
        <v>2.4</v>
      </c>
      <c r="D21" s="17">
        <v>7.7</v>
      </c>
      <c r="E21" s="17">
        <v>8.6</v>
      </c>
      <c r="F21" s="17"/>
      <c r="G21" s="17"/>
      <c r="H21" s="17">
        <v>-14.7</v>
      </c>
      <c r="I21" s="17">
        <v>-2.7</v>
      </c>
      <c r="J21" s="17">
        <v>0</v>
      </c>
      <c r="K21" s="17"/>
      <c r="L21" s="17">
        <v>-39</v>
      </c>
      <c r="M21" s="17">
        <v>-48.4</v>
      </c>
      <c r="N21" s="17">
        <v>-15.9</v>
      </c>
      <c r="O21" s="17">
        <v>19.3</v>
      </c>
      <c r="P21" s="17"/>
      <c r="Q21" s="17"/>
      <c r="R21" s="17">
        <v>28.9</v>
      </c>
      <c r="S21" s="17">
        <v>0</v>
      </c>
      <c r="T21" s="17"/>
      <c r="U21" s="17"/>
      <c r="V21" s="17"/>
      <c r="W21" s="17"/>
      <c r="X21" s="17">
        <v>5.8</v>
      </c>
      <c r="Y21" s="17">
        <v>1</v>
      </c>
      <c r="Z21" s="17"/>
      <c r="AA21" s="17">
        <v>-3.4</v>
      </c>
      <c r="AB21" s="17">
        <v>4.5</v>
      </c>
      <c r="AC21" s="17">
        <v>1.7</v>
      </c>
      <c r="AD21" s="17"/>
      <c r="AE21" s="17"/>
      <c r="AF21" s="17"/>
      <c r="AG21" s="17"/>
      <c r="AH21" s="17">
        <v>-3.9</v>
      </c>
      <c r="AI21" s="17">
        <v>-9.6999999999999993</v>
      </c>
      <c r="AJ21" s="17"/>
      <c r="AK21" s="17"/>
      <c r="AL21" s="17"/>
      <c r="AM21" s="17">
        <v>-0.8</v>
      </c>
      <c r="AN21" s="17">
        <v>-31</v>
      </c>
      <c r="AO21" s="17">
        <v>2</v>
      </c>
      <c r="AP21" s="17">
        <v>7.5</v>
      </c>
      <c r="AQ21" s="17">
        <v>3.1</v>
      </c>
      <c r="AR21" s="17">
        <v>-0.4</v>
      </c>
      <c r="AS21" s="17">
        <v>2.7</v>
      </c>
      <c r="AT21" s="17">
        <v>1.2</v>
      </c>
      <c r="AU21" s="17">
        <v>19.7</v>
      </c>
      <c r="AV21" s="17">
        <v>-21.4</v>
      </c>
      <c r="AW21" s="17">
        <v>-41.9</v>
      </c>
      <c r="AX21" s="17">
        <v>-6</v>
      </c>
      <c r="AY21" s="17">
        <v>-2</v>
      </c>
      <c r="AZ21" s="17">
        <v>-0.8</v>
      </c>
      <c r="BA21" s="17">
        <v>-5.8</v>
      </c>
      <c r="BB21" s="17">
        <v>-3.1</v>
      </c>
      <c r="BC21" s="17">
        <v>0.9</v>
      </c>
      <c r="BD21" s="17">
        <v>0</v>
      </c>
      <c r="BE21" s="17">
        <v>1.1000000000000001</v>
      </c>
      <c r="BF21" s="17"/>
      <c r="BG21" s="17"/>
      <c r="BH21" s="17">
        <v>-4</v>
      </c>
      <c r="BI21" s="17"/>
      <c r="BJ21" s="17"/>
      <c r="BK21" s="17">
        <v>0</v>
      </c>
      <c r="BL21" s="17"/>
      <c r="BM21" s="17"/>
      <c r="BN21" s="17"/>
      <c r="BO21" s="17">
        <v>-7.1</v>
      </c>
      <c r="BP21" s="17">
        <v>-45.8</v>
      </c>
      <c r="BQ21" s="17">
        <v>-47.1</v>
      </c>
      <c r="BR21" s="17">
        <v>-4.4000000000000004</v>
      </c>
      <c r="BS21" s="17">
        <v>32.5</v>
      </c>
      <c r="BT21" s="17"/>
      <c r="BU21" s="17"/>
      <c r="BV21" s="17"/>
      <c r="BW21" s="17"/>
      <c r="BX21" s="17"/>
      <c r="BY21" s="17"/>
      <c r="BZ21" s="17"/>
      <c r="CA21" s="17"/>
      <c r="CB21" s="17">
        <v>0.2</v>
      </c>
      <c r="CC21" s="17">
        <v>11.4</v>
      </c>
      <c r="CD21" s="17">
        <v>18.399999999999999</v>
      </c>
      <c r="CE21" s="17">
        <v>5.5</v>
      </c>
      <c r="CF21" s="17">
        <v>5.8</v>
      </c>
      <c r="CG21" s="17">
        <v>0.2</v>
      </c>
      <c r="CH21" s="17"/>
      <c r="CI21" s="17"/>
      <c r="CJ21" s="17"/>
      <c r="CK21" s="17">
        <v>7.8</v>
      </c>
      <c r="CL21" s="17">
        <v>8.9</v>
      </c>
      <c r="CM21" s="17">
        <v>-36.200000000000003</v>
      </c>
      <c r="CN21" s="17"/>
      <c r="CO21" s="17"/>
      <c r="CP21" s="17"/>
      <c r="CQ21" s="17"/>
      <c r="CR21" s="17"/>
      <c r="CS21" s="17">
        <v>-16.100000000000001</v>
      </c>
      <c r="CT21" s="17">
        <v>-13.3</v>
      </c>
      <c r="CU21" s="17"/>
      <c r="CV21" s="17">
        <v>-4.7</v>
      </c>
      <c r="CW21" s="17">
        <v>0</v>
      </c>
      <c r="CX21" s="17">
        <v>0.2</v>
      </c>
      <c r="CY21" s="17"/>
      <c r="CZ21" s="17">
        <v>1.2</v>
      </c>
      <c r="DA21" s="17">
        <v>0</v>
      </c>
      <c r="DB21" s="17">
        <v>-0.9</v>
      </c>
      <c r="DC21" s="17"/>
      <c r="DD21" s="17"/>
      <c r="DE21" s="17">
        <v>0.7</v>
      </c>
      <c r="DF21" s="17">
        <v>0.2</v>
      </c>
      <c r="DG21" s="17">
        <v>-1.018</v>
      </c>
      <c r="DH21" s="17">
        <v>0.1</v>
      </c>
      <c r="DI21" s="17">
        <v>0.5</v>
      </c>
      <c r="DJ21" s="17"/>
      <c r="DK21" s="17">
        <v>0</v>
      </c>
      <c r="DL21" s="17">
        <v>0</v>
      </c>
      <c r="DM21" s="17">
        <v>-0.9</v>
      </c>
      <c r="DN21" s="17">
        <v>12</v>
      </c>
      <c r="DO21" s="17">
        <v>1.4</v>
      </c>
      <c r="DP21" s="17">
        <v>0.3</v>
      </c>
      <c r="DQ21" s="17">
        <v>0.7</v>
      </c>
      <c r="DR21" s="17">
        <v>1.2</v>
      </c>
      <c r="DS21" s="17">
        <v>0.2</v>
      </c>
      <c r="DT21" s="17">
        <v>0</v>
      </c>
      <c r="DU21" s="17">
        <v>0.3</v>
      </c>
      <c r="DV21" s="17">
        <v>0.4</v>
      </c>
      <c r="DW21" s="17"/>
      <c r="DX21" s="17">
        <v>-3.3</v>
      </c>
      <c r="DY21" s="17">
        <v>0.4</v>
      </c>
      <c r="DZ21" s="17">
        <v>-0.3</v>
      </c>
      <c r="EA21" s="17">
        <v>-0.5</v>
      </c>
      <c r="EB21" s="17">
        <v>0.9</v>
      </c>
      <c r="EC21" s="17">
        <v>0.8</v>
      </c>
      <c r="ED21" s="17">
        <v>4</v>
      </c>
      <c r="EE21" s="17">
        <v>0.4</v>
      </c>
      <c r="EF21" s="17">
        <v>-12.4</v>
      </c>
      <c r="EG21" s="17">
        <v>-13.2</v>
      </c>
      <c r="EH21" s="17"/>
      <c r="EI21" s="17"/>
      <c r="EJ21" s="17">
        <v>1.9</v>
      </c>
      <c r="EK21" s="17">
        <v>0.2</v>
      </c>
      <c r="EL21" s="17">
        <v>1.7</v>
      </c>
      <c r="EM21" s="17">
        <v>0.2</v>
      </c>
      <c r="EN21" s="17">
        <v>0.2</v>
      </c>
      <c r="EO21" s="17">
        <v>0.2</v>
      </c>
      <c r="EP21" s="17">
        <v>0</v>
      </c>
      <c r="EQ21" s="17">
        <v>0</v>
      </c>
      <c r="ER21" s="17">
        <v>0</v>
      </c>
      <c r="ES21" s="17">
        <v>0</v>
      </c>
      <c r="ET21" s="17">
        <v>-0.2</v>
      </c>
      <c r="EU21" s="17">
        <v>3.6</v>
      </c>
      <c r="EV21" s="17">
        <v>3.2</v>
      </c>
      <c r="EW21" s="17">
        <v>0</v>
      </c>
      <c r="EX21" s="17">
        <v>0</v>
      </c>
      <c r="EY21" s="17">
        <v>0.4</v>
      </c>
      <c r="EZ21" s="17">
        <v>1.2</v>
      </c>
      <c r="FA21" s="17">
        <v>2.1</v>
      </c>
      <c r="FB21" s="17">
        <v>14.1</v>
      </c>
      <c r="FC21" s="17">
        <v>2.8</v>
      </c>
      <c r="FD21" s="17">
        <v>4</v>
      </c>
      <c r="FE21" s="17"/>
      <c r="FF21" s="17">
        <v>3.2</v>
      </c>
      <c r="FG21" s="17"/>
      <c r="FH21" s="17"/>
      <c r="FI21" s="17">
        <v>-188.61799999999999</v>
      </c>
      <c r="FJ21" s="15"/>
      <c r="FK21" s="17">
        <v>1.9</v>
      </c>
      <c r="FL21" s="17">
        <v>-6.8000000000000005E-2</v>
      </c>
      <c r="FM21" s="17"/>
      <c r="FN21" s="17">
        <v>1.8</v>
      </c>
      <c r="FO21" s="17">
        <v>0.32185000000000002</v>
      </c>
      <c r="FP21" s="17">
        <v>0.2</v>
      </c>
      <c r="FQ21" s="17">
        <v>-0.1</v>
      </c>
      <c r="FR21" s="17">
        <v>0</v>
      </c>
      <c r="FS21" s="17">
        <v>4.0538499999999997</v>
      </c>
    </row>
    <row r="22" spans="1:175" ht="24" customHeight="1" x14ac:dyDescent="0.25">
      <c r="A22" s="16" t="s">
        <v>42</v>
      </c>
      <c r="B22" s="16" t="s">
        <v>827</v>
      </c>
      <c r="C22" s="17">
        <v>3.2</v>
      </c>
      <c r="D22" s="17">
        <v>26.6</v>
      </c>
      <c r="E22" s="17">
        <v>9.8000000000000007</v>
      </c>
      <c r="F22" s="17"/>
      <c r="G22" s="17"/>
      <c r="H22" s="17">
        <v>-5.6</v>
      </c>
      <c r="I22" s="17">
        <v>15</v>
      </c>
      <c r="J22" s="17">
        <v>0</v>
      </c>
      <c r="K22" s="17"/>
      <c r="L22" s="17">
        <v>-32</v>
      </c>
      <c r="M22" s="17">
        <v>-44.3</v>
      </c>
      <c r="N22" s="17">
        <v>-14.1</v>
      </c>
      <c r="O22" s="17">
        <v>25.9</v>
      </c>
      <c r="P22" s="17"/>
      <c r="Q22" s="17"/>
      <c r="R22" s="17">
        <v>32.5</v>
      </c>
      <c r="S22" s="17">
        <v>0</v>
      </c>
      <c r="T22" s="17"/>
      <c r="U22" s="17"/>
      <c r="V22" s="17"/>
      <c r="W22" s="17"/>
      <c r="X22" s="17">
        <v>8</v>
      </c>
      <c r="Y22" s="17">
        <v>1.3</v>
      </c>
      <c r="Z22" s="17"/>
      <c r="AA22" s="17">
        <v>-3.4</v>
      </c>
      <c r="AB22" s="17">
        <v>4.5999999999999996</v>
      </c>
      <c r="AC22" s="17">
        <v>3.9</v>
      </c>
      <c r="AD22" s="17"/>
      <c r="AE22" s="17"/>
      <c r="AF22" s="17"/>
      <c r="AG22" s="17"/>
      <c r="AH22" s="17">
        <v>-3.7</v>
      </c>
      <c r="AI22" s="17">
        <v>-8.6</v>
      </c>
      <c r="AJ22" s="17"/>
      <c r="AK22" s="17"/>
      <c r="AL22" s="17"/>
      <c r="AM22" s="17">
        <v>-0.8</v>
      </c>
      <c r="AN22" s="17">
        <v>-30.7</v>
      </c>
      <c r="AO22" s="17">
        <v>2.4</v>
      </c>
      <c r="AP22" s="17">
        <v>9.3000000000000007</v>
      </c>
      <c r="AQ22" s="17">
        <v>2.5</v>
      </c>
      <c r="AR22" s="17">
        <v>-0.5</v>
      </c>
      <c r="AS22" s="17">
        <v>2.7</v>
      </c>
      <c r="AT22" s="17">
        <v>1.1000000000000001</v>
      </c>
      <c r="AU22" s="17">
        <v>28.1</v>
      </c>
      <c r="AV22" s="17">
        <v>-14.4</v>
      </c>
      <c r="AW22" s="17">
        <v>-40.200000000000003</v>
      </c>
      <c r="AX22" s="17">
        <v>-5.2</v>
      </c>
      <c r="AY22" s="17">
        <v>-1.6</v>
      </c>
      <c r="AZ22" s="17">
        <v>-0.7</v>
      </c>
      <c r="BA22" s="17">
        <v>-3.8</v>
      </c>
      <c r="BB22" s="17">
        <v>-1.6</v>
      </c>
      <c r="BC22" s="17">
        <v>0.9</v>
      </c>
      <c r="BD22" s="17">
        <v>0</v>
      </c>
      <c r="BE22" s="17">
        <v>-5.6</v>
      </c>
      <c r="BF22" s="17"/>
      <c r="BG22" s="17"/>
      <c r="BH22" s="17">
        <v>-1.6</v>
      </c>
      <c r="BI22" s="17"/>
      <c r="BJ22" s="17"/>
      <c r="BK22" s="17">
        <v>0</v>
      </c>
      <c r="BL22" s="17"/>
      <c r="BM22" s="17"/>
      <c r="BN22" s="17"/>
      <c r="BO22" s="17">
        <v>-3</v>
      </c>
      <c r="BP22" s="17">
        <v>-42.8</v>
      </c>
      <c r="BQ22" s="17">
        <v>-44</v>
      </c>
      <c r="BR22" s="17">
        <v>-0.2</v>
      </c>
      <c r="BS22" s="17">
        <v>36.4</v>
      </c>
      <c r="BT22" s="17"/>
      <c r="BU22" s="17"/>
      <c r="BV22" s="17"/>
      <c r="BW22" s="17"/>
      <c r="BX22" s="17"/>
      <c r="BY22" s="17"/>
      <c r="BZ22" s="17"/>
      <c r="CA22" s="17"/>
      <c r="CB22" s="17">
        <v>0.2</v>
      </c>
      <c r="CC22" s="17">
        <v>8.1999999999999993</v>
      </c>
      <c r="CD22" s="17">
        <v>20.399999999999999</v>
      </c>
      <c r="CE22" s="17">
        <v>7</v>
      </c>
      <c r="CF22" s="17">
        <v>8</v>
      </c>
      <c r="CG22" s="17">
        <v>0</v>
      </c>
      <c r="CH22" s="17"/>
      <c r="CI22" s="17"/>
      <c r="CJ22" s="17"/>
      <c r="CK22" s="17">
        <v>15.1</v>
      </c>
      <c r="CL22" s="17">
        <v>16.5</v>
      </c>
      <c r="CM22" s="17">
        <v>-26.2</v>
      </c>
      <c r="CN22" s="17"/>
      <c r="CO22" s="17"/>
      <c r="CP22" s="17"/>
      <c r="CQ22" s="17"/>
      <c r="CR22" s="17"/>
      <c r="CS22" s="17">
        <v>-11.1</v>
      </c>
      <c r="CT22" s="17">
        <v>-10.6</v>
      </c>
      <c r="CU22" s="17"/>
      <c r="CV22" s="17">
        <v>-5</v>
      </c>
      <c r="CW22" s="17">
        <v>0</v>
      </c>
      <c r="CX22" s="17">
        <v>0</v>
      </c>
      <c r="CY22" s="17"/>
      <c r="CZ22" s="17">
        <v>1.2</v>
      </c>
      <c r="DA22" s="17">
        <v>0</v>
      </c>
      <c r="DB22" s="17">
        <v>-0.9</v>
      </c>
      <c r="DC22" s="17"/>
      <c r="DD22" s="17"/>
      <c r="DE22" s="17">
        <v>0.7</v>
      </c>
      <c r="DF22" s="17">
        <v>0.1</v>
      </c>
      <c r="DG22" s="17">
        <v>-0.86899999999999999</v>
      </c>
      <c r="DH22" s="17">
        <v>0.4</v>
      </c>
      <c r="DI22" s="17">
        <v>0.5</v>
      </c>
      <c r="DJ22" s="17"/>
      <c r="DK22" s="17">
        <v>0</v>
      </c>
      <c r="DL22" s="17">
        <v>0</v>
      </c>
      <c r="DM22" s="17">
        <v>-0.9</v>
      </c>
      <c r="DN22" s="17">
        <v>10.7</v>
      </c>
      <c r="DO22" s="17">
        <v>1.4</v>
      </c>
      <c r="DP22" s="17">
        <v>0.3</v>
      </c>
      <c r="DQ22" s="17">
        <v>0.7</v>
      </c>
      <c r="DR22" s="17">
        <v>1.2</v>
      </c>
      <c r="DS22" s="17">
        <v>0.4</v>
      </c>
      <c r="DT22" s="17">
        <v>0.3</v>
      </c>
      <c r="DU22" s="17">
        <v>0.2</v>
      </c>
      <c r="DV22" s="17">
        <v>0.4</v>
      </c>
      <c r="DW22" s="17"/>
      <c r="DX22" s="17">
        <v>-3.2</v>
      </c>
      <c r="DY22" s="17">
        <v>0.6</v>
      </c>
      <c r="DZ22" s="17">
        <v>-0.3</v>
      </c>
      <c r="EA22" s="17">
        <v>-0.5</v>
      </c>
      <c r="EB22" s="17">
        <v>1.1000000000000001</v>
      </c>
      <c r="EC22" s="17">
        <v>0.8</v>
      </c>
      <c r="ED22" s="17">
        <v>4</v>
      </c>
      <c r="EE22" s="17">
        <v>0.3</v>
      </c>
      <c r="EF22" s="17">
        <v>-10.6</v>
      </c>
      <c r="EG22" s="17">
        <v>-11.2</v>
      </c>
      <c r="EH22" s="17"/>
      <c r="EI22" s="17"/>
      <c r="EJ22" s="17">
        <v>1.9</v>
      </c>
      <c r="EK22" s="17">
        <v>0.2</v>
      </c>
      <c r="EL22" s="17">
        <v>1.7</v>
      </c>
      <c r="EM22" s="17">
        <v>0.2</v>
      </c>
      <c r="EN22" s="17">
        <v>0.2</v>
      </c>
      <c r="EO22" s="17">
        <v>0.2</v>
      </c>
      <c r="EP22" s="17">
        <v>0</v>
      </c>
      <c r="EQ22" s="17">
        <v>0</v>
      </c>
      <c r="ER22" s="17">
        <v>0</v>
      </c>
      <c r="ES22" s="17">
        <v>0</v>
      </c>
      <c r="ET22" s="17">
        <v>-0.2</v>
      </c>
      <c r="EU22" s="17">
        <v>8.8000000000000007</v>
      </c>
      <c r="EV22" s="17">
        <v>5.8</v>
      </c>
      <c r="EW22" s="17">
        <v>0</v>
      </c>
      <c r="EX22" s="17">
        <v>0</v>
      </c>
      <c r="EY22" s="17">
        <v>0.4</v>
      </c>
      <c r="EZ22" s="17">
        <v>1.4</v>
      </c>
      <c r="FA22" s="17">
        <v>2.4</v>
      </c>
      <c r="FB22" s="17">
        <v>15.6</v>
      </c>
      <c r="FC22" s="17">
        <v>4.2</v>
      </c>
      <c r="FD22" s="17">
        <v>4</v>
      </c>
      <c r="FE22" s="17"/>
      <c r="FF22" s="17">
        <v>3</v>
      </c>
      <c r="FG22" s="17"/>
      <c r="FH22" s="17"/>
      <c r="FI22" s="17">
        <v>-25.068999999999999</v>
      </c>
      <c r="FJ22" s="15"/>
      <c r="FK22" s="17">
        <v>2</v>
      </c>
      <c r="FL22" s="17">
        <v>-0.88200000000000001</v>
      </c>
      <c r="FM22" s="17"/>
      <c r="FN22" s="17">
        <v>1.8</v>
      </c>
      <c r="FO22" s="17">
        <v>0.31652999999999998</v>
      </c>
      <c r="FP22" s="17">
        <v>0.3</v>
      </c>
      <c r="FQ22" s="17">
        <v>1.1000000000000001</v>
      </c>
      <c r="FR22" s="17">
        <v>0.5</v>
      </c>
      <c r="FS22" s="17">
        <v>5.1345299999999998</v>
      </c>
    </row>
    <row r="23" spans="1:175" ht="24" customHeight="1" x14ac:dyDescent="0.25">
      <c r="A23" s="16" t="s">
        <v>42</v>
      </c>
      <c r="B23" s="16" t="s">
        <v>828</v>
      </c>
      <c r="C23" s="17">
        <v>2.6</v>
      </c>
      <c r="D23" s="17">
        <v>12.7</v>
      </c>
      <c r="E23" s="17">
        <v>8.8000000000000007</v>
      </c>
      <c r="F23" s="17"/>
      <c r="G23" s="17"/>
      <c r="H23" s="17">
        <v>-10.6</v>
      </c>
      <c r="I23" s="17">
        <v>13.8</v>
      </c>
      <c r="J23" s="17">
        <v>0</v>
      </c>
      <c r="K23" s="17"/>
      <c r="L23" s="17">
        <v>-30.1</v>
      </c>
      <c r="M23" s="17">
        <v>-38</v>
      </c>
      <c r="N23" s="17">
        <v>-6.3</v>
      </c>
      <c r="O23" s="17">
        <v>30.2</v>
      </c>
      <c r="P23" s="17"/>
      <c r="Q23" s="17"/>
      <c r="R23" s="17">
        <v>25.3</v>
      </c>
      <c r="S23" s="17">
        <v>0</v>
      </c>
      <c r="T23" s="17"/>
      <c r="U23" s="17"/>
      <c r="V23" s="17"/>
      <c r="W23" s="17"/>
      <c r="X23" s="17">
        <v>6.7</v>
      </c>
      <c r="Y23" s="17">
        <v>0.9</v>
      </c>
      <c r="Z23" s="17"/>
      <c r="AA23" s="17">
        <v>-3.4</v>
      </c>
      <c r="AB23" s="17">
        <v>5.0999999999999996</v>
      </c>
      <c r="AC23" s="17">
        <v>3.9</v>
      </c>
      <c r="AD23" s="17"/>
      <c r="AE23" s="17"/>
      <c r="AF23" s="17"/>
      <c r="AG23" s="17"/>
      <c r="AH23" s="17">
        <v>-4.2</v>
      </c>
      <c r="AI23" s="17">
        <v>-2.2999999999999998</v>
      </c>
      <c r="AJ23" s="17"/>
      <c r="AK23" s="17"/>
      <c r="AL23" s="17"/>
      <c r="AM23" s="17">
        <v>-0.7</v>
      </c>
      <c r="AN23" s="17">
        <v>-28.4</v>
      </c>
      <c r="AO23" s="17">
        <v>4.2</v>
      </c>
      <c r="AP23" s="17">
        <v>8</v>
      </c>
      <c r="AQ23" s="17">
        <v>6.5</v>
      </c>
      <c r="AR23" s="17">
        <v>-0.4</v>
      </c>
      <c r="AS23" s="17">
        <v>2.7</v>
      </c>
      <c r="AT23" s="17">
        <v>1.2</v>
      </c>
      <c r="AU23" s="17">
        <v>29.4</v>
      </c>
      <c r="AV23" s="17">
        <v>-12.2</v>
      </c>
      <c r="AW23" s="17">
        <v>-37.9</v>
      </c>
      <c r="AX23" s="17">
        <v>-5</v>
      </c>
      <c r="AY23" s="17">
        <v>-1.3</v>
      </c>
      <c r="AZ23" s="17">
        <v>-0.6</v>
      </c>
      <c r="BA23" s="17">
        <v>-1.2</v>
      </c>
      <c r="BB23" s="17">
        <v>-0.9</v>
      </c>
      <c r="BC23" s="17">
        <v>0.9</v>
      </c>
      <c r="BD23" s="17">
        <v>0</v>
      </c>
      <c r="BE23" s="17">
        <v>-2.5</v>
      </c>
      <c r="BF23" s="17"/>
      <c r="BG23" s="17"/>
      <c r="BH23" s="17">
        <v>-0.4</v>
      </c>
      <c r="BI23" s="17"/>
      <c r="BJ23" s="17"/>
      <c r="BK23" s="17">
        <v>0</v>
      </c>
      <c r="BL23" s="17"/>
      <c r="BM23" s="17"/>
      <c r="BN23" s="17"/>
      <c r="BO23" s="17">
        <v>-3.3</v>
      </c>
      <c r="BP23" s="17">
        <v>-40.799999999999997</v>
      </c>
      <c r="BQ23" s="17">
        <v>-41.9</v>
      </c>
      <c r="BR23" s="17">
        <v>0</v>
      </c>
      <c r="BS23" s="17">
        <v>38</v>
      </c>
      <c r="BT23" s="17"/>
      <c r="BU23" s="17"/>
      <c r="BV23" s="17"/>
      <c r="BW23" s="17"/>
      <c r="BX23" s="17"/>
      <c r="BY23" s="17"/>
      <c r="BZ23" s="17"/>
      <c r="CA23" s="17"/>
      <c r="CB23" s="17">
        <v>0.2</v>
      </c>
      <c r="CC23" s="17">
        <v>9.8000000000000007</v>
      </c>
      <c r="CD23" s="17">
        <v>18.600000000000001</v>
      </c>
      <c r="CE23" s="17">
        <v>6.1</v>
      </c>
      <c r="CF23" s="17">
        <v>5.8</v>
      </c>
      <c r="CG23" s="17">
        <v>0</v>
      </c>
      <c r="CH23" s="17"/>
      <c r="CI23" s="17"/>
      <c r="CJ23" s="17"/>
      <c r="CK23" s="17">
        <v>18.7</v>
      </c>
      <c r="CL23" s="17">
        <v>19.600000000000001</v>
      </c>
      <c r="CM23" s="17">
        <v>-21.1</v>
      </c>
      <c r="CN23" s="17"/>
      <c r="CO23" s="17"/>
      <c r="CP23" s="17"/>
      <c r="CQ23" s="17"/>
      <c r="CR23" s="17"/>
      <c r="CS23" s="17">
        <v>-5.5</v>
      </c>
      <c r="CT23" s="17">
        <v>-7.3</v>
      </c>
      <c r="CU23" s="17"/>
      <c r="CV23" s="17">
        <v>-4.8</v>
      </c>
      <c r="CW23" s="17">
        <v>0.2</v>
      </c>
      <c r="CX23" s="17">
        <v>0</v>
      </c>
      <c r="CY23" s="17"/>
      <c r="CZ23" s="17">
        <v>1.2</v>
      </c>
      <c r="DA23" s="17">
        <v>-0.1</v>
      </c>
      <c r="DB23" s="17">
        <v>-0.8</v>
      </c>
      <c r="DC23" s="17"/>
      <c r="DD23" s="17"/>
      <c r="DE23" s="17">
        <v>1</v>
      </c>
      <c r="DF23" s="17">
        <v>0.1</v>
      </c>
      <c r="DG23" s="17">
        <v>-0.27100000000000002</v>
      </c>
      <c r="DH23" s="17">
        <v>1.2</v>
      </c>
      <c r="DI23" s="17">
        <v>0.6</v>
      </c>
      <c r="DJ23" s="17"/>
      <c r="DK23" s="17">
        <v>-0.1</v>
      </c>
      <c r="DL23" s="17">
        <v>0</v>
      </c>
      <c r="DM23" s="17">
        <v>-0.8</v>
      </c>
      <c r="DN23" s="17">
        <v>9.3000000000000007</v>
      </c>
      <c r="DO23" s="17">
        <v>1.4</v>
      </c>
      <c r="DP23" s="17">
        <v>0.3</v>
      </c>
      <c r="DQ23" s="17">
        <v>0.7</v>
      </c>
      <c r="DR23" s="17">
        <v>1.2</v>
      </c>
      <c r="DS23" s="17">
        <v>0.4</v>
      </c>
      <c r="DT23" s="17">
        <v>0.1</v>
      </c>
      <c r="DU23" s="17">
        <v>0.3</v>
      </c>
      <c r="DV23" s="17">
        <v>0.4</v>
      </c>
      <c r="DW23" s="17"/>
      <c r="DX23" s="17">
        <v>-3</v>
      </c>
      <c r="DY23" s="17">
        <v>0.4</v>
      </c>
      <c r="DZ23" s="17">
        <v>0.1</v>
      </c>
      <c r="EA23" s="17">
        <v>-0.6</v>
      </c>
      <c r="EB23" s="17">
        <v>1.3</v>
      </c>
      <c r="EC23" s="17">
        <v>0.8</v>
      </c>
      <c r="ED23" s="17">
        <v>4</v>
      </c>
      <c r="EE23" s="17">
        <v>0.3</v>
      </c>
      <c r="EF23" s="17">
        <v>-12</v>
      </c>
      <c r="EG23" s="17">
        <v>-12.5</v>
      </c>
      <c r="EH23" s="17"/>
      <c r="EI23" s="17"/>
      <c r="EJ23" s="17">
        <v>1.9</v>
      </c>
      <c r="EK23" s="17">
        <v>0.2</v>
      </c>
      <c r="EL23" s="17">
        <v>1.7</v>
      </c>
      <c r="EM23" s="17">
        <v>0.2</v>
      </c>
      <c r="EN23" s="17">
        <v>0.2</v>
      </c>
      <c r="EO23" s="17">
        <v>0.2</v>
      </c>
      <c r="EP23" s="17">
        <v>0</v>
      </c>
      <c r="EQ23" s="17">
        <v>1.2</v>
      </c>
      <c r="ER23" s="17">
        <v>0</v>
      </c>
      <c r="ES23" s="17">
        <v>2.2999999999999998</v>
      </c>
      <c r="ET23" s="17">
        <v>-0.2</v>
      </c>
      <c r="EU23" s="17">
        <v>10.8</v>
      </c>
      <c r="EV23" s="17">
        <v>7</v>
      </c>
      <c r="EW23" s="17">
        <v>1.2</v>
      </c>
      <c r="EX23" s="17">
        <v>0</v>
      </c>
      <c r="EY23" s="17">
        <v>0.4</v>
      </c>
      <c r="EZ23" s="17">
        <v>1.6</v>
      </c>
      <c r="FA23" s="17">
        <v>2.2999999999999998</v>
      </c>
      <c r="FB23" s="17">
        <v>12.4</v>
      </c>
      <c r="FC23" s="17">
        <v>1.1000000000000001</v>
      </c>
      <c r="FD23" s="17">
        <v>2.2999999999999998</v>
      </c>
      <c r="FE23" s="17"/>
      <c r="FF23" s="17">
        <v>3.7</v>
      </c>
      <c r="FG23" s="17"/>
      <c r="FH23" s="17"/>
      <c r="FI23" s="17">
        <v>14.228999999999999</v>
      </c>
      <c r="FJ23" s="15"/>
      <c r="FK23" s="17">
        <v>2.5</v>
      </c>
      <c r="FL23" s="17">
        <v>-1.127</v>
      </c>
      <c r="FM23" s="17"/>
      <c r="FN23" s="17">
        <v>1.6</v>
      </c>
      <c r="FO23" s="17">
        <v>0.31544</v>
      </c>
      <c r="FP23" s="17">
        <v>0.8</v>
      </c>
      <c r="FQ23" s="17">
        <v>0</v>
      </c>
      <c r="FR23" s="17">
        <v>1.8</v>
      </c>
      <c r="FS23" s="17">
        <v>5.8884400000000001</v>
      </c>
    </row>
    <row r="24" spans="1:175" ht="24" customHeight="1" x14ac:dyDescent="0.25">
      <c r="A24" s="16" t="s">
        <v>42</v>
      </c>
      <c r="B24" s="16" t="s">
        <v>829</v>
      </c>
      <c r="C24" s="17">
        <v>2</v>
      </c>
      <c r="D24" s="17">
        <v>5.4</v>
      </c>
      <c r="E24" s="17">
        <v>7.6</v>
      </c>
      <c r="F24" s="17"/>
      <c r="G24" s="17"/>
      <c r="H24" s="17">
        <v>-10.5</v>
      </c>
      <c r="I24" s="17">
        <v>-2.5</v>
      </c>
      <c r="J24" s="17">
        <v>0</v>
      </c>
      <c r="K24" s="17"/>
      <c r="L24" s="17">
        <v>-34.9</v>
      </c>
      <c r="M24" s="17">
        <v>-43.7</v>
      </c>
      <c r="N24" s="17">
        <v>-12.5</v>
      </c>
      <c r="O24" s="17">
        <v>23.6</v>
      </c>
      <c r="P24" s="17"/>
      <c r="Q24" s="17"/>
      <c r="R24" s="17">
        <v>17.7</v>
      </c>
      <c r="S24" s="17">
        <v>0</v>
      </c>
      <c r="T24" s="17"/>
      <c r="U24" s="17"/>
      <c r="V24" s="17"/>
      <c r="W24" s="17"/>
      <c r="X24" s="17">
        <v>3.8</v>
      </c>
      <c r="Y24" s="17">
        <v>-0.9</v>
      </c>
      <c r="Z24" s="17"/>
      <c r="AA24" s="17">
        <v>-3.4</v>
      </c>
      <c r="AB24" s="17">
        <v>5.3</v>
      </c>
      <c r="AC24" s="17">
        <v>2.8</v>
      </c>
      <c r="AD24" s="17"/>
      <c r="AE24" s="17"/>
      <c r="AF24" s="17"/>
      <c r="AG24" s="17"/>
      <c r="AH24" s="17">
        <v>-4.4000000000000004</v>
      </c>
      <c r="AI24" s="17">
        <v>-8</v>
      </c>
      <c r="AJ24" s="17"/>
      <c r="AK24" s="17"/>
      <c r="AL24" s="17"/>
      <c r="AM24" s="17">
        <v>-0.7</v>
      </c>
      <c r="AN24" s="17">
        <v>-29.6</v>
      </c>
      <c r="AO24" s="17">
        <v>4</v>
      </c>
      <c r="AP24" s="17">
        <v>8.1999999999999993</v>
      </c>
      <c r="AQ24" s="17">
        <v>6.4</v>
      </c>
      <c r="AR24" s="17">
        <v>-0.4</v>
      </c>
      <c r="AS24" s="17">
        <v>2.7</v>
      </c>
      <c r="AT24" s="17">
        <v>0.9</v>
      </c>
      <c r="AU24" s="17">
        <v>25.8</v>
      </c>
      <c r="AV24" s="17">
        <v>-17</v>
      </c>
      <c r="AW24" s="17">
        <v>-47.4</v>
      </c>
      <c r="AX24" s="17">
        <v>-5</v>
      </c>
      <c r="AY24" s="17">
        <v>-1.3</v>
      </c>
      <c r="AZ24" s="17">
        <v>-0.7</v>
      </c>
      <c r="BA24" s="17">
        <v>-1.6</v>
      </c>
      <c r="BB24" s="17">
        <v>-1.4</v>
      </c>
      <c r="BC24" s="17">
        <v>1</v>
      </c>
      <c r="BD24" s="17">
        <v>0</v>
      </c>
      <c r="BE24" s="17">
        <v>-1.7</v>
      </c>
      <c r="BF24" s="17"/>
      <c r="BG24" s="17"/>
      <c r="BH24" s="17">
        <v>-1.3</v>
      </c>
      <c r="BI24" s="17"/>
      <c r="BJ24" s="17"/>
      <c r="BK24" s="17">
        <v>0</v>
      </c>
      <c r="BL24" s="17"/>
      <c r="BM24" s="17"/>
      <c r="BN24" s="17"/>
      <c r="BO24" s="17">
        <v>-4.8</v>
      </c>
      <c r="BP24" s="17">
        <v>-43.7</v>
      </c>
      <c r="BQ24" s="17">
        <v>-44.9</v>
      </c>
      <c r="BR24" s="17">
        <v>-1</v>
      </c>
      <c r="BS24" s="17">
        <v>37.799999999999997</v>
      </c>
      <c r="BT24" s="17"/>
      <c r="BU24" s="17"/>
      <c r="BV24" s="17"/>
      <c r="BW24" s="17"/>
      <c r="BX24" s="17"/>
      <c r="BY24" s="17"/>
      <c r="BZ24" s="17"/>
      <c r="CA24" s="17"/>
      <c r="CB24" s="17">
        <v>0.2</v>
      </c>
      <c r="CC24" s="17">
        <v>11.9</v>
      </c>
      <c r="CD24" s="17">
        <v>18.600000000000001</v>
      </c>
      <c r="CE24" s="17">
        <v>6</v>
      </c>
      <c r="CF24" s="17">
        <v>5.7</v>
      </c>
      <c r="CG24" s="17">
        <v>0</v>
      </c>
      <c r="CH24" s="17"/>
      <c r="CI24" s="17"/>
      <c r="CJ24" s="17"/>
      <c r="CK24" s="17">
        <v>15.3</v>
      </c>
      <c r="CL24" s="17">
        <v>16.399999999999999</v>
      </c>
      <c r="CM24" s="17">
        <v>-26</v>
      </c>
      <c r="CN24" s="17"/>
      <c r="CO24" s="17"/>
      <c r="CP24" s="17"/>
      <c r="CQ24" s="17"/>
      <c r="CR24" s="17"/>
      <c r="CS24" s="17">
        <v>-6.8</v>
      </c>
      <c r="CT24" s="17">
        <v>-8.6</v>
      </c>
      <c r="CU24" s="17"/>
      <c r="CV24" s="17">
        <v>-4.4000000000000004</v>
      </c>
      <c r="CW24" s="17">
        <v>0.4</v>
      </c>
      <c r="CX24" s="17">
        <v>0</v>
      </c>
      <c r="CY24" s="17"/>
      <c r="CZ24" s="17">
        <v>1.2</v>
      </c>
      <c r="DA24" s="17">
        <v>0</v>
      </c>
      <c r="DB24" s="17">
        <v>-0.8</v>
      </c>
      <c r="DC24" s="17"/>
      <c r="DD24" s="17"/>
      <c r="DE24" s="17">
        <v>1</v>
      </c>
      <c r="DF24" s="17">
        <v>0.1</v>
      </c>
      <c r="DG24" s="17">
        <v>-0.214</v>
      </c>
      <c r="DH24" s="17">
        <v>1.4</v>
      </c>
      <c r="DI24" s="17">
        <v>0.6</v>
      </c>
      <c r="DJ24" s="17"/>
      <c r="DK24" s="17">
        <v>-0.5</v>
      </c>
      <c r="DL24" s="17">
        <v>-0.6</v>
      </c>
      <c r="DM24" s="17">
        <v>-1.9</v>
      </c>
      <c r="DN24" s="17">
        <v>7.3</v>
      </c>
      <c r="DO24" s="17">
        <v>1.4</v>
      </c>
      <c r="DP24" s="17">
        <v>0.3</v>
      </c>
      <c r="DQ24" s="17">
        <v>0.7</v>
      </c>
      <c r="DR24" s="17">
        <v>1.2</v>
      </c>
      <c r="DS24" s="17">
        <v>0</v>
      </c>
      <c r="DT24" s="17">
        <v>-0.2</v>
      </c>
      <c r="DU24" s="17">
        <v>0.4</v>
      </c>
      <c r="DV24" s="17">
        <v>0.4</v>
      </c>
      <c r="DW24" s="17"/>
      <c r="DX24" s="17">
        <v>-3</v>
      </c>
      <c r="DY24" s="17">
        <v>0.1</v>
      </c>
      <c r="DZ24" s="17">
        <v>0.2</v>
      </c>
      <c r="EA24" s="17">
        <v>-0.3</v>
      </c>
      <c r="EB24" s="17">
        <v>1.3</v>
      </c>
      <c r="EC24" s="17">
        <v>0.8</v>
      </c>
      <c r="ED24" s="17">
        <v>4</v>
      </c>
      <c r="EE24" s="17">
        <v>-0.1</v>
      </c>
      <c r="EF24" s="17">
        <v>-10.7</v>
      </c>
      <c r="EG24" s="17">
        <v>-11.3</v>
      </c>
      <c r="EH24" s="17"/>
      <c r="EI24" s="17"/>
      <c r="EJ24" s="17">
        <v>1.9</v>
      </c>
      <c r="EK24" s="17">
        <v>0.2</v>
      </c>
      <c r="EL24" s="17">
        <v>1.5</v>
      </c>
      <c r="EM24" s="17">
        <v>0.2</v>
      </c>
      <c r="EN24" s="17">
        <v>0.2</v>
      </c>
      <c r="EO24" s="17">
        <v>0.2</v>
      </c>
      <c r="EP24" s="17">
        <v>0</v>
      </c>
      <c r="EQ24" s="17">
        <v>1.1000000000000001</v>
      </c>
      <c r="ER24" s="17">
        <v>0</v>
      </c>
      <c r="ES24" s="17">
        <v>2.2000000000000002</v>
      </c>
      <c r="ET24" s="17">
        <v>-0.2</v>
      </c>
      <c r="EU24" s="17">
        <v>10.4</v>
      </c>
      <c r="EV24" s="17">
        <v>6.1</v>
      </c>
      <c r="EW24" s="17">
        <v>0.8</v>
      </c>
      <c r="EX24" s="17">
        <v>0</v>
      </c>
      <c r="EY24" s="17">
        <v>0.4</v>
      </c>
      <c r="EZ24" s="17">
        <v>1.6</v>
      </c>
      <c r="FA24" s="17">
        <v>2.4</v>
      </c>
      <c r="FB24" s="17">
        <v>12.6</v>
      </c>
      <c r="FC24" s="17">
        <v>1.4</v>
      </c>
      <c r="FD24" s="17">
        <v>1.1000000000000001</v>
      </c>
      <c r="FE24" s="17"/>
      <c r="FF24" s="17">
        <v>3.7</v>
      </c>
      <c r="FG24" s="17"/>
      <c r="FH24" s="17"/>
      <c r="FI24" s="17">
        <v>-99.013999999999996</v>
      </c>
      <c r="FJ24" s="15"/>
      <c r="FK24" s="17">
        <v>2.4</v>
      </c>
      <c r="FL24" s="17">
        <v>-0.746</v>
      </c>
      <c r="FM24" s="17"/>
      <c r="FN24" s="17">
        <v>1.8</v>
      </c>
      <c r="FO24" s="17">
        <v>0.32935999999999999</v>
      </c>
      <c r="FP24" s="17">
        <v>0.4</v>
      </c>
      <c r="FQ24" s="17">
        <v>-0.4</v>
      </c>
      <c r="FR24" s="17">
        <v>0.1</v>
      </c>
      <c r="FS24" s="17">
        <v>3.8833600000000001</v>
      </c>
    </row>
    <row r="25" spans="1:175" ht="24" customHeight="1" x14ac:dyDescent="0.25">
      <c r="A25" s="16" t="s">
        <v>42</v>
      </c>
      <c r="B25" s="16" t="s">
        <v>830</v>
      </c>
      <c r="C25" s="17">
        <v>2.2999999999999998</v>
      </c>
      <c r="D25" s="17">
        <v>5.0999999999999996</v>
      </c>
      <c r="E25" s="17">
        <v>7.8</v>
      </c>
      <c r="F25" s="17"/>
      <c r="G25" s="17"/>
      <c r="H25" s="17">
        <v>-5.6</v>
      </c>
      <c r="I25" s="17">
        <v>2.2000000000000002</v>
      </c>
      <c r="J25" s="17">
        <v>0</v>
      </c>
      <c r="K25" s="17"/>
      <c r="L25" s="17">
        <v>-28.5</v>
      </c>
      <c r="M25" s="17">
        <v>-35.4</v>
      </c>
      <c r="N25" s="17">
        <v>-3.5</v>
      </c>
      <c r="O25" s="17">
        <v>32.200000000000003</v>
      </c>
      <c r="P25" s="17"/>
      <c r="Q25" s="17"/>
      <c r="R25" s="17">
        <v>7.9</v>
      </c>
      <c r="S25" s="17">
        <v>0</v>
      </c>
      <c r="T25" s="17"/>
      <c r="U25" s="17"/>
      <c r="V25" s="17"/>
      <c r="W25" s="17"/>
      <c r="X25" s="17">
        <v>1.5</v>
      </c>
      <c r="Y25" s="17">
        <v>-0.5</v>
      </c>
      <c r="Z25" s="17"/>
      <c r="AA25" s="17">
        <v>-3.4</v>
      </c>
      <c r="AB25" s="17">
        <v>5.0999999999999996</v>
      </c>
      <c r="AC25" s="17">
        <v>-0.3</v>
      </c>
      <c r="AD25" s="17"/>
      <c r="AE25" s="17"/>
      <c r="AF25" s="17"/>
      <c r="AG25" s="17"/>
      <c r="AH25" s="17">
        <v>-3.2</v>
      </c>
      <c r="AI25" s="17">
        <v>-8.3000000000000007</v>
      </c>
      <c r="AJ25" s="17"/>
      <c r="AK25" s="17"/>
      <c r="AL25" s="17"/>
      <c r="AM25" s="17">
        <v>-0.5</v>
      </c>
      <c r="AN25" s="17">
        <v>-27.9</v>
      </c>
      <c r="AO25" s="17">
        <v>4.0999999999999996</v>
      </c>
      <c r="AP25" s="17">
        <v>10</v>
      </c>
      <c r="AQ25" s="17">
        <v>6.6</v>
      </c>
      <c r="AR25" s="17">
        <v>-0.3</v>
      </c>
      <c r="AS25" s="17">
        <v>2.7</v>
      </c>
      <c r="AT25" s="17">
        <v>1.1000000000000001</v>
      </c>
      <c r="AU25" s="17">
        <v>32.700000000000003</v>
      </c>
      <c r="AV25" s="17">
        <v>-9</v>
      </c>
      <c r="AW25" s="17">
        <v>-39.799999999999997</v>
      </c>
      <c r="AX25" s="17">
        <v>-4.9000000000000004</v>
      </c>
      <c r="AY25" s="17">
        <v>-1.2</v>
      </c>
      <c r="AZ25" s="17">
        <v>-0.6</v>
      </c>
      <c r="BA25" s="17">
        <v>-0.9</v>
      </c>
      <c r="BB25" s="17">
        <v>-0.5</v>
      </c>
      <c r="BC25" s="17">
        <v>1</v>
      </c>
      <c r="BD25" s="17">
        <v>0</v>
      </c>
      <c r="BE25" s="17">
        <v>-1.6</v>
      </c>
      <c r="BF25" s="17"/>
      <c r="BG25" s="17"/>
      <c r="BH25" s="17">
        <v>0.7</v>
      </c>
      <c r="BI25" s="17"/>
      <c r="BJ25" s="17"/>
      <c r="BK25" s="17">
        <v>0</v>
      </c>
      <c r="BL25" s="17"/>
      <c r="BM25" s="17"/>
      <c r="BN25" s="17"/>
      <c r="BO25" s="17">
        <v>-1.7</v>
      </c>
      <c r="BP25" s="17">
        <v>-38.6</v>
      </c>
      <c r="BQ25" s="17">
        <v>-39.799999999999997</v>
      </c>
      <c r="BR25" s="17">
        <v>0</v>
      </c>
      <c r="BS25" s="17">
        <v>44.3</v>
      </c>
      <c r="BT25" s="17"/>
      <c r="BU25" s="17"/>
      <c r="BV25" s="17"/>
      <c r="BW25" s="17"/>
      <c r="BX25" s="17"/>
      <c r="BY25" s="17"/>
      <c r="BZ25" s="17"/>
      <c r="CA25" s="17"/>
      <c r="CB25" s="17">
        <v>0.2</v>
      </c>
      <c r="CC25" s="17">
        <v>30.6</v>
      </c>
      <c r="CD25" s="17">
        <v>18.399999999999999</v>
      </c>
      <c r="CE25" s="17">
        <v>6.4</v>
      </c>
      <c r="CF25" s="17">
        <v>6.7</v>
      </c>
      <c r="CG25" s="17">
        <v>-0.1</v>
      </c>
      <c r="CH25" s="17"/>
      <c r="CI25" s="17"/>
      <c r="CJ25" s="17"/>
      <c r="CK25" s="17">
        <v>19.2</v>
      </c>
      <c r="CL25" s="17">
        <v>20.100000000000001</v>
      </c>
      <c r="CM25" s="17">
        <v>-16</v>
      </c>
      <c r="CN25" s="17"/>
      <c r="CO25" s="17"/>
      <c r="CP25" s="17"/>
      <c r="CQ25" s="17"/>
      <c r="CR25" s="17"/>
      <c r="CS25" s="17">
        <v>-3.9</v>
      </c>
      <c r="CT25" s="17">
        <v>-6.9</v>
      </c>
      <c r="CU25" s="17"/>
      <c r="CV25" s="17">
        <v>-4.5999999999999996</v>
      </c>
      <c r="CW25" s="17">
        <v>1.9</v>
      </c>
      <c r="CX25" s="17">
        <v>0</v>
      </c>
      <c r="CY25" s="17"/>
      <c r="CZ25" s="17">
        <v>1.2</v>
      </c>
      <c r="DA25" s="17">
        <v>0</v>
      </c>
      <c r="DB25" s="17">
        <v>-0.7</v>
      </c>
      <c r="DC25" s="17"/>
      <c r="DD25" s="17"/>
      <c r="DE25" s="17">
        <v>1</v>
      </c>
      <c r="DF25" s="17">
        <v>0.1</v>
      </c>
      <c r="DG25" s="17">
        <v>-0.61599999999999999</v>
      </c>
      <c r="DH25" s="17">
        <v>1.4</v>
      </c>
      <c r="DI25" s="17">
        <v>0.5</v>
      </c>
      <c r="DJ25" s="17"/>
      <c r="DK25" s="17">
        <v>-0.7</v>
      </c>
      <c r="DL25" s="17">
        <v>-1.2</v>
      </c>
      <c r="DM25" s="17">
        <v>-1.9</v>
      </c>
      <c r="DN25" s="17">
        <v>6</v>
      </c>
      <c r="DO25" s="17">
        <v>1.4</v>
      </c>
      <c r="DP25" s="17">
        <v>0.3</v>
      </c>
      <c r="DQ25" s="17">
        <v>0.7</v>
      </c>
      <c r="DR25" s="17">
        <v>1.2</v>
      </c>
      <c r="DS25" s="17">
        <v>-1.1000000000000001</v>
      </c>
      <c r="DT25" s="17">
        <v>0.1</v>
      </c>
      <c r="DU25" s="17">
        <v>0.5</v>
      </c>
      <c r="DV25" s="17">
        <v>0.4</v>
      </c>
      <c r="DW25" s="17"/>
      <c r="DX25" s="17">
        <v>-3</v>
      </c>
      <c r="DY25" s="17">
        <v>0.2</v>
      </c>
      <c r="DZ25" s="17">
        <v>0.2</v>
      </c>
      <c r="EA25" s="17">
        <v>-0.4</v>
      </c>
      <c r="EB25" s="17">
        <v>1.5</v>
      </c>
      <c r="EC25" s="17">
        <v>0.8</v>
      </c>
      <c r="ED25" s="17">
        <v>4</v>
      </c>
      <c r="EE25" s="17">
        <v>0.2</v>
      </c>
      <c r="EF25" s="17">
        <v>-9.5</v>
      </c>
      <c r="EG25" s="17">
        <v>-10.199999999999999</v>
      </c>
      <c r="EH25" s="17"/>
      <c r="EI25" s="17"/>
      <c r="EJ25" s="17">
        <v>1.8</v>
      </c>
      <c r="EK25" s="17">
        <v>0.2</v>
      </c>
      <c r="EL25" s="17">
        <v>1.3</v>
      </c>
      <c r="EM25" s="17">
        <v>0.2</v>
      </c>
      <c r="EN25" s="17">
        <v>0.2</v>
      </c>
      <c r="EO25" s="17">
        <v>0.2</v>
      </c>
      <c r="EP25" s="17">
        <v>0</v>
      </c>
      <c r="EQ25" s="17">
        <v>1</v>
      </c>
      <c r="ER25" s="17">
        <v>0</v>
      </c>
      <c r="ES25" s="17">
        <v>2</v>
      </c>
      <c r="ET25" s="17">
        <v>-0.2</v>
      </c>
      <c r="EU25" s="17">
        <v>12.7</v>
      </c>
      <c r="EV25" s="17">
        <v>4.5999999999999996</v>
      </c>
      <c r="EW25" s="17">
        <v>-0.9</v>
      </c>
      <c r="EX25" s="17">
        <v>0</v>
      </c>
      <c r="EY25" s="17">
        <v>0.4</v>
      </c>
      <c r="EZ25" s="17">
        <v>1.8</v>
      </c>
      <c r="FA25" s="17">
        <v>2.2000000000000002</v>
      </c>
      <c r="FB25" s="17">
        <v>14.3</v>
      </c>
      <c r="FC25" s="17">
        <v>3</v>
      </c>
      <c r="FD25" s="17">
        <v>4</v>
      </c>
      <c r="FE25" s="17"/>
      <c r="FF25" s="17">
        <v>3.2</v>
      </c>
      <c r="FG25" s="17"/>
      <c r="FH25" s="17"/>
      <c r="FI25" s="17">
        <v>27.684000000000001</v>
      </c>
      <c r="FJ25" s="15"/>
      <c r="FK25" s="17">
        <v>2.4</v>
      </c>
      <c r="FL25" s="17">
        <v>-0.873</v>
      </c>
      <c r="FM25" s="17"/>
      <c r="FN25" s="17">
        <v>1.8</v>
      </c>
      <c r="FO25" s="17">
        <v>0.32406000000000001</v>
      </c>
      <c r="FP25" s="17">
        <v>0.2</v>
      </c>
      <c r="FQ25" s="17">
        <v>0.5</v>
      </c>
      <c r="FR25" s="17">
        <v>0.2</v>
      </c>
      <c r="FS25" s="17">
        <v>4.5510599999999997</v>
      </c>
    </row>
    <row r="26" spans="1:175" ht="24" customHeight="1" x14ac:dyDescent="0.25">
      <c r="A26" s="18" t="s">
        <v>42</v>
      </c>
      <c r="B26" s="18" t="s">
        <v>831</v>
      </c>
      <c r="C26" s="19">
        <v>1.3</v>
      </c>
      <c r="D26" s="19">
        <v>-13.2</v>
      </c>
      <c r="E26" s="19">
        <v>6</v>
      </c>
      <c r="F26" s="19"/>
      <c r="G26" s="19"/>
      <c r="H26" s="19">
        <v>-10.3</v>
      </c>
      <c r="I26" s="19">
        <v>0.7</v>
      </c>
      <c r="J26" s="19">
        <v>0</v>
      </c>
      <c r="K26" s="19"/>
      <c r="L26" s="19">
        <v>-20.8</v>
      </c>
      <c r="M26" s="19">
        <v>-38.1</v>
      </c>
      <c r="N26" s="19">
        <v>-6.2</v>
      </c>
      <c r="O26" s="19">
        <v>40.1</v>
      </c>
      <c r="P26" s="19"/>
      <c r="Q26" s="19"/>
      <c r="R26" s="19">
        <v>10.6</v>
      </c>
      <c r="S26" s="19">
        <v>-0.6</v>
      </c>
      <c r="T26" s="19"/>
      <c r="U26" s="19"/>
      <c r="V26" s="19"/>
      <c r="W26" s="19"/>
      <c r="X26" s="19">
        <v>-0.2</v>
      </c>
      <c r="Y26" s="19">
        <v>-0.3</v>
      </c>
      <c r="Z26" s="19"/>
      <c r="AA26" s="19">
        <v>-3.4</v>
      </c>
      <c r="AB26" s="19">
        <v>6.7</v>
      </c>
      <c r="AC26" s="19">
        <v>-1.4</v>
      </c>
      <c r="AD26" s="19"/>
      <c r="AE26" s="19"/>
      <c r="AF26" s="19"/>
      <c r="AG26" s="19"/>
      <c r="AH26" s="19">
        <v>-6.6</v>
      </c>
      <c r="AI26" s="19">
        <v>-7.1</v>
      </c>
      <c r="AJ26" s="19"/>
      <c r="AK26" s="19"/>
      <c r="AL26" s="19"/>
      <c r="AM26" s="19">
        <v>-0.4</v>
      </c>
      <c r="AN26" s="19">
        <v>-26.1</v>
      </c>
      <c r="AO26" s="19">
        <v>4.2</v>
      </c>
      <c r="AP26" s="19">
        <v>9.9</v>
      </c>
      <c r="AQ26" s="19">
        <v>7.4</v>
      </c>
      <c r="AR26" s="19">
        <v>0.1</v>
      </c>
      <c r="AS26" s="19">
        <v>2.7</v>
      </c>
      <c r="AT26" s="19">
        <v>-0.6</v>
      </c>
      <c r="AU26" s="19">
        <v>26.3</v>
      </c>
      <c r="AV26" s="19">
        <v>-10.5</v>
      </c>
      <c r="AW26" s="19">
        <v>-40</v>
      </c>
      <c r="AX26" s="19">
        <v>-2.9</v>
      </c>
      <c r="AY26" s="19">
        <v>-0.8</v>
      </c>
      <c r="AZ26" s="19">
        <v>-0.5</v>
      </c>
      <c r="BA26" s="19">
        <v>-3.5</v>
      </c>
      <c r="BB26" s="19">
        <v>-4.0999999999999996</v>
      </c>
      <c r="BC26" s="19">
        <v>1</v>
      </c>
      <c r="BD26" s="19">
        <v>0</v>
      </c>
      <c r="BE26" s="19">
        <v>-6.5</v>
      </c>
      <c r="BF26" s="19"/>
      <c r="BG26" s="19"/>
      <c r="BH26" s="19">
        <v>2.5</v>
      </c>
      <c r="BI26" s="19"/>
      <c r="BJ26" s="19"/>
      <c r="BK26" s="19">
        <v>0</v>
      </c>
      <c r="BL26" s="19"/>
      <c r="BM26" s="19"/>
      <c r="BN26" s="19"/>
      <c r="BO26" s="19">
        <v>2</v>
      </c>
      <c r="BP26" s="19">
        <v>-22.1</v>
      </c>
      <c r="BQ26" s="19">
        <v>-23.3</v>
      </c>
      <c r="BR26" s="19">
        <v>0</v>
      </c>
      <c r="BS26" s="19">
        <v>59.4</v>
      </c>
      <c r="BT26" s="19"/>
      <c r="BU26" s="19"/>
      <c r="BV26" s="19"/>
      <c r="BW26" s="19"/>
      <c r="BX26" s="19"/>
      <c r="BY26" s="19"/>
      <c r="BZ26" s="19"/>
      <c r="CA26" s="19"/>
      <c r="CB26" s="19">
        <v>0.2</v>
      </c>
      <c r="CC26" s="19">
        <v>31.7</v>
      </c>
      <c r="CD26" s="19">
        <v>19.7</v>
      </c>
      <c r="CE26" s="19">
        <v>5.8</v>
      </c>
      <c r="CF26" s="19">
        <v>5.7</v>
      </c>
      <c r="CG26" s="19">
        <v>-0.1</v>
      </c>
      <c r="CH26" s="19"/>
      <c r="CI26" s="19"/>
      <c r="CJ26" s="19"/>
      <c r="CK26" s="19">
        <v>25.6</v>
      </c>
      <c r="CL26" s="19">
        <v>27.3</v>
      </c>
      <c r="CM26" s="19">
        <v>-5.6</v>
      </c>
      <c r="CN26" s="19"/>
      <c r="CO26" s="19"/>
      <c r="CP26" s="19"/>
      <c r="CQ26" s="19"/>
      <c r="CR26" s="19"/>
      <c r="CS26" s="19">
        <v>-2.4</v>
      </c>
      <c r="CT26" s="19">
        <v>-6.1</v>
      </c>
      <c r="CU26" s="19"/>
      <c r="CV26" s="19">
        <v>-4.9000000000000004</v>
      </c>
      <c r="CW26" s="19">
        <v>4.9000000000000004</v>
      </c>
      <c r="CX26" s="19">
        <v>0</v>
      </c>
      <c r="CY26" s="19"/>
      <c r="CZ26" s="19">
        <v>1.2</v>
      </c>
      <c r="DA26" s="19">
        <v>-0.2</v>
      </c>
      <c r="DB26" s="19">
        <v>-0.8</v>
      </c>
      <c r="DC26" s="19"/>
      <c r="DD26" s="19"/>
      <c r="DE26" s="19">
        <v>1.2</v>
      </c>
      <c r="DF26" s="19">
        <v>0.1</v>
      </c>
      <c r="DG26" s="19">
        <v>-0.95399999999999996</v>
      </c>
      <c r="DH26" s="19">
        <v>1.4</v>
      </c>
      <c r="DI26" s="19">
        <v>0.6</v>
      </c>
      <c r="DJ26" s="19"/>
      <c r="DK26" s="19">
        <v>-0.8</v>
      </c>
      <c r="DL26" s="19">
        <v>-1.4</v>
      </c>
      <c r="DM26" s="19">
        <v>-1.8</v>
      </c>
      <c r="DN26" s="19">
        <v>5.7</v>
      </c>
      <c r="DO26" s="19">
        <v>1.4</v>
      </c>
      <c r="DP26" s="19">
        <v>0.3</v>
      </c>
      <c r="DQ26" s="19">
        <v>0.7</v>
      </c>
      <c r="DR26" s="19">
        <v>1.2</v>
      </c>
      <c r="DS26" s="19">
        <v>-2</v>
      </c>
      <c r="DT26" s="19">
        <v>0.2</v>
      </c>
      <c r="DU26" s="19">
        <v>0.5</v>
      </c>
      <c r="DV26" s="19">
        <v>0.4</v>
      </c>
      <c r="DW26" s="19"/>
      <c r="DX26" s="19">
        <v>-3</v>
      </c>
      <c r="DY26" s="19">
        <v>0</v>
      </c>
      <c r="DZ26" s="19">
        <v>0.2</v>
      </c>
      <c r="EA26" s="19">
        <v>0.6</v>
      </c>
      <c r="EB26" s="19">
        <v>1.5</v>
      </c>
      <c r="EC26" s="19">
        <v>0.8</v>
      </c>
      <c r="ED26" s="19">
        <v>4</v>
      </c>
      <c r="EE26" s="19">
        <v>0.7</v>
      </c>
      <c r="EF26" s="19">
        <v>-12</v>
      </c>
      <c r="EG26" s="19">
        <v>-12.3</v>
      </c>
      <c r="EH26" s="19"/>
      <c r="EI26" s="19"/>
      <c r="EJ26" s="19">
        <v>1.8</v>
      </c>
      <c r="EK26" s="19">
        <v>0.2</v>
      </c>
      <c r="EL26" s="19">
        <v>1.4</v>
      </c>
      <c r="EM26" s="19">
        <v>0.2</v>
      </c>
      <c r="EN26" s="19">
        <v>0.2</v>
      </c>
      <c r="EO26" s="19">
        <v>0.2</v>
      </c>
      <c r="EP26" s="19">
        <v>0</v>
      </c>
      <c r="EQ26" s="19">
        <v>0.9</v>
      </c>
      <c r="ER26" s="19">
        <v>0.2</v>
      </c>
      <c r="ES26" s="19">
        <v>-1.2</v>
      </c>
      <c r="ET26" s="19">
        <v>-0.2</v>
      </c>
      <c r="EU26" s="19">
        <v>6.8</v>
      </c>
      <c r="EV26" s="19">
        <v>0</v>
      </c>
      <c r="EW26" s="19">
        <v>-2.7</v>
      </c>
      <c r="EX26" s="19">
        <v>0</v>
      </c>
      <c r="EY26" s="19">
        <v>0.4</v>
      </c>
      <c r="EZ26" s="19">
        <v>1.8</v>
      </c>
      <c r="FA26" s="19">
        <v>2.4</v>
      </c>
      <c r="FB26" s="19">
        <v>14.6</v>
      </c>
      <c r="FC26" s="19">
        <v>3.4</v>
      </c>
      <c r="FD26" s="19">
        <v>3.4</v>
      </c>
      <c r="FE26" s="19"/>
      <c r="FF26" s="19">
        <v>3.2</v>
      </c>
      <c r="FG26" s="19"/>
      <c r="FH26" s="19"/>
      <c r="FI26" s="19">
        <v>57.646000000000001</v>
      </c>
      <c r="FJ26" s="15"/>
      <c r="FK26" s="19">
        <v>2.4</v>
      </c>
      <c r="FL26" s="19">
        <v>-0.73099999999999998</v>
      </c>
      <c r="FM26" s="19"/>
      <c r="FN26" s="19">
        <v>1.9</v>
      </c>
      <c r="FO26" s="19">
        <v>0.30742999999999998</v>
      </c>
      <c r="FP26" s="19">
        <v>0.2</v>
      </c>
      <c r="FQ26" s="19">
        <v>0.6</v>
      </c>
      <c r="FR26" s="19">
        <v>0.3</v>
      </c>
      <c r="FS26" s="19">
        <v>4.9764299999999997</v>
      </c>
    </row>
    <row r="27" spans="1:175" ht="24" customHeight="1" x14ac:dyDescent="0.25">
      <c r="A27" s="13" t="s">
        <v>42</v>
      </c>
      <c r="B27" s="13" t="s">
        <v>832</v>
      </c>
      <c r="C27" s="14">
        <v>2</v>
      </c>
      <c r="D27" s="14">
        <v>12.6</v>
      </c>
      <c r="E27" s="14">
        <v>9</v>
      </c>
      <c r="F27" s="14"/>
      <c r="G27" s="14"/>
      <c r="H27" s="14">
        <v>-0.5</v>
      </c>
      <c r="I27" s="14">
        <v>13.3</v>
      </c>
      <c r="J27" s="14">
        <v>0</v>
      </c>
      <c r="K27" s="14"/>
      <c r="L27" s="14">
        <v>-14.8</v>
      </c>
      <c r="M27" s="14">
        <v>-21</v>
      </c>
      <c r="N27" s="14">
        <v>10.1</v>
      </c>
      <c r="O27" s="14">
        <v>49.2</v>
      </c>
      <c r="P27" s="14"/>
      <c r="Q27" s="14"/>
      <c r="R27" s="14">
        <v>13.9</v>
      </c>
      <c r="S27" s="14">
        <v>0</v>
      </c>
      <c r="T27" s="14"/>
      <c r="U27" s="14"/>
      <c r="V27" s="14"/>
      <c r="W27" s="14"/>
      <c r="X27" s="14">
        <v>2.1</v>
      </c>
      <c r="Y27" s="14">
        <v>0.5</v>
      </c>
      <c r="Z27" s="14"/>
      <c r="AA27" s="14">
        <v>-3.4</v>
      </c>
      <c r="AB27" s="14">
        <v>7.3</v>
      </c>
      <c r="AC27" s="14">
        <v>-0.1</v>
      </c>
      <c r="AD27" s="14"/>
      <c r="AE27" s="14"/>
      <c r="AF27" s="14"/>
      <c r="AG27" s="14"/>
      <c r="AH27" s="14">
        <v>-1.8</v>
      </c>
      <c r="AI27" s="14">
        <v>0.7</v>
      </c>
      <c r="AJ27" s="14"/>
      <c r="AK27" s="14"/>
      <c r="AL27" s="14"/>
      <c r="AM27" s="14">
        <v>-0.2</v>
      </c>
      <c r="AN27" s="14">
        <v>-22.8</v>
      </c>
      <c r="AO27" s="14">
        <v>5</v>
      </c>
      <c r="AP27" s="14">
        <v>16.2</v>
      </c>
      <c r="AQ27" s="14">
        <v>10.7</v>
      </c>
      <c r="AR27" s="14">
        <v>-0.1</v>
      </c>
      <c r="AS27" s="14">
        <v>2.7</v>
      </c>
      <c r="AT27" s="14">
        <v>0.9</v>
      </c>
      <c r="AU27" s="14">
        <v>41.1</v>
      </c>
      <c r="AV27" s="14">
        <v>-0.3</v>
      </c>
      <c r="AW27" s="14">
        <v>-31</v>
      </c>
      <c r="AX27" s="14">
        <v>-1.1000000000000001</v>
      </c>
      <c r="AY27" s="14">
        <v>-1.1000000000000001</v>
      </c>
      <c r="AZ27" s="14">
        <v>-0.6</v>
      </c>
      <c r="BA27" s="14">
        <v>-0.6</v>
      </c>
      <c r="BB27" s="14">
        <v>-0.2</v>
      </c>
      <c r="BC27" s="14">
        <v>1</v>
      </c>
      <c r="BD27" s="14">
        <v>0</v>
      </c>
      <c r="BE27" s="14">
        <v>-2.8</v>
      </c>
      <c r="BF27" s="14"/>
      <c r="BG27" s="14"/>
      <c r="BH27" s="14">
        <v>1.7</v>
      </c>
      <c r="BI27" s="14"/>
      <c r="BJ27" s="14"/>
      <c r="BK27" s="14">
        <v>0</v>
      </c>
      <c r="BL27" s="14"/>
      <c r="BM27" s="14"/>
      <c r="BN27" s="14"/>
      <c r="BO27" s="14">
        <v>2.2000000000000002</v>
      </c>
      <c r="BP27" s="14">
        <v>-17.7</v>
      </c>
      <c r="BQ27" s="14">
        <v>-19</v>
      </c>
      <c r="BR27" s="14">
        <v>0</v>
      </c>
      <c r="BS27" s="14">
        <v>64.900000000000006</v>
      </c>
      <c r="BT27" s="14"/>
      <c r="BU27" s="14"/>
      <c r="BV27" s="14"/>
      <c r="BW27" s="14"/>
      <c r="BX27" s="14"/>
      <c r="BY27" s="14"/>
      <c r="BZ27" s="14"/>
      <c r="CA27" s="14"/>
      <c r="CB27" s="14">
        <v>0.2</v>
      </c>
      <c r="CC27" s="14">
        <v>45.2</v>
      </c>
      <c r="CD27" s="14">
        <v>22.5</v>
      </c>
      <c r="CE27" s="14">
        <v>11.9</v>
      </c>
      <c r="CF27" s="14">
        <v>10.3</v>
      </c>
      <c r="CG27" s="14">
        <v>0</v>
      </c>
      <c r="CH27" s="14"/>
      <c r="CI27" s="14"/>
      <c r="CJ27" s="14"/>
      <c r="CK27" s="14">
        <v>27.2</v>
      </c>
      <c r="CL27" s="14">
        <v>28</v>
      </c>
      <c r="CM27" s="14">
        <v>-3.9</v>
      </c>
      <c r="CN27" s="14"/>
      <c r="CO27" s="14"/>
      <c r="CP27" s="14"/>
      <c r="CQ27" s="14"/>
      <c r="CR27" s="14"/>
      <c r="CS27" s="14">
        <v>3.1</v>
      </c>
      <c r="CT27" s="14">
        <v>-3.6</v>
      </c>
      <c r="CU27" s="14"/>
      <c r="CV27" s="14">
        <v>-5</v>
      </c>
      <c r="CW27" s="14">
        <v>4.9000000000000004</v>
      </c>
      <c r="CX27" s="14">
        <v>0</v>
      </c>
      <c r="CY27" s="14"/>
      <c r="CZ27" s="14">
        <v>1.2</v>
      </c>
      <c r="DA27" s="14">
        <v>-0.1</v>
      </c>
      <c r="DB27" s="14">
        <v>-0.7</v>
      </c>
      <c r="DC27" s="14"/>
      <c r="DD27" s="14"/>
      <c r="DE27" s="14">
        <v>1.2</v>
      </c>
      <c r="DF27" s="14">
        <v>0.1</v>
      </c>
      <c r="DG27" s="14">
        <v>0.20599999999999999</v>
      </c>
      <c r="DH27" s="14">
        <v>1.4</v>
      </c>
      <c r="DI27" s="14">
        <v>0.6</v>
      </c>
      <c r="DJ27" s="14"/>
      <c r="DK27" s="14">
        <v>-0.7</v>
      </c>
      <c r="DL27" s="14">
        <v>-1.4</v>
      </c>
      <c r="DM27" s="14">
        <v>-2</v>
      </c>
      <c r="DN27" s="14">
        <v>6.1</v>
      </c>
      <c r="DO27" s="14">
        <v>1.4</v>
      </c>
      <c r="DP27" s="14">
        <v>0.3</v>
      </c>
      <c r="DQ27" s="14">
        <v>0.7</v>
      </c>
      <c r="DR27" s="14">
        <v>0.6</v>
      </c>
      <c r="DS27" s="14">
        <v>-2.2000000000000002</v>
      </c>
      <c r="DT27" s="14">
        <v>0.2</v>
      </c>
      <c r="DU27" s="14">
        <v>0.5</v>
      </c>
      <c r="DV27" s="14">
        <v>0.4</v>
      </c>
      <c r="DW27" s="14"/>
      <c r="DX27" s="14">
        <v>-3</v>
      </c>
      <c r="DY27" s="14">
        <v>0</v>
      </c>
      <c r="DZ27" s="14">
        <v>0.3</v>
      </c>
      <c r="EA27" s="14">
        <v>0.7</v>
      </c>
      <c r="EB27" s="14">
        <v>1.7</v>
      </c>
      <c r="EC27" s="14">
        <v>0.8</v>
      </c>
      <c r="ED27" s="14">
        <v>4</v>
      </c>
      <c r="EE27" s="14">
        <v>1.2</v>
      </c>
      <c r="EF27" s="14">
        <v>-7.7</v>
      </c>
      <c r="EG27" s="14">
        <v>-8.3000000000000007</v>
      </c>
      <c r="EH27" s="14"/>
      <c r="EI27" s="14"/>
      <c r="EJ27" s="14">
        <v>1.8</v>
      </c>
      <c r="EK27" s="14">
        <v>0.1</v>
      </c>
      <c r="EL27" s="14">
        <v>1.6</v>
      </c>
      <c r="EM27" s="14">
        <v>0.2</v>
      </c>
      <c r="EN27" s="14">
        <v>0.2</v>
      </c>
      <c r="EO27" s="14">
        <v>0.2</v>
      </c>
      <c r="EP27" s="14">
        <v>0</v>
      </c>
      <c r="EQ27" s="14">
        <v>1</v>
      </c>
      <c r="ER27" s="14">
        <v>0.6</v>
      </c>
      <c r="ES27" s="14">
        <v>-1.7</v>
      </c>
      <c r="ET27" s="14">
        <v>-0.2</v>
      </c>
      <c r="EU27" s="14">
        <v>4.9000000000000004</v>
      </c>
      <c r="EV27" s="14">
        <v>0</v>
      </c>
      <c r="EW27" s="14">
        <v>-3.3</v>
      </c>
      <c r="EX27" s="14">
        <v>0.3</v>
      </c>
      <c r="EY27" s="14">
        <v>0.4</v>
      </c>
      <c r="EZ27" s="14">
        <v>2</v>
      </c>
      <c r="FA27" s="14">
        <v>2.5</v>
      </c>
      <c r="FB27" s="14">
        <v>17.8</v>
      </c>
      <c r="FC27" s="14">
        <v>6.3</v>
      </c>
      <c r="FD27" s="14">
        <v>3.4</v>
      </c>
      <c r="FE27" s="14"/>
      <c r="FF27" s="14">
        <v>3.3</v>
      </c>
      <c r="FG27" s="14"/>
      <c r="FH27" s="14"/>
      <c r="FI27" s="14">
        <v>307.70600000000002</v>
      </c>
      <c r="FJ27" s="15"/>
      <c r="FK27" s="14">
        <v>2.6</v>
      </c>
      <c r="FL27" s="14">
        <v>-0.45600000000000002</v>
      </c>
      <c r="FM27" s="14"/>
      <c r="FN27" s="14">
        <v>1.9</v>
      </c>
      <c r="FO27" s="14">
        <v>0.31052000000000002</v>
      </c>
      <c r="FP27" s="14">
        <v>0.3</v>
      </c>
      <c r="FQ27" s="14">
        <v>2</v>
      </c>
      <c r="FR27" s="14">
        <v>0.4</v>
      </c>
      <c r="FS27" s="14">
        <v>7.0545200000000001</v>
      </c>
    </row>
    <row r="28" spans="1:175" ht="24" customHeight="1" x14ac:dyDescent="0.25">
      <c r="A28" s="16" t="s">
        <v>42</v>
      </c>
      <c r="B28" s="16" t="s">
        <v>833</v>
      </c>
      <c r="C28" s="17">
        <v>0</v>
      </c>
      <c r="D28" s="17">
        <v>10.199999999999999</v>
      </c>
      <c r="E28" s="17">
        <v>8.5</v>
      </c>
      <c r="F28" s="17"/>
      <c r="G28" s="17"/>
      <c r="H28" s="17">
        <v>-4</v>
      </c>
      <c r="I28" s="17">
        <v>3.4</v>
      </c>
      <c r="J28" s="17">
        <v>0</v>
      </c>
      <c r="K28" s="17"/>
      <c r="L28" s="17">
        <v>-14</v>
      </c>
      <c r="M28" s="17">
        <v>-20.100000000000001</v>
      </c>
      <c r="N28" s="17">
        <v>12.3</v>
      </c>
      <c r="O28" s="17">
        <v>48.3</v>
      </c>
      <c r="P28" s="17"/>
      <c r="Q28" s="17"/>
      <c r="R28" s="17">
        <v>12.2</v>
      </c>
      <c r="S28" s="17">
        <v>0.1</v>
      </c>
      <c r="T28" s="17"/>
      <c r="U28" s="17"/>
      <c r="V28" s="17"/>
      <c r="W28" s="17"/>
      <c r="X28" s="17">
        <v>1.9</v>
      </c>
      <c r="Y28" s="17">
        <v>0.5</v>
      </c>
      <c r="Z28" s="17"/>
      <c r="AA28" s="17">
        <v>-3.4</v>
      </c>
      <c r="AB28" s="17">
        <v>7.3</v>
      </c>
      <c r="AC28" s="17">
        <v>5.3</v>
      </c>
      <c r="AD28" s="17"/>
      <c r="AE28" s="17"/>
      <c r="AF28" s="17"/>
      <c r="AG28" s="17"/>
      <c r="AH28" s="17">
        <v>3.2</v>
      </c>
      <c r="AI28" s="17">
        <v>5.2</v>
      </c>
      <c r="AJ28" s="17"/>
      <c r="AK28" s="17"/>
      <c r="AL28" s="17"/>
      <c r="AM28" s="17">
        <v>-0.6</v>
      </c>
      <c r="AN28" s="17">
        <v>-23.2</v>
      </c>
      <c r="AO28" s="17">
        <v>5.2</v>
      </c>
      <c r="AP28" s="17">
        <v>16.600000000000001</v>
      </c>
      <c r="AQ28" s="17">
        <v>10.4</v>
      </c>
      <c r="AR28" s="17">
        <v>-0.1</v>
      </c>
      <c r="AS28" s="17">
        <v>2.7</v>
      </c>
      <c r="AT28" s="17">
        <v>0.6</v>
      </c>
      <c r="AU28" s="17">
        <v>39.700000000000003</v>
      </c>
      <c r="AV28" s="17">
        <v>14.6</v>
      </c>
      <c r="AW28" s="17">
        <v>-33</v>
      </c>
      <c r="AX28" s="17">
        <v>-1.9</v>
      </c>
      <c r="AY28" s="17">
        <v>-1.1000000000000001</v>
      </c>
      <c r="AZ28" s="17">
        <v>-0.6</v>
      </c>
      <c r="BA28" s="17">
        <v>-0.2</v>
      </c>
      <c r="BB28" s="17">
        <v>-0.1</v>
      </c>
      <c r="BC28" s="17">
        <v>1</v>
      </c>
      <c r="BD28" s="17">
        <v>0</v>
      </c>
      <c r="BE28" s="17">
        <v>-0.1</v>
      </c>
      <c r="BF28" s="17"/>
      <c r="BG28" s="17"/>
      <c r="BH28" s="17">
        <v>1.8</v>
      </c>
      <c r="BI28" s="17"/>
      <c r="BJ28" s="17"/>
      <c r="BK28" s="17">
        <v>0</v>
      </c>
      <c r="BL28" s="17"/>
      <c r="BM28" s="17"/>
      <c r="BN28" s="17"/>
      <c r="BO28" s="17">
        <v>1.2</v>
      </c>
      <c r="BP28" s="17">
        <v>-18.5</v>
      </c>
      <c r="BQ28" s="17">
        <v>-19.7</v>
      </c>
      <c r="BR28" s="17">
        <v>0</v>
      </c>
      <c r="BS28" s="17">
        <v>65</v>
      </c>
      <c r="BT28" s="17"/>
      <c r="BU28" s="17"/>
      <c r="BV28" s="17"/>
      <c r="BW28" s="17"/>
      <c r="BX28" s="17"/>
      <c r="BY28" s="17"/>
      <c r="BZ28" s="17"/>
      <c r="CA28" s="17"/>
      <c r="CB28" s="17">
        <v>0.2</v>
      </c>
      <c r="CC28" s="17">
        <v>44.9</v>
      </c>
      <c r="CD28" s="17">
        <v>22.9</v>
      </c>
      <c r="CE28" s="17">
        <v>13.2</v>
      </c>
      <c r="CF28" s="17">
        <v>10.3</v>
      </c>
      <c r="CG28" s="17">
        <v>0</v>
      </c>
      <c r="CH28" s="17"/>
      <c r="CI28" s="17"/>
      <c r="CJ28" s="17"/>
      <c r="CK28" s="17">
        <v>27.5</v>
      </c>
      <c r="CL28" s="17">
        <v>28.4</v>
      </c>
      <c r="CM28" s="17">
        <v>-3.5</v>
      </c>
      <c r="CN28" s="17"/>
      <c r="CO28" s="17"/>
      <c r="CP28" s="17"/>
      <c r="CQ28" s="17"/>
      <c r="CR28" s="17"/>
      <c r="CS28" s="17">
        <v>9</v>
      </c>
      <c r="CT28" s="17">
        <v>-0.2</v>
      </c>
      <c r="CU28" s="17"/>
      <c r="CV28" s="17">
        <v>-5</v>
      </c>
      <c r="CW28" s="17">
        <v>5.5</v>
      </c>
      <c r="CX28" s="17">
        <v>0</v>
      </c>
      <c r="CY28" s="17"/>
      <c r="CZ28" s="17">
        <v>1.2</v>
      </c>
      <c r="DA28" s="17">
        <v>0</v>
      </c>
      <c r="DB28" s="17">
        <v>-0.9</v>
      </c>
      <c r="DC28" s="17"/>
      <c r="DD28" s="17"/>
      <c r="DE28" s="17">
        <v>1.3</v>
      </c>
      <c r="DF28" s="17">
        <v>0.1</v>
      </c>
      <c r="DG28" s="17">
        <v>0.312</v>
      </c>
      <c r="DH28" s="17">
        <v>1.4</v>
      </c>
      <c r="DI28" s="17">
        <v>0.5</v>
      </c>
      <c r="DJ28" s="17"/>
      <c r="DK28" s="17">
        <v>-0.7</v>
      </c>
      <c r="DL28" s="17">
        <v>-1.4</v>
      </c>
      <c r="DM28" s="17">
        <v>-1.4</v>
      </c>
      <c r="DN28" s="17">
        <v>7.7</v>
      </c>
      <c r="DO28" s="17">
        <v>1.4</v>
      </c>
      <c r="DP28" s="17">
        <v>0.3</v>
      </c>
      <c r="DQ28" s="17">
        <v>0.7</v>
      </c>
      <c r="DR28" s="17">
        <v>0.6</v>
      </c>
      <c r="DS28" s="17">
        <v>-2.2999999999999998</v>
      </c>
      <c r="DT28" s="17">
        <v>-0.1</v>
      </c>
      <c r="DU28" s="17">
        <v>0.6</v>
      </c>
      <c r="DV28" s="17">
        <v>0.5</v>
      </c>
      <c r="DW28" s="17"/>
      <c r="DX28" s="17">
        <v>-3</v>
      </c>
      <c r="DY28" s="17">
        <v>0</v>
      </c>
      <c r="DZ28" s="17">
        <v>0.2</v>
      </c>
      <c r="EA28" s="17">
        <v>0.6</v>
      </c>
      <c r="EB28" s="17">
        <v>1.5</v>
      </c>
      <c r="EC28" s="17">
        <v>0.8</v>
      </c>
      <c r="ED28" s="17">
        <v>4</v>
      </c>
      <c r="EE28" s="17">
        <v>1.1000000000000001</v>
      </c>
      <c r="EF28" s="17">
        <v>-9.6</v>
      </c>
      <c r="EG28" s="17">
        <v>-9.5</v>
      </c>
      <c r="EH28" s="17"/>
      <c r="EI28" s="17"/>
      <c r="EJ28" s="17">
        <v>1.8</v>
      </c>
      <c r="EK28" s="17">
        <v>0.2</v>
      </c>
      <c r="EL28" s="17">
        <v>1.8</v>
      </c>
      <c r="EM28" s="17">
        <v>0.2</v>
      </c>
      <c r="EN28" s="17">
        <v>0.2</v>
      </c>
      <c r="EO28" s="17">
        <v>0.2</v>
      </c>
      <c r="EP28" s="17">
        <v>0</v>
      </c>
      <c r="EQ28" s="17">
        <v>1.5</v>
      </c>
      <c r="ER28" s="17">
        <v>1</v>
      </c>
      <c r="ES28" s="17">
        <v>-2.1</v>
      </c>
      <c r="ET28" s="17">
        <v>-0.2</v>
      </c>
      <c r="EU28" s="17">
        <v>7.9</v>
      </c>
      <c r="EV28" s="17">
        <v>3.3</v>
      </c>
      <c r="EW28" s="17">
        <v>-3.9</v>
      </c>
      <c r="EX28" s="17">
        <v>0.7</v>
      </c>
      <c r="EY28" s="17">
        <v>0.8</v>
      </c>
      <c r="EZ28" s="17">
        <v>1.8</v>
      </c>
      <c r="FA28" s="17">
        <v>2.4</v>
      </c>
      <c r="FB28" s="17">
        <v>16.3</v>
      </c>
      <c r="FC28" s="17">
        <v>5.0999999999999996</v>
      </c>
      <c r="FD28" s="17">
        <v>3.9</v>
      </c>
      <c r="FE28" s="17"/>
      <c r="FF28" s="17">
        <v>3.3</v>
      </c>
      <c r="FG28" s="17"/>
      <c r="FH28" s="17"/>
      <c r="FI28" s="17">
        <v>331.91199999999998</v>
      </c>
      <c r="FJ28" s="15"/>
      <c r="FK28" s="17">
        <v>2.7</v>
      </c>
      <c r="FL28" s="17">
        <v>-1.2709999999999999</v>
      </c>
      <c r="FM28" s="17"/>
      <c r="FN28" s="17">
        <v>1.8</v>
      </c>
      <c r="FO28" s="17">
        <v>0.29743000000000003</v>
      </c>
      <c r="FP28" s="17">
        <v>0.7</v>
      </c>
      <c r="FQ28" s="17">
        <v>0.9</v>
      </c>
      <c r="FR28" s="17">
        <v>0.2</v>
      </c>
      <c r="FS28" s="17">
        <v>5.3264300000000002</v>
      </c>
    </row>
    <row r="29" spans="1:175" ht="24" customHeight="1" x14ac:dyDescent="0.25">
      <c r="A29" s="16" t="s">
        <v>42</v>
      </c>
      <c r="B29" s="16" t="s">
        <v>834</v>
      </c>
      <c r="C29" s="17">
        <v>0</v>
      </c>
      <c r="D29" s="17">
        <v>21.4</v>
      </c>
      <c r="E29" s="17">
        <v>10.6</v>
      </c>
      <c r="F29" s="17"/>
      <c r="G29" s="17"/>
      <c r="H29" s="17">
        <v>-2.6</v>
      </c>
      <c r="I29" s="17">
        <v>5.3</v>
      </c>
      <c r="J29" s="17">
        <v>0</v>
      </c>
      <c r="K29" s="17"/>
      <c r="L29" s="17">
        <v>-12.1</v>
      </c>
      <c r="M29" s="17">
        <v>-15.9</v>
      </c>
      <c r="N29" s="17">
        <v>17.5</v>
      </c>
      <c r="O29" s="17">
        <v>52.5</v>
      </c>
      <c r="P29" s="17"/>
      <c r="Q29" s="17"/>
      <c r="R29" s="17">
        <v>20.2</v>
      </c>
      <c r="S29" s="17">
        <v>0.1</v>
      </c>
      <c r="T29" s="17"/>
      <c r="U29" s="17"/>
      <c r="V29" s="17"/>
      <c r="W29" s="17"/>
      <c r="X29" s="17">
        <v>2</v>
      </c>
      <c r="Y29" s="17">
        <v>0.1</v>
      </c>
      <c r="Z29" s="17"/>
      <c r="AA29" s="17">
        <v>-3.3</v>
      </c>
      <c r="AB29" s="17">
        <v>6.8</v>
      </c>
      <c r="AC29" s="17">
        <v>5.4</v>
      </c>
      <c r="AD29" s="17"/>
      <c r="AE29" s="17"/>
      <c r="AF29" s="17"/>
      <c r="AG29" s="17"/>
      <c r="AH29" s="17">
        <v>6.5</v>
      </c>
      <c r="AI29" s="17">
        <v>3.7</v>
      </c>
      <c r="AJ29" s="17"/>
      <c r="AK29" s="17"/>
      <c r="AL29" s="17"/>
      <c r="AM29" s="17">
        <v>-0.4</v>
      </c>
      <c r="AN29" s="17">
        <v>-21.5</v>
      </c>
      <c r="AO29" s="17">
        <v>5.6</v>
      </c>
      <c r="AP29" s="17">
        <v>14.8</v>
      </c>
      <c r="AQ29" s="17">
        <v>10.9</v>
      </c>
      <c r="AR29" s="17">
        <v>0.4</v>
      </c>
      <c r="AS29" s="17">
        <v>2.7</v>
      </c>
      <c r="AT29" s="17">
        <v>0.7</v>
      </c>
      <c r="AU29" s="17">
        <v>42.6</v>
      </c>
      <c r="AV29" s="17">
        <v>17.899999999999999</v>
      </c>
      <c r="AW29" s="17">
        <v>-30</v>
      </c>
      <c r="AX29" s="17">
        <v>-2.4</v>
      </c>
      <c r="AY29" s="17">
        <v>-1.2</v>
      </c>
      <c r="AZ29" s="17">
        <v>-0.5</v>
      </c>
      <c r="BA29" s="17">
        <v>1.1000000000000001</v>
      </c>
      <c r="BB29" s="17">
        <v>0</v>
      </c>
      <c r="BC29" s="17">
        <v>0.9</v>
      </c>
      <c r="BD29" s="17">
        <v>0</v>
      </c>
      <c r="BE29" s="17">
        <v>0.8</v>
      </c>
      <c r="BF29" s="17"/>
      <c r="BG29" s="17"/>
      <c r="BH29" s="17">
        <v>3.6</v>
      </c>
      <c r="BI29" s="17"/>
      <c r="BJ29" s="17"/>
      <c r="BK29" s="17">
        <v>0</v>
      </c>
      <c r="BL29" s="17"/>
      <c r="BM29" s="17"/>
      <c r="BN29" s="17"/>
      <c r="BO29" s="17">
        <v>3</v>
      </c>
      <c r="BP29" s="17">
        <v>-16.2</v>
      </c>
      <c r="BQ29" s="17">
        <v>-17.600000000000001</v>
      </c>
      <c r="BR29" s="17">
        <v>0</v>
      </c>
      <c r="BS29" s="17">
        <v>66.7</v>
      </c>
      <c r="BT29" s="17"/>
      <c r="BU29" s="17"/>
      <c r="BV29" s="17"/>
      <c r="BW29" s="17"/>
      <c r="BX29" s="17"/>
      <c r="BY29" s="17"/>
      <c r="BZ29" s="17"/>
      <c r="CA29" s="17"/>
      <c r="CB29" s="17">
        <v>0.2</v>
      </c>
      <c r="CC29" s="17">
        <v>75.7</v>
      </c>
      <c r="CD29" s="17">
        <v>39.9</v>
      </c>
      <c r="CE29" s="17">
        <v>14</v>
      </c>
      <c r="CF29" s="17">
        <v>12.6</v>
      </c>
      <c r="CG29" s="17">
        <v>0</v>
      </c>
      <c r="CH29" s="17"/>
      <c r="CI29" s="17"/>
      <c r="CJ29" s="17"/>
      <c r="CK29" s="17">
        <v>30.8</v>
      </c>
      <c r="CL29" s="17">
        <v>31.6</v>
      </c>
      <c r="CM29" s="17">
        <v>1.4</v>
      </c>
      <c r="CN29" s="17"/>
      <c r="CO29" s="17"/>
      <c r="CP29" s="17"/>
      <c r="CQ29" s="17"/>
      <c r="CR29" s="17"/>
      <c r="CS29" s="17">
        <v>10.6</v>
      </c>
      <c r="CT29" s="17">
        <v>0.8</v>
      </c>
      <c r="CU29" s="17"/>
      <c r="CV29" s="17">
        <v>-4.5999999999999996</v>
      </c>
      <c r="CW29" s="17">
        <v>6.1</v>
      </c>
      <c r="CX29" s="17">
        <v>0</v>
      </c>
      <c r="CY29" s="17"/>
      <c r="CZ29" s="17">
        <v>1.2</v>
      </c>
      <c r="DA29" s="17">
        <v>0</v>
      </c>
      <c r="DB29" s="17">
        <v>-0.9</v>
      </c>
      <c r="DC29" s="17"/>
      <c r="DD29" s="17"/>
      <c r="DE29" s="17">
        <v>1.3</v>
      </c>
      <c r="DF29" s="17">
        <v>0.1</v>
      </c>
      <c r="DG29" s="17">
        <v>-0.13100000000000001</v>
      </c>
      <c r="DH29" s="17">
        <v>1.4</v>
      </c>
      <c r="DI29" s="17">
        <v>0.5</v>
      </c>
      <c r="DJ29" s="17"/>
      <c r="DK29" s="17">
        <v>-0.7</v>
      </c>
      <c r="DL29" s="17">
        <v>-1.4</v>
      </c>
      <c r="DM29" s="17">
        <v>-1.3</v>
      </c>
      <c r="DN29" s="17">
        <v>7.6</v>
      </c>
      <c r="DO29" s="17">
        <v>1.4</v>
      </c>
      <c r="DP29" s="17">
        <v>0.3</v>
      </c>
      <c r="DQ29" s="17">
        <v>0.7</v>
      </c>
      <c r="DR29" s="17">
        <v>0.6</v>
      </c>
      <c r="DS29" s="17">
        <v>-2.4</v>
      </c>
      <c r="DT29" s="17">
        <v>0.1</v>
      </c>
      <c r="DU29" s="17">
        <v>0.6</v>
      </c>
      <c r="DV29" s="17">
        <v>0.5</v>
      </c>
      <c r="DW29" s="17"/>
      <c r="DX29" s="17">
        <v>-3</v>
      </c>
      <c r="DY29" s="17">
        <v>0</v>
      </c>
      <c r="DZ29" s="17">
        <v>0.2</v>
      </c>
      <c r="EA29" s="17">
        <v>0.7</v>
      </c>
      <c r="EB29" s="17">
        <v>1.5</v>
      </c>
      <c r="EC29" s="17">
        <v>0.8</v>
      </c>
      <c r="ED29" s="17">
        <v>4</v>
      </c>
      <c r="EE29" s="17">
        <v>0.9</v>
      </c>
      <c r="EF29" s="17">
        <v>-5.2</v>
      </c>
      <c r="EG29" s="17">
        <v>-5.4</v>
      </c>
      <c r="EH29" s="17"/>
      <c r="EI29" s="17"/>
      <c r="EJ29" s="17">
        <v>1.7</v>
      </c>
      <c r="EK29" s="17">
        <v>0.2</v>
      </c>
      <c r="EL29" s="17">
        <v>1.9</v>
      </c>
      <c r="EM29" s="17">
        <v>0.2</v>
      </c>
      <c r="EN29" s="17">
        <v>0.2</v>
      </c>
      <c r="EO29" s="17">
        <v>0.2</v>
      </c>
      <c r="EP29" s="17">
        <v>0</v>
      </c>
      <c r="EQ29" s="17">
        <v>0.9</v>
      </c>
      <c r="ER29" s="17">
        <v>1.4</v>
      </c>
      <c r="ES29" s="17">
        <v>-2.2000000000000002</v>
      </c>
      <c r="ET29" s="17">
        <v>-0.2</v>
      </c>
      <c r="EU29" s="17">
        <v>12</v>
      </c>
      <c r="EV29" s="17">
        <v>5.5</v>
      </c>
      <c r="EW29" s="17">
        <v>-3.8</v>
      </c>
      <c r="EX29" s="17">
        <v>1</v>
      </c>
      <c r="EY29" s="17">
        <v>0.8</v>
      </c>
      <c r="EZ29" s="17">
        <v>1.8</v>
      </c>
      <c r="FA29" s="17">
        <v>2.6</v>
      </c>
      <c r="FB29" s="17">
        <v>18.2</v>
      </c>
      <c r="FC29" s="17">
        <v>6.9</v>
      </c>
      <c r="FD29" s="17">
        <v>0.9</v>
      </c>
      <c r="FE29" s="17"/>
      <c r="FF29" s="17">
        <v>2.9</v>
      </c>
      <c r="FG29" s="17"/>
      <c r="FH29" s="17"/>
      <c r="FI29" s="17">
        <v>476.26900000000001</v>
      </c>
      <c r="FJ29" s="15"/>
      <c r="FK29" s="17">
        <v>2.7</v>
      </c>
      <c r="FL29" s="17">
        <v>-0.91200000000000003</v>
      </c>
      <c r="FM29" s="17"/>
      <c r="FN29" s="17">
        <v>1.9</v>
      </c>
      <c r="FO29" s="17">
        <v>0.30219000000000001</v>
      </c>
      <c r="FP29" s="17">
        <v>1.4</v>
      </c>
      <c r="FQ29" s="17">
        <v>1.6</v>
      </c>
      <c r="FR29" s="17">
        <v>0.1</v>
      </c>
      <c r="FS29" s="17">
        <v>7.0901899999999998</v>
      </c>
    </row>
    <row r="30" spans="1:175" ht="24" customHeight="1" x14ac:dyDescent="0.25">
      <c r="A30" s="16" t="s">
        <v>42</v>
      </c>
      <c r="B30" s="16" t="s">
        <v>835</v>
      </c>
      <c r="C30" s="17">
        <v>0</v>
      </c>
      <c r="D30" s="17">
        <v>22.9</v>
      </c>
      <c r="E30" s="17">
        <v>9.9</v>
      </c>
      <c r="F30" s="17"/>
      <c r="G30" s="17"/>
      <c r="H30" s="17">
        <v>0.6</v>
      </c>
      <c r="I30" s="17">
        <v>10.7</v>
      </c>
      <c r="J30" s="17">
        <v>0</v>
      </c>
      <c r="K30" s="17"/>
      <c r="L30" s="17">
        <v>-6.6</v>
      </c>
      <c r="M30" s="17">
        <v>-11.7</v>
      </c>
      <c r="N30" s="17">
        <v>20</v>
      </c>
      <c r="O30" s="17">
        <v>57.2</v>
      </c>
      <c r="P30" s="17"/>
      <c r="Q30" s="17"/>
      <c r="R30" s="17">
        <v>23.3</v>
      </c>
      <c r="S30" s="17">
        <v>0.1</v>
      </c>
      <c r="T30" s="17"/>
      <c r="U30" s="17"/>
      <c r="V30" s="17"/>
      <c r="W30" s="17"/>
      <c r="X30" s="17">
        <v>8.5</v>
      </c>
      <c r="Y30" s="17">
        <v>0.2</v>
      </c>
      <c r="Z30" s="17"/>
      <c r="AA30" s="17">
        <v>-3.4</v>
      </c>
      <c r="AB30" s="17">
        <v>6.7</v>
      </c>
      <c r="AC30" s="17">
        <v>6.9</v>
      </c>
      <c r="AD30" s="17"/>
      <c r="AE30" s="17"/>
      <c r="AF30" s="17"/>
      <c r="AG30" s="17"/>
      <c r="AH30" s="17">
        <v>6.4</v>
      </c>
      <c r="AI30" s="17">
        <v>5.0999999999999996</v>
      </c>
      <c r="AJ30" s="17"/>
      <c r="AK30" s="17"/>
      <c r="AL30" s="17"/>
      <c r="AM30" s="17">
        <v>-0.8</v>
      </c>
      <c r="AN30" s="17">
        <v>-18</v>
      </c>
      <c r="AO30" s="17">
        <v>5.8</v>
      </c>
      <c r="AP30" s="17">
        <v>16.7</v>
      </c>
      <c r="AQ30" s="17">
        <v>10.9</v>
      </c>
      <c r="AR30" s="17">
        <v>0.4</v>
      </c>
      <c r="AS30" s="17">
        <v>2.7</v>
      </c>
      <c r="AT30" s="17">
        <v>1.6</v>
      </c>
      <c r="AU30" s="17">
        <v>49.2</v>
      </c>
      <c r="AV30" s="17">
        <v>22.9</v>
      </c>
      <c r="AW30" s="17">
        <v>-44.3</v>
      </c>
      <c r="AX30" s="17">
        <v>-1.7</v>
      </c>
      <c r="AY30" s="17">
        <v>-1.1000000000000001</v>
      </c>
      <c r="AZ30" s="17">
        <v>-0.5</v>
      </c>
      <c r="BA30" s="17">
        <v>0.4</v>
      </c>
      <c r="BB30" s="17">
        <v>1.1000000000000001</v>
      </c>
      <c r="BC30" s="17">
        <v>0.9</v>
      </c>
      <c r="BD30" s="17">
        <v>0</v>
      </c>
      <c r="BE30" s="17">
        <v>-1.7</v>
      </c>
      <c r="BF30" s="17"/>
      <c r="BG30" s="17"/>
      <c r="BH30" s="17">
        <v>5.3</v>
      </c>
      <c r="BI30" s="17"/>
      <c r="BJ30" s="17"/>
      <c r="BK30" s="17">
        <v>0</v>
      </c>
      <c r="BL30" s="17"/>
      <c r="BM30" s="17"/>
      <c r="BN30" s="17"/>
      <c r="BO30" s="17">
        <v>4.9000000000000004</v>
      </c>
      <c r="BP30" s="17">
        <v>-14.7</v>
      </c>
      <c r="BQ30" s="17">
        <v>-16.100000000000001</v>
      </c>
      <c r="BR30" s="17">
        <v>0</v>
      </c>
      <c r="BS30" s="17">
        <v>69.400000000000006</v>
      </c>
      <c r="BT30" s="17"/>
      <c r="BU30" s="17"/>
      <c r="BV30" s="17"/>
      <c r="BW30" s="17"/>
      <c r="BX30" s="17"/>
      <c r="BY30" s="17"/>
      <c r="BZ30" s="17"/>
      <c r="CA30" s="17"/>
      <c r="CB30" s="17">
        <v>0.2</v>
      </c>
      <c r="CC30" s="17">
        <v>75.900000000000006</v>
      </c>
      <c r="CD30" s="17">
        <v>51.6</v>
      </c>
      <c r="CE30" s="17">
        <v>15.6</v>
      </c>
      <c r="CF30" s="17">
        <v>10.6</v>
      </c>
      <c r="CG30" s="17">
        <v>0</v>
      </c>
      <c r="CH30" s="17"/>
      <c r="CI30" s="17"/>
      <c r="CJ30" s="17"/>
      <c r="CK30" s="17">
        <v>34.1</v>
      </c>
      <c r="CL30" s="17">
        <v>34.9</v>
      </c>
      <c r="CM30" s="17">
        <v>6.3</v>
      </c>
      <c r="CN30" s="17"/>
      <c r="CO30" s="17"/>
      <c r="CP30" s="17"/>
      <c r="CQ30" s="17"/>
      <c r="CR30" s="17"/>
      <c r="CS30" s="17">
        <v>15.5</v>
      </c>
      <c r="CT30" s="17">
        <v>3.7</v>
      </c>
      <c r="CU30" s="17"/>
      <c r="CV30" s="17">
        <v>-4.9000000000000004</v>
      </c>
      <c r="CW30" s="17">
        <v>5.7</v>
      </c>
      <c r="CX30" s="17">
        <v>0</v>
      </c>
      <c r="CY30" s="17"/>
      <c r="CZ30" s="17">
        <v>1.2</v>
      </c>
      <c r="DA30" s="17">
        <v>0</v>
      </c>
      <c r="DB30" s="17">
        <v>-0.8</v>
      </c>
      <c r="DC30" s="17"/>
      <c r="DD30" s="17"/>
      <c r="DE30" s="17">
        <v>1.3</v>
      </c>
      <c r="DF30" s="17">
        <v>0.1</v>
      </c>
      <c r="DG30" s="17">
        <v>1.4319999999999999</v>
      </c>
      <c r="DH30" s="17">
        <v>1.4</v>
      </c>
      <c r="DI30" s="17">
        <v>0.6</v>
      </c>
      <c r="DJ30" s="17"/>
      <c r="DK30" s="17">
        <v>-0.7</v>
      </c>
      <c r="DL30" s="17">
        <v>-1.4</v>
      </c>
      <c r="DM30" s="17">
        <v>-1.2</v>
      </c>
      <c r="DN30" s="17">
        <v>8.1</v>
      </c>
      <c r="DO30" s="17">
        <v>1.4</v>
      </c>
      <c r="DP30" s="17">
        <v>0.3</v>
      </c>
      <c r="DQ30" s="17">
        <v>0.7</v>
      </c>
      <c r="DR30" s="17">
        <v>0.6</v>
      </c>
      <c r="DS30" s="17">
        <v>-2.2999999999999998</v>
      </c>
      <c r="DT30" s="17">
        <v>0</v>
      </c>
      <c r="DU30" s="17">
        <v>0.6</v>
      </c>
      <c r="DV30" s="17">
        <v>0.5</v>
      </c>
      <c r="DW30" s="17"/>
      <c r="DX30" s="17">
        <v>-3</v>
      </c>
      <c r="DY30" s="17">
        <v>0</v>
      </c>
      <c r="DZ30" s="17">
        <v>0.2</v>
      </c>
      <c r="EA30" s="17">
        <v>0.5</v>
      </c>
      <c r="EB30" s="17">
        <v>1.7</v>
      </c>
      <c r="EC30" s="17">
        <v>0.8</v>
      </c>
      <c r="ED30" s="17">
        <v>4</v>
      </c>
      <c r="EE30" s="17">
        <v>1.1000000000000001</v>
      </c>
      <c r="EF30" s="17">
        <v>-5.5</v>
      </c>
      <c r="EG30" s="17">
        <v>-5.6</v>
      </c>
      <c r="EH30" s="17"/>
      <c r="EI30" s="17"/>
      <c r="EJ30" s="17">
        <v>1.7</v>
      </c>
      <c r="EK30" s="17">
        <v>0.1</v>
      </c>
      <c r="EL30" s="17">
        <v>1.8</v>
      </c>
      <c r="EM30" s="17">
        <v>0.2</v>
      </c>
      <c r="EN30" s="17">
        <v>0.2</v>
      </c>
      <c r="EO30" s="17">
        <v>0.2</v>
      </c>
      <c r="EP30" s="17">
        <v>0</v>
      </c>
      <c r="EQ30" s="17">
        <v>1.7</v>
      </c>
      <c r="ER30" s="17">
        <v>1.9</v>
      </c>
      <c r="ES30" s="17">
        <v>-2.1</v>
      </c>
      <c r="ET30" s="17">
        <v>-0.2</v>
      </c>
      <c r="EU30" s="17">
        <v>12.5</v>
      </c>
      <c r="EV30" s="17">
        <v>6.7</v>
      </c>
      <c r="EW30" s="17">
        <v>-3.7</v>
      </c>
      <c r="EX30" s="17">
        <v>1.4</v>
      </c>
      <c r="EY30" s="17">
        <v>0.8</v>
      </c>
      <c r="EZ30" s="17">
        <v>2</v>
      </c>
      <c r="FA30" s="17">
        <v>2.4</v>
      </c>
      <c r="FB30" s="17">
        <v>16</v>
      </c>
      <c r="FC30" s="17">
        <v>4.7</v>
      </c>
      <c r="FD30" s="17">
        <v>3.4</v>
      </c>
      <c r="FE30" s="17"/>
      <c r="FF30" s="17">
        <v>2.7</v>
      </c>
      <c r="FG30" s="17"/>
      <c r="FH30" s="17"/>
      <c r="FI30" s="17">
        <v>559.73199999999997</v>
      </c>
      <c r="FJ30" s="15"/>
      <c r="FK30" s="17">
        <v>2.5</v>
      </c>
      <c r="FL30" s="17">
        <v>-1.1060000000000001</v>
      </c>
      <c r="FM30" s="17"/>
      <c r="FN30" s="17">
        <v>1.9</v>
      </c>
      <c r="FO30" s="17">
        <v>0.29916999999999999</v>
      </c>
      <c r="FP30" s="17">
        <v>1.4</v>
      </c>
      <c r="FQ30" s="17">
        <v>1.3</v>
      </c>
      <c r="FR30" s="17">
        <v>1</v>
      </c>
      <c r="FS30" s="17">
        <v>7.2931699999999999</v>
      </c>
    </row>
    <row r="31" spans="1:175" ht="24" customHeight="1" x14ac:dyDescent="0.25">
      <c r="A31" s="16" t="s">
        <v>42</v>
      </c>
      <c r="B31" s="16" t="s">
        <v>836</v>
      </c>
      <c r="C31" s="17">
        <v>0</v>
      </c>
      <c r="D31" s="17">
        <v>9.8000000000000007</v>
      </c>
      <c r="E31" s="17">
        <v>12.2</v>
      </c>
      <c r="F31" s="17"/>
      <c r="G31" s="17"/>
      <c r="H31" s="17">
        <v>0.3</v>
      </c>
      <c r="I31" s="17">
        <v>9.1999999999999993</v>
      </c>
      <c r="J31" s="17">
        <v>0</v>
      </c>
      <c r="K31" s="17"/>
      <c r="L31" s="17">
        <v>-16.2</v>
      </c>
      <c r="M31" s="17">
        <v>-20.7</v>
      </c>
      <c r="N31" s="17">
        <v>11.2</v>
      </c>
      <c r="O31" s="17">
        <v>44.9</v>
      </c>
      <c r="P31" s="17"/>
      <c r="Q31" s="17"/>
      <c r="R31" s="17">
        <v>13.8</v>
      </c>
      <c r="S31" s="17">
        <v>0.1</v>
      </c>
      <c r="T31" s="17"/>
      <c r="U31" s="17"/>
      <c r="V31" s="17"/>
      <c r="W31" s="17"/>
      <c r="X31" s="17">
        <v>6.7</v>
      </c>
      <c r="Y31" s="17">
        <v>0.1</v>
      </c>
      <c r="Z31" s="17"/>
      <c r="AA31" s="17">
        <v>-3.3</v>
      </c>
      <c r="AB31" s="17">
        <v>6.5</v>
      </c>
      <c r="AC31" s="17">
        <v>8.4</v>
      </c>
      <c r="AD31" s="17"/>
      <c r="AE31" s="17"/>
      <c r="AF31" s="17"/>
      <c r="AG31" s="17"/>
      <c r="AH31" s="17">
        <v>7.8</v>
      </c>
      <c r="AI31" s="17">
        <v>3.2</v>
      </c>
      <c r="AJ31" s="17"/>
      <c r="AK31" s="17"/>
      <c r="AL31" s="17"/>
      <c r="AM31" s="17">
        <v>-1</v>
      </c>
      <c r="AN31" s="17">
        <v>-20.6</v>
      </c>
      <c r="AO31" s="17">
        <v>5</v>
      </c>
      <c r="AP31" s="17">
        <v>17</v>
      </c>
      <c r="AQ31" s="17">
        <v>10.4</v>
      </c>
      <c r="AR31" s="17">
        <v>0.2</v>
      </c>
      <c r="AS31" s="17">
        <v>2.7</v>
      </c>
      <c r="AT31" s="17">
        <v>0.2</v>
      </c>
      <c r="AU31" s="17">
        <v>37.299999999999997</v>
      </c>
      <c r="AV31" s="17">
        <v>10.7</v>
      </c>
      <c r="AW31" s="17">
        <v>-41.8</v>
      </c>
      <c r="AX31" s="17">
        <v>-1.5</v>
      </c>
      <c r="AY31" s="17">
        <v>-1.5</v>
      </c>
      <c r="AZ31" s="17">
        <v>-0.6</v>
      </c>
      <c r="BA31" s="17">
        <v>0.2</v>
      </c>
      <c r="BB31" s="17">
        <v>0.5</v>
      </c>
      <c r="BC31" s="17">
        <v>0.9</v>
      </c>
      <c r="BD31" s="17">
        <v>0.1</v>
      </c>
      <c r="BE31" s="17">
        <v>-0.6</v>
      </c>
      <c r="BF31" s="17"/>
      <c r="BG31" s="17"/>
      <c r="BH31" s="17">
        <v>0.3</v>
      </c>
      <c r="BI31" s="17"/>
      <c r="BJ31" s="17"/>
      <c r="BK31" s="17">
        <v>0</v>
      </c>
      <c r="BL31" s="17"/>
      <c r="BM31" s="17"/>
      <c r="BN31" s="17"/>
      <c r="BO31" s="17">
        <v>0.8</v>
      </c>
      <c r="BP31" s="17">
        <v>-20.6</v>
      </c>
      <c r="BQ31" s="17">
        <v>-22</v>
      </c>
      <c r="BR31" s="17">
        <v>0</v>
      </c>
      <c r="BS31" s="17">
        <v>63.1</v>
      </c>
      <c r="BT31" s="17"/>
      <c r="BU31" s="17"/>
      <c r="BV31" s="17"/>
      <c r="BW31" s="17"/>
      <c r="BX31" s="17"/>
      <c r="BY31" s="17"/>
      <c r="BZ31" s="17"/>
      <c r="CA31" s="17"/>
      <c r="CB31" s="17">
        <v>0.2</v>
      </c>
      <c r="CC31" s="17">
        <v>116</v>
      </c>
      <c r="CD31" s="17">
        <v>56.8</v>
      </c>
      <c r="CE31" s="17">
        <v>15.4</v>
      </c>
      <c r="CF31" s="17">
        <v>13.6</v>
      </c>
      <c r="CG31" s="17">
        <v>5.9</v>
      </c>
      <c r="CH31" s="17"/>
      <c r="CI31" s="17"/>
      <c r="CJ31" s="17"/>
      <c r="CK31" s="17">
        <v>76.3</v>
      </c>
      <c r="CL31" s="17">
        <v>77.3</v>
      </c>
      <c r="CM31" s="17">
        <v>6.2</v>
      </c>
      <c r="CN31" s="17"/>
      <c r="CO31" s="17"/>
      <c r="CP31" s="17"/>
      <c r="CQ31" s="17"/>
      <c r="CR31" s="17"/>
      <c r="CS31" s="17">
        <v>9.9</v>
      </c>
      <c r="CT31" s="17">
        <v>0.3</v>
      </c>
      <c r="CU31" s="17"/>
      <c r="CV31" s="17">
        <v>-5</v>
      </c>
      <c r="CW31" s="17">
        <v>5.9</v>
      </c>
      <c r="CX31" s="17">
        <v>0</v>
      </c>
      <c r="CY31" s="17"/>
      <c r="CZ31" s="17">
        <v>1.2</v>
      </c>
      <c r="DA31" s="17">
        <v>0</v>
      </c>
      <c r="DB31" s="17">
        <v>-0.8</v>
      </c>
      <c r="DC31" s="17"/>
      <c r="DD31" s="17"/>
      <c r="DE31" s="17">
        <v>1.3</v>
      </c>
      <c r="DF31" s="17">
        <v>0.1</v>
      </c>
      <c r="DG31" s="17">
        <v>1.3049999999999999</v>
      </c>
      <c r="DH31" s="17">
        <v>1.4</v>
      </c>
      <c r="DI31" s="17">
        <v>0.5</v>
      </c>
      <c r="DJ31" s="17"/>
      <c r="DK31" s="17">
        <v>-0.7</v>
      </c>
      <c r="DL31" s="17">
        <v>-1.4</v>
      </c>
      <c r="DM31" s="17">
        <v>-1.1000000000000001</v>
      </c>
      <c r="DN31" s="17">
        <v>7.9</v>
      </c>
      <c r="DO31" s="17">
        <v>1.4</v>
      </c>
      <c r="DP31" s="17">
        <v>0.3</v>
      </c>
      <c r="DQ31" s="17">
        <v>0.7</v>
      </c>
      <c r="DR31" s="17">
        <v>0.6</v>
      </c>
      <c r="DS31" s="17">
        <v>-2.2999999999999998</v>
      </c>
      <c r="DT31" s="17">
        <v>0</v>
      </c>
      <c r="DU31" s="17">
        <v>0.6</v>
      </c>
      <c r="DV31" s="17">
        <v>0.5</v>
      </c>
      <c r="DW31" s="17"/>
      <c r="DX31" s="17">
        <v>-3</v>
      </c>
      <c r="DY31" s="17">
        <v>0</v>
      </c>
      <c r="DZ31" s="17">
        <v>0.2</v>
      </c>
      <c r="EA31" s="17">
        <v>0.5</v>
      </c>
      <c r="EB31" s="17">
        <v>1.4</v>
      </c>
      <c r="EC31" s="17">
        <v>0.8</v>
      </c>
      <c r="ED31" s="17">
        <v>4</v>
      </c>
      <c r="EE31" s="17">
        <v>1.1000000000000001</v>
      </c>
      <c r="EF31" s="17">
        <v>-8.8000000000000007</v>
      </c>
      <c r="EG31" s="17">
        <v>-8.4</v>
      </c>
      <c r="EH31" s="17"/>
      <c r="EI31" s="17"/>
      <c r="EJ31" s="17">
        <v>1.7</v>
      </c>
      <c r="EK31" s="17">
        <v>0.2</v>
      </c>
      <c r="EL31" s="17">
        <v>1.9</v>
      </c>
      <c r="EM31" s="17">
        <v>0.2</v>
      </c>
      <c r="EN31" s="17">
        <v>0.2</v>
      </c>
      <c r="EO31" s="17">
        <v>0.2</v>
      </c>
      <c r="EP31" s="17">
        <v>0</v>
      </c>
      <c r="EQ31" s="17">
        <v>1.5</v>
      </c>
      <c r="ER31" s="17">
        <v>1.4</v>
      </c>
      <c r="ES31" s="17">
        <v>-1.5</v>
      </c>
      <c r="ET31" s="17">
        <v>-0.2</v>
      </c>
      <c r="EU31" s="17">
        <v>13.8</v>
      </c>
      <c r="EV31" s="17">
        <v>6.9</v>
      </c>
      <c r="EW31" s="17">
        <v>-3.1</v>
      </c>
      <c r="EX31" s="17">
        <v>1.8</v>
      </c>
      <c r="EY31" s="17">
        <v>0.8</v>
      </c>
      <c r="EZ31" s="17">
        <v>1.6</v>
      </c>
      <c r="FA31" s="17">
        <v>2.5</v>
      </c>
      <c r="FB31" s="17">
        <v>17.600000000000001</v>
      </c>
      <c r="FC31" s="17">
        <v>4.5</v>
      </c>
      <c r="FD31" s="17">
        <v>1.9</v>
      </c>
      <c r="FE31" s="17"/>
      <c r="FF31" s="17">
        <v>2.6</v>
      </c>
      <c r="FG31" s="17"/>
      <c r="FH31" s="17"/>
      <c r="FI31" s="17">
        <v>567.80499999999995</v>
      </c>
      <c r="FJ31" s="15"/>
      <c r="FK31" s="17">
        <v>2.4</v>
      </c>
      <c r="FL31" s="17">
        <v>-1.266</v>
      </c>
      <c r="FM31" s="17"/>
      <c r="FN31" s="17">
        <v>1.8</v>
      </c>
      <c r="FO31" s="17">
        <v>0.30091000000000001</v>
      </c>
      <c r="FP31" s="17">
        <v>1.4</v>
      </c>
      <c r="FQ31" s="17">
        <v>1.3</v>
      </c>
      <c r="FR31" s="17">
        <v>1.6</v>
      </c>
      <c r="FS31" s="17">
        <v>7.53491</v>
      </c>
    </row>
    <row r="32" spans="1:175" ht="24" customHeight="1" x14ac:dyDescent="0.25">
      <c r="A32" s="16" t="s">
        <v>42</v>
      </c>
      <c r="B32" s="16" t="s">
        <v>837</v>
      </c>
      <c r="C32" s="17">
        <v>0</v>
      </c>
      <c r="D32" s="17">
        <v>24.7</v>
      </c>
      <c r="E32" s="17">
        <v>16.100000000000001</v>
      </c>
      <c r="F32" s="17"/>
      <c r="G32" s="17"/>
      <c r="H32" s="17">
        <v>0.9</v>
      </c>
      <c r="I32" s="17">
        <v>10.8</v>
      </c>
      <c r="J32" s="17">
        <v>0</v>
      </c>
      <c r="K32" s="17"/>
      <c r="L32" s="17">
        <v>-13.1</v>
      </c>
      <c r="M32" s="17">
        <v>-18.7</v>
      </c>
      <c r="N32" s="17">
        <v>13.3</v>
      </c>
      <c r="O32" s="17">
        <v>46.6</v>
      </c>
      <c r="P32" s="17"/>
      <c r="Q32" s="17"/>
      <c r="R32" s="17">
        <v>19.399999999999999</v>
      </c>
      <c r="S32" s="17">
        <v>0.1</v>
      </c>
      <c r="T32" s="17"/>
      <c r="U32" s="17"/>
      <c r="V32" s="17"/>
      <c r="W32" s="17"/>
      <c r="X32" s="17">
        <v>10</v>
      </c>
      <c r="Y32" s="17">
        <v>1</v>
      </c>
      <c r="Z32" s="17"/>
      <c r="AA32" s="17">
        <v>-3.4</v>
      </c>
      <c r="AB32" s="17">
        <v>6.6</v>
      </c>
      <c r="AC32" s="17">
        <v>9.1999999999999993</v>
      </c>
      <c r="AD32" s="17"/>
      <c r="AE32" s="17"/>
      <c r="AF32" s="17"/>
      <c r="AG32" s="17"/>
      <c r="AH32" s="17">
        <v>9</v>
      </c>
      <c r="AI32" s="17">
        <v>-1.4</v>
      </c>
      <c r="AJ32" s="17"/>
      <c r="AK32" s="17"/>
      <c r="AL32" s="17"/>
      <c r="AM32" s="17">
        <v>-0.9</v>
      </c>
      <c r="AN32" s="17">
        <v>-21.1</v>
      </c>
      <c r="AO32" s="17">
        <v>4.8</v>
      </c>
      <c r="AP32" s="17">
        <v>16.5</v>
      </c>
      <c r="AQ32" s="17">
        <v>10.5</v>
      </c>
      <c r="AR32" s="17">
        <v>0.1</v>
      </c>
      <c r="AS32" s="17">
        <v>2.7</v>
      </c>
      <c r="AT32" s="17">
        <v>0.9</v>
      </c>
      <c r="AU32" s="17">
        <v>40.9</v>
      </c>
      <c r="AV32" s="17">
        <v>14.2</v>
      </c>
      <c r="AW32" s="17">
        <v>-38.6</v>
      </c>
      <c r="AX32" s="17">
        <v>-0.2</v>
      </c>
      <c r="AY32" s="17">
        <v>-1.6</v>
      </c>
      <c r="AZ32" s="17">
        <v>-0.7</v>
      </c>
      <c r="BA32" s="17">
        <v>0.3</v>
      </c>
      <c r="BB32" s="17">
        <v>0.4</v>
      </c>
      <c r="BC32" s="17">
        <v>0.9</v>
      </c>
      <c r="BD32" s="17">
        <v>0.1</v>
      </c>
      <c r="BE32" s="17">
        <v>-1.8</v>
      </c>
      <c r="BF32" s="17"/>
      <c r="BG32" s="17"/>
      <c r="BH32" s="17">
        <v>1</v>
      </c>
      <c r="BI32" s="17"/>
      <c r="BJ32" s="17"/>
      <c r="BK32" s="17">
        <v>0</v>
      </c>
      <c r="BL32" s="17"/>
      <c r="BM32" s="17"/>
      <c r="BN32" s="17"/>
      <c r="BO32" s="17">
        <v>2.2000000000000002</v>
      </c>
      <c r="BP32" s="17">
        <v>-19.100000000000001</v>
      </c>
      <c r="BQ32" s="17">
        <v>-20.5</v>
      </c>
      <c r="BR32" s="17">
        <v>0</v>
      </c>
      <c r="BS32" s="17">
        <v>63.9</v>
      </c>
      <c r="BT32" s="17"/>
      <c r="BU32" s="17"/>
      <c r="BV32" s="17"/>
      <c r="BW32" s="17"/>
      <c r="BX32" s="17"/>
      <c r="BY32" s="17"/>
      <c r="BZ32" s="17"/>
      <c r="CA32" s="17"/>
      <c r="CB32" s="17">
        <v>0.2</v>
      </c>
      <c r="CC32" s="17">
        <v>116.2</v>
      </c>
      <c r="CD32" s="17">
        <v>58.1</v>
      </c>
      <c r="CE32" s="17">
        <v>15</v>
      </c>
      <c r="CF32" s="17">
        <v>13.6</v>
      </c>
      <c r="CG32" s="17">
        <v>5.9</v>
      </c>
      <c r="CH32" s="17"/>
      <c r="CI32" s="17"/>
      <c r="CJ32" s="17"/>
      <c r="CK32" s="17">
        <v>76.8</v>
      </c>
      <c r="CL32" s="17">
        <v>77.8</v>
      </c>
      <c r="CM32" s="17">
        <v>6.7</v>
      </c>
      <c r="CN32" s="17"/>
      <c r="CO32" s="17"/>
      <c r="CP32" s="17"/>
      <c r="CQ32" s="17"/>
      <c r="CR32" s="17"/>
      <c r="CS32" s="17">
        <v>7.8</v>
      </c>
      <c r="CT32" s="17">
        <v>-0.9</v>
      </c>
      <c r="CU32" s="17"/>
      <c r="CV32" s="17">
        <v>-4.7</v>
      </c>
      <c r="CW32" s="17">
        <v>6.7</v>
      </c>
      <c r="CX32" s="17">
        <v>0</v>
      </c>
      <c r="CY32" s="17"/>
      <c r="CZ32" s="17">
        <v>1.2</v>
      </c>
      <c r="DA32" s="17">
        <v>0</v>
      </c>
      <c r="DB32" s="17">
        <v>-0.8</v>
      </c>
      <c r="DC32" s="17"/>
      <c r="DD32" s="17"/>
      <c r="DE32" s="17">
        <v>1.3</v>
      </c>
      <c r="DF32" s="17">
        <v>0.1</v>
      </c>
      <c r="DG32" s="17">
        <v>1.38</v>
      </c>
      <c r="DH32" s="17">
        <v>1.4</v>
      </c>
      <c r="DI32" s="17">
        <v>0.6</v>
      </c>
      <c r="DJ32" s="17"/>
      <c r="DK32" s="17">
        <v>-0.7</v>
      </c>
      <c r="DL32" s="17">
        <v>-1.3</v>
      </c>
      <c r="DM32" s="17">
        <v>-1.2</v>
      </c>
      <c r="DN32" s="17">
        <v>8.4</v>
      </c>
      <c r="DO32" s="17">
        <v>1.4</v>
      </c>
      <c r="DP32" s="17">
        <v>0.3</v>
      </c>
      <c r="DQ32" s="17">
        <v>0.7</v>
      </c>
      <c r="DR32" s="17">
        <v>0.6</v>
      </c>
      <c r="DS32" s="17">
        <v>-2.2000000000000002</v>
      </c>
      <c r="DT32" s="17">
        <v>0.1</v>
      </c>
      <c r="DU32" s="17">
        <v>0.5</v>
      </c>
      <c r="DV32" s="17">
        <v>0.5</v>
      </c>
      <c r="DW32" s="17"/>
      <c r="DX32" s="17">
        <v>-3</v>
      </c>
      <c r="DY32" s="17">
        <v>0.1</v>
      </c>
      <c r="DZ32" s="17">
        <v>0.2</v>
      </c>
      <c r="EA32" s="17">
        <v>0.5</v>
      </c>
      <c r="EB32" s="17">
        <v>1.1000000000000001</v>
      </c>
      <c r="EC32" s="17">
        <v>0.8</v>
      </c>
      <c r="ED32" s="17">
        <v>4</v>
      </c>
      <c r="EE32" s="17">
        <v>1.1000000000000001</v>
      </c>
      <c r="EF32" s="17">
        <v>-3.6</v>
      </c>
      <c r="EG32" s="17">
        <v>-3.5</v>
      </c>
      <c r="EH32" s="17"/>
      <c r="EI32" s="17"/>
      <c r="EJ32" s="17">
        <v>1.6</v>
      </c>
      <c r="EK32" s="17">
        <v>0.2</v>
      </c>
      <c r="EL32" s="17">
        <v>1.9</v>
      </c>
      <c r="EM32" s="17">
        <v>0.2</v>
      </c>
      <c r="EN32" s="17">
        <v>0.2</v>
      </c>
      <c r="EO32" s="17">
        <v>0.2</v>
      </c>
      <c r="EP32" s="17">
        <v>0</v>
      </c>
      <c r="EQ32" s="17">
        <v>1.2</v>
      </c>
      <c r="ER32" s="17">
        <v>2.2999999999999998</v>
      </c>
      <c r="ES32" s="17">
        <v>-1.4</v>
      </c>
      <c r="ET32" s="17">
        <v>-0.2</v>
      </c>
      <c r="EU32" s="17">
        <v>14.3</v>
      </c>
      <c r="EV32" s="17">
        <v>7.6</v>
      </c>
      <c r="EW32" s="17">
        <v>-3.1</v>
      </c>
      <c r="EX32" s="17">
        <v>1.5</v>
      </c>
      <c r="EY32" s="17">
        <v>0.8</v>
      </c>
      <c r="EZ32" s="17">
        <v>1.4</v>
      </c>
      <c r="FA32" s="17">
        <v>2.5</v>
      </c>
      <c r="FB32" s="17">
        <v>17</v>
      </c>
      <c r="FC32" s="17">
        <v>5.6</v>
      </c>
      <c r="FD32" s="17">
        <v>3</v>
      </c>
      <c r="FE32" s="17"/>
      <c r="FF32" s="17">
        <v>2.6</v>
      </c>
      <c r="FG32" s="17"/>
      <c r="FH32" s="17"/>
      <c r="FI32" s="17">
        <v>634.58000000000004</v>
      </c>
      <c r="FJ32" s="15"/>
      <c r="FK32" s="17">
        <v>2.4</v>
      </c>
      <c r="FL32" s="17">
        <v>-0.38500000000000001</v>
      </c>
      <c r="FM32" s="17"/>
      <c r="FN32" s="17">
        <v>1.8</v>
      </c>
      <c r="FO32" s="17">
        <v>0.3024</v>
      </c>
      <c r="FP32" s="17">
        <v>1.4</v>
      </c>
      <c r="FQ32" s="17">
        <v>1.9</v>
      </c>
      <c r="FR32" s="17">
        <v>1.7</v>
      </c>
      <c r="FS32" s="17">
        <v>9.1173999999999999</v>
      </c>
    </row>
    <row r="33" spans="1:175" ht="24" customHeight="1" x14ac:dyDescent="0.25">
      <c r="A33" s="16" t="s">
        <v>42</v>
      </c>
      <c r="B33" s="16" t="s">
        <v>838</v>
      </c>
      <c r="C33" s="17">
        <v>0</v>
      </c>
      <c r="D33" s="17">
        <v>11.4</v>
      </c>
      <c r="E33" s="17">
        <v>14.1</v>
      </c>
      <c r="F33" s="17"/>
      <c r="G33" s="17"/>
      <c r="H33" s="17">
        <v>2.2999999999999998</v>
      </c>
      <c r="I33" s="17">
        <v>10.9</v>
      </c>
      <c r="J33" s="17">
        <v>0</v>
      </c>
      <c r="K33" s="17"/>
      <c r="L33" s="17">
        <v>-12.9</v>
      </c>
      <c r="M33" s="17">
        <v>-18.2</v>
      </c>
      <c r="N33" s="17">
        <v>14.3</v>
      </c>
      <c r="O33" s="17">
        <v>50.2</v>
      </c>
      <c r="P33" s="17"/>
      <c r="Q33" s="17"/>
      <c r="R33" s="17">
        <v>19.2</v>
      </c>
      <c r="S33" s="17">
        <v>0.1</v>
      </c>
      <c r="T33" s="17"/>
      <c r="U33" s="17"/>
      <c r="V33" s="17"/>
      <c r="W33" s="17"/>
      <c r="X33" s="17">
        <v>10</v>
      </c>
      <c r="Y33" s="17">
        <v>1.1000000000000001</v>
      </c>
      <c r="Z33" s="17"/>
      <c r="AA33" s="17">
        <v>-3.4</v>
      </c>
      <c r="AB33" s="17">
        <v>6.3</v>
      </c>
      <c r="AC33" s="17">
        <v>7.8</v>
      </c>
      <c r="AD33" s="17"/>
      <c r="AE33" s="17"/>
      <c r="AF33" s="17"/>
      <c r="AG33" s="17"/>
      <c r="AH33" s="17">
        <v>8.6</v>
      </c>
      <c r="AI33" s="17">
        <v>-0.2</v>
      </c>
      <c r="AJ33" s="17"/>
      <c r="AK33" s="17"/>
      <c r="AL33" s="17"/>
      <c r="AM33" s="17">
        <v>-0.8</v>
      </c>
      <c r="AN33" s="17">
        <v>-20.8</v>
      </c>
      <c r="AO33" s="17">
        <v>4.7</v>
      </c>
      <c r="AP33" s="17">
        <v>16.3</v>
      </c>
      <c r="AQ33" s="17">
        <v>11</v>
      </c>
      <c r="AR33" s="17">
        <v>0.5</v>
      </c>
      <c r="AS33" s="17">
        <v>2.7</v>
      </c>
      <c r="AT33" s="17">
        <v>1.8</v>
      </c>
      <c r="AU33" s="17">
        <v>41.2</v>
      </c>
      <c r="AV33" s="17">
        <v>15.7</v>
      </c>
      <c r="AW33" s="17">
        <v>-37</v>
      </c>
      <c r="AX33" s="17">
        <v>0.3</v>
      </c>
      <c r="AY33" s="17">
        <v>-1.9</v>
      </c>
      <c r="AZ33" s="17">
        <v>-0.8</v>
      </c>
      <c r="BA33" s="17">
        <v>-1.6</v>
      </c>
      <c r="BB33" s="17">
        <v>0.1</v>
      </c>
      <c r="BC33" s="17">
        <v>0.9</v>
      </c>
      <c r="BD33" s="17">
        <v>0.1</v>
      </c>
      <c r="BE33" s="17">
        <v>0.1</v>
      </c>
      <c r="BF33" s="17"/>
      <c r="BG33" s="17"/>
      <c r="BH33" s="17">
        <v>1</v>
      </c>
      <c r="BI33" s="17"/>
      <c r="BJ33" s="17"/>
      <c r="BK33" s="17">
        <v>0</v>
      </c>
      <c r="BL33" s="17"/>
      <c r="BM33" s="17"/>
      <c r="BN33" s="17"/>
      <c r="BO33" s="17">
        <v>2</v>
      </c>
      <c r="BP33" s="17">
        <v>-18.399999999999999</v>
      </c>
      <c r="BQ33" s="17">
        <v>-19.8</v>
      </c>
      <c r="BR33" s="17">
        <v>0</v>
      </c>
      <c r="BS33" s="17">
        <v>65</v>
      </c>
      <c r="BT33" s="17"/>
      <c r="BU33" s="17"/>
      <c r="BV33" s="17"/>
      <c r="BW33" s="17"/>
      <c r="BX33" s="17"/>
      <c r="BY33" s="17"/>
      <c r="BZ33" s="17"/>
      <c r="CA33" s="17"/>
      <c r="CB33" s="17">
        <v>0.2</v>
      </c>
      <c r="CC33" s="17">
        <v>117.1</v>
      </c>
      <c r="CD33" s="17">
        <v>58.1</v>
      </c>
      <c r="CE33" s="17">
        <v>14.6</v>
      </c>
      <c r="CF33" s="17">
        <v>13.8</v>
      </c>
      <c r="CG33" s="17">
        <v>6</v>
      </c>
      <c r="CH33" s="17"/>
      <c r="CI33" s="17"/>
      <c r="CJ33" s="17"/>
      <c r="CK33" s="17">
        <v>78.599999999999994</v>
      </c>
      <c r="CL33" s="17">
        <v>79.5</v>
      </c>
      <c r="CM33" s="17">
        <v>9.6</v>
      </c>
      <c r="CN33" s="17"/>
      <c r="CO33" s="17"/>
      <c r="CP33" s="17"/>
      <c r="CQ33" s="17"/>
      <c r="CR33" s="17"/>
      <c r="CS33" s="17">
        <v>9.5</v>
      </c>
      <c r="CT33" s="17">
        <v>0.1</v>
      </c>
      <c r="CU33" s="17"/>
      <c r="CV33" s="17">
        <v>-4.9000000000000004</v>
      </c>
      <c r="CW33" s="17">
        <v>6.3</v>
      </c>
      <c r="CX33" s="17">
        <v>0</v>
      </c>
      <c r="CY33" s="17"/>
      <c r="CZ33" s="17">
        <v>1.2</v>
      </c>
      <c r="DA33" s="17">
        <v>0</v>
      </c>
      <c r="DB33" s="17">
        <v>-0.8</v>
      </c>
      <c r="DC33" s="17"/>
      <c r="DD33" s="17"/>
      <c r="DE33" s="17">
        <v>1.1000000000000001</v>
      </c>
      <c r="DF33" s="17">
        <v>0.1</v>
      </c>
      <c r="DG33" s="17">
        <v>0.94</v>
      </c>
      <c r="DH33" s="17">
        <v>1.4</v>
      </c>
      <c r="DI33" s="17">
        <v>0.6</v>
      </c>
      <c r="DJ33" s="17"/>
      <c r="DK33" s="17">
        <v>-0.7</v>
      </c>
      <c r="DL33" s="17">
        <v>-1.2</v>
      </c>
      <c r="DM33" s="17">
        <v>-0.5</v>
      </c>
      <c r="DN33" s="17">
        <v>8.8000000000000007</v>
      </c>
      <c r="DO33" s="17">
        <v>1.4</v>
      </c>
      <c r="DP33" s="17">
        <v>0.3</v>
      </c>
      <c r="DQ33" s="17">
        <v>0.7</v>
      </c>
      <c r="DR33" s="17">
        <v>0.6</v>
      </c>
      <c r="DS33" s="17">
        <v>-2.2000000000000002</v>
      </c>
      <c r="DT33" s="17">
        <v>0.2</v>
      </c>
      <c r="DU33" s="17">
        <v>0.6</v>
      </c>
      <c r="DV33" s="17">
        <v>0.5</v>
      </c>
      <c r="DW33" s="17"/>
      <c r="DX33" s="17">
        <v>-3</v>
      </c>
      <c r="DY33" s="17">
        <v>0.3</v>
      </c>
      <c r="DZ33" s="17">
        <v>0.2</v>
      </c>
      <c r="EA33" s="17">
        <v>0.6</v>
      </c>
      <c r="EB33" s="17">
        <v>1.3</v>
      </c>
      <c r="EC33" s="17">
        <v>0.8</v>
      </c>
      <c r="ED33" s="17">
        <v>4</v>
      </c>
      <c r="EE33" s="17">
        <v>1.2</v>
      </c>
      <c r="EF33" s="17">
        <v>-8.1</v>
      </c>
      <c r="EG33" s="17">
        <v>-8.1999999999999993</v>
      </c>
      <c r="EH33" s="17"/>
      <c r="EI33" s="17"/>
      <c r="EJ33" s="17">
        <v>1.6</v>
      </c>
      <c r="EK33" s="17">
        <v>0.2</v>
      </c>
      <c r="EL33" s="17">
        <v>1.6</v>
      </c>
      <c r="EM33" s="17">
        <v>0.2</v>
      </c>
      <c r="EN33" s="17">
        <v>0.2</v>
      </c>
      <c r="EO33" s="17">
        <v>0.2</v>
      </c>
      <c r="EP33" s="17">
        <v>0</v>
      </c>
      <c r="EQ33" s="17">
        <v>1.2</v>
      </c>
      <c r="ER33" s="17">
        <v>2.5</v>
      </c>
      <c r="ES33" s="17">
        <v>-1.2</v>
      </c>
      <c r="ET33" s="17">
        <v>-0.2</v>
      </c>
      <c r="EU33" s="17">
        <v>13.7</v>
      </c>
      <c r="EV33" s="17">
        <v>5.9</v>
      </c>
      <c r="EW33" s="17">
        <v>-2.8</v>
      </c>
      <c r="EX33" s="17">
        <v>2.4</v>
      </c>
      <c r="EY33" s="17">
        <v>0.8</v>
      </c>
      <c r="EZ33" s="17">
        <v>1.6</v>
      </c>
      <c r="FA33" s="17">
        <v>2.4</v>
      </c>
      <c r="FB33" s="17">
        <v>17.7</v>
      </c>
      <c r="FC33" s="17">
        <v>5.2</v>
      </c>
      <c r="FD33" s="17">
        <v>3</v>
      </c>
      <c r="FE33" s="17"/>
      <c r="FF33" s="17">
        <v>3.3</v>
      </c>
      <c r="FG33" s="17"/>
      <c r="FH33" s="17"/>
      <c r="FI33" s="17">
        <v>634.04</v>
      </c>
      <c r="FJ33" s="15"/>
      <c r="FK33" s="17">
        <v>2.1</v>
      </c>
      <c r="FL33" s="17">
        <v>-1.0309999999999999</v>
      </c>
      <c r="FM33" s="17"/>
      <c r="FN33" s="17">
        <v>1.8</v>
      </c>
      <c r="FO33" s="17">
        <v>1.70095</v>
      </c>
      <c r="FP33" s="17">
        <v>2.2000000000000002</v>
      </c>
      <c r="FQ33" s="17">
        <v>2.4</v>
      </c>
      <c r="FR33" s="17">
        <v>2</v>
      </c>
      <c r="FS33" s="17">
        <v>11.16995</v>
      </c>
    </row>
    <row r="34" spans="1:175" ht="24" customHeight="1" x14ac:dyDescent="0.25">
      <c r="A34" s="18" t="s">
        <v>42</v>
      </c>
      <c r="B34" s="18" t="s">
        <v>839</v>
      </c>
      <c r="C34" s="19">
        <v>0</v>
      </c>
      <c r="D34" s="19">
        <v>10.5</v>
      </c>
      <c r="E34" s="19">
        <v>14.1</v>
      </c>
      <c r="F34" s="19"/>
      <c r="G34" s="19"/>
      <c r="H34" s="19">
        <v>-0.7</v>
      </c>
      <c r="I34" s="19">
        <v>5.3</v>
      </c>
      <c r="J34" s="19">
        <v>0</v>
      </c>
      <c r="K34" s="19"/>
      <c r="L34" s="19">
        <v>-14.8</v>
      </c>
      <c r="M34" s="19">
        <v>-18</v>
      </c>
      <c r="N34" s="19">
        <v>14.5</v>
      </c>
      <c r="O34" s="19">
        <v>46.6</v>
      </c>
      <c r="P34" s="19"/>
      <c r="Q34" s="19"/>
      <c r="R34" s="19">
        <v>12.9</v>
      </c>
      <c r="S34" s="19">
        <v>0.1</v>
      </c>
      <c r="T34" s="19"/>
      <c r="U34" s="19"/>
      <c r="V34" s="19"/>
      <c r="W34" s="19"/>
      <c r="X34" s="19">
        <v>9.1999999999999993</v>
      </c>
      <c r="Y34" s="19">
        <v>1</v>
      </c>
      <c r="Z34" s="19"/>
      <c r="AA34" s="19">
        <v>-3.4</v>
      </c>
      <c r="AB34" s="19">
        <v>6.1</v>
      </c>
      <c r="AC34" s="19">
        <v>6.8</v>
      </c>
      <c r="AD34" s="19"/>
      <c r="AE34" s="19"/>
      <c r="AF34" s="19"/>
      <c r="AG34" s="19"/>
      <c r="AH34" s="19">
        <v>7.8</v>
      </c>
      <c r="AI34" s="19">
        <v>12.5</v>
      </c>
      <c r="AJ34" s="19"/>
      <c r="AK34" s="19"/>
      <c r="AL34" s="19"/>
      <c r="AM34" s="19">
        <v>-0.9</v>
      </c>
      <c r="AN34" s="19">
        <v>-21.6</v>
      </c>
      <c r="AO34" s="19">
        <v>3.8</v>
      </c>
      <c r="AP34" s="19">
        <v>30.4</v>
      </c>
      <c r="AQ34" s="19">
        <v>10.7</v>
      </c>
      <c r="AR34" s="19">
        <v>0.6</v>
      </c>
      <c r="AS34" s="19">
        <v>2.7</v>
      </c>
      <c r="AT34" s="19">
        <v>0.7</v>
      </c>
      <c r="AU34" s="19">
        <v>36.799999999999997</v>
      </c>
      <c r="AV34" s="19">
        <v>10.3</v>
      </c>
      <c r="AW34" s="19">
        <v>-42.2</v>
      </c>
      <c r="AX34" s="19">
        <v>-0.4</v>
      </c>
      <c r="AY34" s="19">
        <v>-2.1</v>
      </c>
      <c r="AZ34" s="19">
        <v>0.3</v>
      </c>
      <c r="BA34" s="19">
        <v>-3.2</v>
      </c>
      <c r="BB34" s="19">
        <v>-0.1</v>
      </c>
      <c r="BC34" s="19">
        <v>0.9</v>
      </c>
      <c r="BD34" s="19">
        <v>0.1</v>
      </c>
      <c r="BE34" s="19">
        <v>0.7</v>
      </c>
      <c r="BF34" s="19"/>
      <c r="BG34" s="19"/>
      <c r="BH34" s="19">
        <v>0.1</v>
      </c>
      <c r="BI34" s="19"/>
      <c r="BJ34" s="19"/>
      <c r="BK34" s="19">
        <v>0</v>
      </c>
      <c r="BL34" s="19"/>
      <c r="BM34" s="19"/>
      <c r="BN34" s="19"/>
      <c r="BO34" s="19">
        <v>-1.3</v>
      </c>
      <c r="BP34" s="19">
        <v>-20.3</v>
      </c>
      <c r="BQ34" s="19">
        <v>-21.7</v>
      </c>
      <c r="BR34" s="19">
        <v>0</v>
      </c>
      <c r="BS34" s="19">
        <v>64</v>
      </c>
      <c r="BT34" s="19"/>
      <c r="BU34" s="19"/>
      <c r="BV34" s="19"/>
      <c r="BW34" s="19"/>
      <c r="BX34" s="19"/>
      <c r="BY34" s="19"/>
      <c r="BZ34" s="19"/>
      <c r="CA34" s="19"/>
      <c r="CB34" s="19">
        <v>0.2</v>
      </c>
      <c r="CC34" s="19">
        <v>117.8</v>
      </c>
      <c r="CD34" s="19">
        <v>58</v>
      </c>
      <c r="CE34" s="19">
        <v>14.8</v>
      </c>
      <c r="CF34" s="19">
        <v>13.6</v>
      </c>
      <c r="CG34" s="19">
        <v>5.8</v>
      </c>
      <c r="CH34" s="19"/>
      <c r="CI34" s="19"/>
      <c r="CJ34" s="19"/>
      <c r="CK34" s="19">
        <v>73.8</v>
      </c>
      <c r="CL34" s="19">
        <v>74.8</v>
      </c>
      <c r="CM34" s="19">
        <v>2.5</v>
      </c>
      <c r="CN34" s="19"/>
      <c r="CO34" s="19"/>
      <c r="CP34" s="19"/>
      <c r="CQ34" s="19"/>
      <c r="CR34" s="19"/>
      <c r="CS34" s="19">
        <v>7.7</v>
      </c>
      <c r="CT34" s="19">
        <v>-1</v>
      </c>
      <c r="CU34" s="19"/>
      <c r="CV34" s="19">
        <v>-5</v>
      </c>
      <c r="CW34" s="19">
        <v>6.4</v>
      </c>
      <c r="CX34" s="19">
        <v>0</v>
      </c>
      <c r="CY34" s="19"/>
      <c r="CZ34" s="19">
        <v>1.2</v>
      </c>
      <c r="DA34" s="19">
        <v>0</v>
      </c>
      <c r="DB34" s="19">
        <v>-0.8</v>
      </c>
      <c r="DC34" s="19"/>
      <c r="DD34" s="19"/>
      <c r="DE34" s="19">
        <v>1.1000000000000001</v>
      </c>
      <c r="DF34" s="19">
        <v>0.1</v>
      </c>
      <c r="DG34" s="19">
        <v>1.2030000000000001</v>
      </c>
      <c r="DH34" s="19">
        <v>1.4</v>
      </c>
      <c r="DI34" s="19">
        <v>0.5</v>
      </c>
      <c r="DJ34" s="19"/>
      <c r="DK34" s="19">
        <v>-0.7</v>
      </c>
      <c r="DL34" s="19">
        <v>-1.3</v>
      </c>
      <c r="DM34" s="19">
        <v>-1</v>
      </c>
      <c r="DN34" s="19">
        <v>8.9</v>
      </c>
      <c r="DO34" s="19">
        <v>1.2</v>
      </c>
      <c r="DP34" s="19">
        <v>0.3</v>
      </c>
      <c r="DQ34" s="19">
        <v>0.7</v>
      </c>
      <c r="DR34" s="19">
        <v>0.6</v>
      </c>
      <c r="DS34" s="19">
        <v>-2.2999999999999998</v>
      </c>
      <c r="DT34" s="19">
        <v>-0.1</v>
      </c>
      <c r="DU34" s="19">
        <v>0.6</v>
      </c>
      <c r="DV34" s="19">
        <v>0.4</v>
      </c>
      <c r="DW34" s="19"/>
      <c r="DX34" s="19">
        <v>-3</v>
      </c>
      <c r="DY34" s="19">
        <v>0.3</v>
      </c>
      <c r="DZ34" s="19">
        <v>0.2</v>
      </c>
      <c r="EA34" s="19">
        <v>0.6</v>
      </c>
      <c r="EB34" s="19">
        <v>1.3</v>
      </c>
      <c r="EC34" s="19">
        <v>0.8</v>
      </c>
      <c r="ED34" s="19">
        <v>4</v>
      </c>
      <c r="EE34" s="19">
        <v>1.1000000000000001</v>
      </c>
      <c r="EF34" s="19">
        <v>-7</v>
      </c>
      <c r="EG34" s="19">
        <v>-7.2</v>
      </c>
      <c r="EH34" s="19"/>
      <c r="EI34" s="19"/>
      <c r="EJ34" s="19">
        <v>1.6</v>
      </c>
      <c r="EK34" s="19">
        <v>0.2</v>
      </c>
      <c r="EL34" s="19">
        <v>1.7</v>
      </c>
      <c r="EM34" s="19">
        <v>0.2</v>
      </c>
      <c r="EN34" s="19">
        <v>0.2</v>
      </c>
      <c r="EO34" s="19">
        <v>0.2</v>
      </c>
      <c r="EP34" s="19">
        <v>0</v>
      </c>
      <c r="EQ34" s="19">
        <v>1</v>
      </c>
      <c r="ER34" s="19">
        <v>2.5</v>
      </c>
      <c r="ES34" s="19">
        <v>-1.2</v>
      </c>
      <c r="ET34" s="19">
        <v>-0.2</v>
      </c>
      <c r="EU34" s="19">
        <v>10.6</v>
      </c>
      <c r="EV34" s="19">
        <v>2.9</v>
      </c>
      <c r="EW34" s="19">
        <v>-2.8</v>
      </c>
      <c r="EX34" s="19">
        <v>2.2999999999999998</v>
      </c>
      <c r="EY34" s="19">
        <v>0.9</v>
      </c>
      <c r="EZ34" s="19">
        <v>1.6</v>
      </c>
      <c r="FA34" s="19">
        <v>2.5</v>
      </c>
      <c r="FB34" s="19">
        <v>17.100000000000001</v>
      </c>
      <c r="FC34" s="19">
        <v>1.3</v>
      </c>
      <c r="FD34" s="19">
        <v>3.2</v>
      </c>
      <c r="FE34" s="19"/>
      <c r="FF34" s="19">
        <v>3.1</v>
      </c>
      <c r="FG34" s="19"/>
      <c r="FH34" s="19"/>
      <c r="FI34" s="19">
        <v>580.20299999999997</v>
      </c>
      <c r="FJ34" s="15"/>
      <c r="FK34" s="19">
        <v>2</v>
      </c>
      <c r="FL34" s="19">
        <v>-1.161</v>
      </c>
      <c r="FM34" s="19"/>
      <c r="FN34" s="19">
        <v>1.6</v>
      </c>
      <c r="FO34" s="19">
        <v>2.2932100000000002</v>
      </c>
      <c r="FP34" s="19">
        <v>2.7</v>
      </c>
      <c r="FQ34" s="19">
        <v>0.5</v>
      </c>
      <c r="FR34" s="19">
        <v>2.1</v>
      </c>
      <c r="FS34" s="19">
        <v>10.032209999999999</v>
      </c>
    </row>
    <row r="35" spans="1:175" ht="24" customHeight="1" x14ac:dyDescent="0.25">
      <c r="A35" s="13" t="s">
        <v>42</v>
      </c>
      <c r="B35" s="13" t="s">
        <v>840</v>
      </c>
      <c r="C35" s="14">
        <v>0</v>
      </c>
      <c r="D35" s="14">
        <v>9.3000000000000007</v>
      </c>
      <c r="E35" s="14">
        <v>13.1</v>
      </c>
      <c r="F35" s="14"/>
      <c r="G35" s="14"/>
      <c r="H35" s="14">
        <v>-0.8</v>
      </c>
      <c r="I35" s="14">
        <v>16.5</v>
      </c>
      <c r="J35" s="14">
        <v>0</v>
      </c>
      <c r="K35" s="14"/>
      <c r="L35" s="14">
        <v>-16.2</v>
      </c>
      <c r="M35" s="14">
        <v>-25.4</v>
      </c>
      <c r="N35" s="14">
        <v>6.3</v>
      </c>
      <c r="O35" s="14">
        <v>45.1</v>
      </c>
      <c r="P35" s="14"/>
      <c r="Q35" s="14"/>
      <c r="R35" s="14">
        <v>11.3</v>
      </c>
      <c r="S35" s="14">
        <v>-0.1</v>
      </c>
      <c r="T35" s="14"/>
      <c r="U35" s="14"/>
      <c r="V35" s="14"/>
      <c r="W35" s="14"/>
      <c r="X35" s="14">
        <v>6.4</v>
      </c>
      <c r="Y35" s="14">
        <v>1</v>
      </c>
      <c r="Z35" s="14"/>
      <c r="AA35" s="14">
        <v>-3.4</v>
      </c>
      <c r="AB35" s="14">
        <v>5.6</v>
      </c>
      <c r="AC35" s="14">
        <v>4.7</v>
      </c>
      <c r="AD35" s="14"/>
      <c r="AE35" s="14"/>
      <c r="AF35" s="14"/>
      <c r="AG35" s="14"/>
      <c r="AH35" s="14">
        <v>6.6</v>
      </c>
      <c r="AI35" s="14">
        <v>5.6</v>
      </c>
      <c r="AJ35" s="14"/>
      <c r="AK35" s="14"/>
      <c r="AL35" s="14"/>
      <c r="AM35" s="14">
        <v>-1.2</v>
      </c>
      <c r="AN35" s="14">
        <v>-23.7</v>
      </c>
      <c r="AO35" s="14">
        <v>3.2</v>
      </c>
      <c r="AP35" s="14">
        <v>29.5</v>
      </c>
      <c r="AQ35" s="14">
        <v>10.8</v>
      </c>
      <c r="AR35" s="14">
        <v>1</v>
      </c>
      <c r="AS35" s="14">
        <v>2.7</v>
      </c>
      <c r="AT35" s="14">
        <v>1.4</v>
      </c>
      <c r="AU35" s="14">
        <v>36.1</v>
      </c>
      <c r="AV35" s="14">
        <v>10.9</v>
      </c>
      <c r="AW35" s="14">
        <v>-40.6</v>
      </c>
      <c r="AX35" s="14">
        <v>-2.2999999999999998</v>
      </c>
      <c r="AY35" s="14">
        <v>-2.2999999999999998</v>
      </c>
      <c r="AZ35" s="14">
        <v>0</v>
      </c>
      <c r="BA35" s="14">
        <v>-3.7</v>
      </c>
      <c r="BB35" s="14">
        <v>-0.6</v>
      </c>
      <c r="BC35" s="14">
        <v>1</v>
      </c>
      <c r="BD35" s="14">
        <v>0.1</v>
      </c>
      <c r="BE35" s="14">
        <v>-1.4</v>
      </c>
      <c r="BF35" s="14"/>
      <c r="BG35" s="14"/>
      <c r="BH35" s="14">
        <v>-0.2</v>
      </c>
      <c r="BI35" s="14"/>
      <c r="BJ35" s="14"/>
      <c r="BK35" s="14">
        <v>0</v>
      </c>
      <c r="BL35" s="14"/>
      <c r="BM35" s="14"/>
      <c r="BN35" s="14"/>
      <c r="BO35" s="14">
        <v>0.1</v>
      </c>
      <c r="BP35" s="14">
        <v>-19.8</v>
      </c>
      <c r="BQ35" s="14">
        <v>-21.1</v>
      </c>
      <c r="BR35" s="14">
        <v>0</v>
      </c>
      <c r="BS35" s="14">
        <v>62.3</v>
      </c>
      <c r="BT35" s="14"/>
      <c r="BU35" s="14"/>
      <c r="BV35" s="14"/>
      <c r="BW35" s="14"/>
      <c r="BX35" s="14"/>
      <c r="BY35" s="14"/>
      <c r="BZ35" s="14"/>
      <c r="CA35" s="14"/>
      <c r="CB35" s="14">
        <v>0.2</v>
      </c>
      <c r="CC35" s="14">
        <v>90.7</v>
      </c>
      <c r="CD35" s="14">
        <v>31.1</v>
      </c>
      <c r="CE35" s="14">
        <v>15.3</v>
      </c>
      <c r="CF35" s="14">
        <v>3.8</v>
      </c>
      <c r="CG35" s="14">
        <v>6</v>
      </c>
      <c r="CH35" s="14"/>
      <c r="CI35" s="14"/>
      <c r="CJ35" s="14"/>
      <c r="CK35" s="14">
        <v>75.5</v>
      </c>
      <c r="CL35" s="14">
        <v>76.5</v>
      </c>
      <c r="CM35" s="14">
        <v>5.4</v>
      </c>
      <c r="CN35" s="14"/>
      <c r="CO35" s="14"/>
      <c r="CP35" s="14"/>
      <c r="CQ35" s="14"/>
      <c r="CR35" s="14"/>
      <c r="CS35" s="14">
        <v>6.2</v>
      </c>
      <c r="CT35" s="14">
        <v>-1.8</v>
      </c>
      <c r="CU35" s="14"/>
      <c r="CV35" s="14">
        <v>-5.0999999999999996</v>
      </c>
      <c r="CW35" s="14">
        <v>6.5</v>
      </c>
      <c r="CX35" s="14">
        <v>0</v>
      </c>
      <c r="CY35" s="14"/>
      <c r="CZ35" s="14">
        <v>1.2</v>
      </c>
      <c r="DA35" s="14">
        <v>0</v>
      </c>
      <c r="DB35" s="14">
        <v>-0.9</v>
      </c>
      <c r="DC35" s="14"/>
      <c r="DD35" s="14"/>
      <c r="DE35" s="14">
        <v>0.9</v>
      </c>
      <c r="DF35" s="14">
        <v>0.2</v>
      </c>
      <c r="DG35" s="14">
        <v>1.004</v>
      </c>
      <c r="DH35" s="14">
        <v>1.4</v>
      </c>
      <c r="DI35" s="14">
        <v>0.6</v>
      </c>
      <c r="DJ35" s="14"/>
      <c r="DK35" s="14">
        <v>-0.7</v>
      </c>
      <c r="DL35" s="14">
        <v>-1.4</v>
      </c>
      <c r="DM35" s="14">
        <v>-0.8</v>
      </c>
      <c r="DN35" s="14">
        <v>8.6</v>
      </c>
      <c r="DO35" s="14">
        <v>1.2</v>
      </c>
      <c r="DP35" s="14">
        <v>0.3</v>
      </c>
      <c r="DQ35" s="14">
        <v>0.7</v>
      </c>
      <c r="DR35" s="14">
        <v>0.5</v>
      </c>
      <c r="DS35" s="14">
        <v>-2.2000000000000002</v>
      </c>
      <c r="DT35" s="14">
        <v>-0.1</v>
      </c>
      <c r="DU35" s="14">
        <v>0.6</v>
      </c>
      <c r="DV35" s="14">
        <v>0.4</v>
      </c>
      <c r="DW35" s="14"/>
      <c r="DX35" s="14">
        <v>-3</v>
      </c>
      <c r="DY35" s="14">
        <v>0.2</v>
      </c>
      <c r="DZ35" s="14">
        <v>0.2</v>
      </c>
      <c r="EA35" s="14">
        <v>-0.2</v>
      </c>
      <c r="EB35" s="14">
        <v>1.3</v>
      </c>
      <c r="EC35" s="14">
        <v>0.8</v>
      </c>
      <c r="ED35" s="14">
        <v>4</v>
      </c>
      <c r="EE35" s="14">
        <v>1.1000000000000001</v>
      </c>
      <c r="EF35" s="14">
        <v>-7.3</v>
      </c>
      <c r="EG35" s="14">
        <v>-7.2</v>
      </c>
      <c r="EH35" s="14"/>
      <c r="EI35" s="14"/>
      <c r="EJ35" s="14">
        <v>1.6</v>
      </c>
      <c r="EK35" s="14">
        <v>0.2</v>
      </c>
      <c r="EL35" s="14">
        <v>1.9</v>
      </c>
      <c r="EM35" s="14">
        <v>0.2</v>
      </c>
      <c r="EN35" s="14">
        <v>0.2</v>
      </c>
      <c r="EO35" s="14">
        <v>0.2</v>
      </c>
      <c r="EP35" s="14">
        <v>0</v>
      </c>
      <c r="EQ35" s="14">
        <v>1.9</v>
      </c>
      <c r="ER35" s="14">
        <v>2.4</v>
      </c>
      <c r="ES35" s="14">
        <v>-1.9</v>
      </c>
      <c r="ET35" s="14">
        <v>-0.2</v>
      </c>
      <c r="EU35" s="14">
        <v>10.7</v>
      </c>
      <c r="EV35" s="14">
        <v>2.8</v>
      </c>
      <c r="EW35" s="14">
        <v>-3.6</v>
      </c>
      <c r="EX35" s="14">
        <v>2.2999999999999998</v>
      </c>
      <c r="EY35" s="14">
        <v>0.8</v>
      </c>
      <c r="EZ35" s="14">
        <v>1.6</v>
      </c>
      <c r="FA35" s="14">
        <v>2.2999999999999998</v>
      </c>
      <c r="FB35" s="14">
        <v>17.8</v>
      </c>
      <c r="FC35" s="14">
        <v>2</v>
      </c>
      <c r="FD35" s="14">
        <v>1.6</v>
      </c>
      <c r="FE35" s="14"/>
      <c r="FF35" s="14">
        <v>2.7</v>
      </c>
      <c r="FG35" s="14"/>
      <c r="FH35" s="14"/>
      <c r="FI35" s="14">
        <v>487.00400000000002</v>
      </c>
      <c r="FJ35" s="15"/>
      <c r="FK35" s="14">
        <v>1.8</v>
      </c>
      <c r="FL35" s="14">
        <v>-0.95199999999999996</v>
      </c>
      <c r="FM35" s="14"/>
      <c r="FN35" s="14">
        <v>1.8</v>
      </c>
      <c r="FO35" s="14">
        <v>2.2937099999999999</v>
      </c>
      <c r="FP35" s="14">
        <v>2.7</v>
      </c>
      <c r="FQ35" s="14">
        <v>0.7</v>
      </c>
      <c r="FR35" s="14">
        <v>2.2999999999999998</v>
      </c>
      <c r="FS35" s="14">
        <v>10.64171</v>
      </c>
    </row>
    <row r="36" spans="1:175" ht="24" customHeight="1" x14ac:dyDescent="0.25">
      <c r="A36" s="16" t="s">
        <v>42</v>
      </c>
      <c r="B36" s="16" t="s">
        <v>841</v>
      </c>
      <c r="C36" s="17">
        <v>0</v>
      </c>
      <c r="D36" s="17">
        <v>12.3</v>
      </c>
      <c r="E36" s="17">
        <v>13.9</v>
      </c>
      <c r="F36" s="17"/>
      <c r="G36" s="17"/>
      <c r="H36" s="17">
        <v>-7</v>
      </c>
      <c r="I36" s="17">
        <v>-1.9</v>
      </c>
      <c r="J36" s="17">
        <v>0</v>
      </c>
      <c r="K36" s="17"/>
      <c r="L36" s="17">
        <v>-19</v>
      </c>
      <c r="M36" s="17">
        <v>-24.4</v>
      </c>
      <c r="N36" s="17">
        <v>9.3000000000000007</v>
      </c>
      <c r="O36" s="17">
        <v>41.5</v>
      </c>
      <c r="P36" s="17"/>
      <c r="Q36" s="17"/>
      <c r="R36" s="17">
        <v>27.9</v>
      </c>
      <c r="S36" s="17">
        <v>0.1</v>
      </c>
      <c r="T36" s="17"/>
      <c r="U36" s="17"/>
      <c r="V36" s="17"/>
      <c r="W36" s="17"/>
      <c r="X36" s="17">
        <v>4.7</v>
      </c>
      <c r="Y36" s="17">
        <v>0.6</v>
      </c>
      <c r="Z36" s="17"/>
      <c r="AA36" s="17">
        <v>-3.4</v>
      </c>
      <c r="AB36" s="17">
        <v>5.5</v>
      </c>
      <c r="AC36" s="17">
        <v>4.5999999999999996</v>
      </c>
      <c r="AD36" s="17"/>
      <c r="AE36" s="17"/>
      <c r="AF36" s="17"/>
      <c r="AG36" s="17"/>
      <c r="AH36" s="17">
        <v>5.3</v>
      </c>
      <c r="AI36" s="17">
        <v>5.6</v>
      </c>
      <c r="AJ36" s="17"/>
      <c r="AK36" s="17"/>
      <c r="AL36" s="17"/>
      <c r="AM36" s="17">
        <v>-1.5</v>
      </c>
      <c r="AN36" s="17">
        <v>0</v>
      </c>
      <c r="AO36" s="17">
        <v>3</v>
      </c>
      <c r="AP36" s="17">
        <v>28.5</v>
      </c>
      <c r="AQ36" s="17">
        <v>10.7</v>
      </c>
      <c r="AR36" s="17">
        <v>0.7</v>
      </c>
      <c r="AS36" s="17">
        <v>2.7</v>
      </c>
      <c r="AT36" s="17">
        <v>0.2</v>
      </c>
      <c r="AU36" s="17">
        <v>27.4</v>
      </c>
      <c r="AV36" s="17">
        <v>1.9</v>
      </c>
      <c r="AW36" s="17">
        <v>-49</v>
      </c>
      <c r="AX36" s="17">
        <v>-2.8</v>
      </c>
      <c r="AY36" s="17">
        <v>-2.1</v>
      </c>
      <c r="AZ36" s="17">
        <v>0.1</v>
      </c>
      <c r="BA36" s="17">
        <v>-3.2</v>
      </c>
      <c r="BB36" s="17">
        <v>-1.5</v>
      </c>
      <c r="BC36" s="17">
        <v>0.9</v>
      </c>
      <c r="BD36" s="17">
        <v>0.1</v>
      </c>
      <c r="BE36" s="17">
        <v>-2.8</v>
      </c>
      <c r="BF36" s="17"/>
      <c r="BG36" s="17"/>
      <c r="BH36" s="17">
        <v>-0.4</v>
      </c>
      <c r="BI36" s="17"/>
      <c r="BJ36" s="17"/>
      <c r="BK36" s="17">
        <v>0</v>
      </c>
      <c r="BL36" s="17"/>
      <c r="BM36" s="17"/>
      <c r="BN36" s="17"/>
      <c r="BO36" s="17">
        <v>-7.7</v>
      </c>
      <c r="BP36" s="17">
        <v>-22.3</v>
      </c>
      <c r="BQ36" s="17">
        <v>-23.5</v>
      </c>
      <c r="BR36" s="17">
        <v>0</v>
      </c>
      <c r="BS36" s="17">
        <v>60.4</v>
      </c>
      <c r="BT36" s="17"/>
      <c r="BU36" s="17"/>
      <c r="BV36" s="17"/>
      <c r="BW36" s="17"/>
      <c r="BX36" s="17"/>
      <c r="BY36" s="17"/>
      <c r="BZ36" s="17"/>
      <c r="CA36" s="17"/>
      <c r="CB36" s="17">
        <v>0.2</v>
      </c>
      <c r="CC36" s="17">
        <v>90.3</v>
      </c>
      <c r="CD36" s="17">
        <v>30</v>
      </c>
      <c r="CE36" s="17">
        <v>14.7</v>
      </c>
      <c r="CF36" s="17">
        <v>3.8</v>
      </c>
      <c r="CG36" s="17">
        <v>6</v>
      </c>
      <c r="CH36" s="17"/>
      <c r="CI36" s="17"/>
      <c r="CJ36" s="17"/>
      <c r="CK36" s="17">
        <v>69.2</v>
      </c>
      <c r="CL36" s="17">
        <v>70.3</v>
      </c>
      <c r="CM36" s="17">
        <v>-3.6</v>
      </c>
      <c r="CN36" s="17"/>
      <c r="CO36" s="17"/>
      <c r="CP36" s="17"/>
      <c r="CQ36" s="17"/>
      <c r="CR36" s="17"/>
      <c r="CS36" s="17">
        <v>1.6</v>
      </c>
      <c r="CT36" s="17">
        <v>-4.5</v>
      </c>
      <c r="CU36" s="17"/>
      <c r="CV36" s="17">
        <v>-5.4</v>
      </c>
      <c r="CW36" s="17">
        <v>6.3</v>
      </c>
      <c r="CX36" s="17">
        <v>0</v>
      </c>
      <c r="CY36" s="17"/>
      <c r="CZ36" s="17">
        <v>1.2</v>
      </c>
      <c r="DA36" s="17">
        <v>0</v>
      </c>
      <c r="DB36" s="17">
        <v>-0.7</v>
      </c>
      <c r="DC36" s="17"/>
      <c r="DD36" s="17"/>
      <c r="DE36" s="17">
        <v>1</v>
      </c>
      <c r="DF36" s="17">
        <v>0.2</v>
      </c>
      <c r="DG36" s="17">
        <v>0.221</v>
      </c>
      <c r="DH36" s="17">
        <v>1.4</v>
      </c>
      <c r="DI36" s="17">
        <v>0.5</v>
      </c>
      <c r="DJ36" s="17"/>
      <c r="DK36" s="17">
        <v>-0.7</v>
      </c>
      <c r="DL36" s="17">
        <v>-1.3</v>
      </c>
      <c r="DM36" s="17">
        <v>-0.9</v>
      </c>
      <c r="DN36" s="17">
        <v>8.1999999999999993</v>
      </c>
      <c r="DO36" s="17">
        <v>1.4</v>
      </c>
      <c r="DP36" s="17">
        <v>0.3</v>
      </c>
      <c r="DQ36" s="17">
        <v>0.7</v>
      </c>
      <c r="DR36" s="17">
        <v>0.5</v>
      </c>
      <c r="DS36" s="17">
        <v>-2.5</v>
      </c>
      <c r="DT36" s="17">
        <v>0</v>
      </c>
      <c r="DU36" s="17">
        <v>0.6</v>
      </c>
      <c r="DV36" s="17">
        <v>0.4</v>
      </c>
      <c r="DW36" s="17"/>
      <c r="DX36" s="17">
        <v>-3</v>
      </c>
      <c r="DY36" s="17">
        <v>0.3</v>
      </c>
      <c r="DZ36" s="17">
        <v>0.2</v>
      </c>
      <c r="EA36" s="17">
        <v>-0.3</v>
      </c>
      <c r="EB36" s="17">
        <v>1.1000000000000001</v>
      </c>
      <c r="EC36" s="17">
        <v>0.8</v>
      </c>
      <c r="ED36" s="17">
        <v>4</v>
      </c>
      <c r="EE36" s="17">
        <v>1.1000000000000001</v>
      </c>
      <c r="EF36" s="17">
        <v>-7.8</v>
      </c>
      <c r="EG36" s="17">
        <v>-8</v>
      </c>
      <c r="EH36" s="17"/>
      <c r="EI36" s="17"/>
      <c r="EJ36" s="17">
        <v>1.6</v>
      </c>
      <c r="EK36" s="17">
        <v>0</v>
      </c>
      <c r="EL36" s="17">
        <v>1.8</v>
      </c>
      <c r="EM36" s="17">
        <v>0.2</v>
      </c>
      <c r="EN36" s="17">
        <v>0.2</v>
      </c>
      <c r="EO36" s="17">
        <v>0.2</v>
      </c>
      <c r="EP36" s="17">
        <v>0</v>
      </c>
      <c r="EQ36" s="17">
        <v>1.2</v>
      </c>
      <c r="ER36" s="17">
        <v>2.2000000000000002</v>
      </c>
      <c r="ES36" s="17">
        <v>-2.2000000000000002</v>
      </c>
      <c r="ET36" s="17">
        <v>-0.2</v>
      </c>
      <c r="EU36" s="17">
        <v>10.5</v>
      </c>
      <c r="EV36" s="17">
        <v>1.6</v>
      </c>
      <c r="EW36" s="17">
        <v>-3.7</v>
      </c>
      <c r="EX36" s="17">
        <v>2.1</v>
      </c>
      <c r="EY36" s="17">
        <v>0.8</v>
      </c>
      <c r="EZ36" s="17">
        <v>1.4</v>
      </c>
      <c r="FA36" s="17">
        <v>2.5</v>
      </c>
      <c r="FB36" s="17">
        <v>14.7</v>
      </c>
      <c r="FC36" s="17">
        <v>-1.1000000000000001</v>
      </c>
      <c r="FD36" s="17">
        <v>2.4</v>
      </c>
      <c r="FE36" s="17"/>
      <c r="FF36" s="17">
        <v>2.7</v>
      </c>
      <c r="FG36" s="17"/>
      <c r="FH36" s="17"/>
      <c r="FI36" s="17">
        <v>412.12099999999998</v>
      </c>
      <c r="FJ36" s="15"/>
      <c r="FK36" s="17">
        <v>1.8</v>
      </c>
      <c r="FL36" s="17">
        <v>-9.9000000000000005E-2</v>
      </c>
      <c r="FM36" s="17"/>
      <c r="FN36" s="17">
        <v>1.6</v>
      </c>
      <c r="FO36" s="17">
        <v>2.2974100000000002</v>
      </c>
      <c r="FP36" s="17">
        <v>2.7</v>
      </c>
      <c r="FQ36" s="17">
        <v>-0.5</v>
      </c>
      <c r="FR36" s="17">
        <v>2.2999999999999998</v>
      </c>
      <c r="FS36" s="17">
        <v>10.098409999999999</v>
      </c>
    </row>
    <row r="37" spans="1:175" ht="24" customHeight="1" x14ac:dyDescent="0.25">
      <c r="A37" s="16" t="s">
        <v>42</v>
      </c>
      <c r="B37" s="16" t="s">
        <v>842</v>
      </c>
      <c r="C37" s="17">
        <v>0</v>
      </c>
      <c r="D37" s="17">
        <v>15</v>
      </c>
      <c r="E37" s="17">
        <v>14.1</v>
      </c>
      <c r="F37" s="17"/>
      <c r="G37" s="17"/>
      <c r="H37" s="17">
        <v>-5.9</v>
      </c>
      <c r="I37" s="17">
        <v>1.8</v>
      </c>
      <c r="J37" s="17">
        <v>0</v>
      </c>
      <c r="K37" s="17"/>
      <c r="L37" s="17">
        <v>-17.600000000000001</v>
      </c>
      <c r="M37" s="17">
        <v>-23.4</v>
      </c>
      <c r="N37" s="17">
        <v>6.6</v>
      </c>
      <c r="O37" s="17">
        <v>45.5</v>
      </c>
      <c r="P37" s="17"/>
      <c r="Q37" s="17"/>
      <c r="R37" s="17">
        <v>19.100000000000001</v>
      </c>
      <c r="S37" s="17">
        <v>-0.1</v>
      </c>
      <c r="T37" s="17"/>
      <c r="U37" s="17"/>
      <c r="V37" s="17"/>
      <c r="W37" s="17"/>
      <c r="X37" s="17">
        <v>5.5</v>
      </c>
      <c r="Y37" s="17">
        <v>1.1000000000000001</v>
      </c>
      <c r="Z37" s="17"/>
      <c r="AA37" s="17">
        <v>-3.4</v>
      </c>
      <c r="AB37" s="17">
        <v>5.9</v>
      </c>
      <c r="AC37" s="17">
        <v>5.2</v>
      </c>
      <c r="AD37" s="17"/>
      <c r="AE37" s="17"/>
      <c r="AF37" s="17"/>
      <c r="AG37" s="17"/>
      <c r="AH37" s="17">
        <v>5.7</v>
      </c>
      <c r="AI37" s="17">
        <v>8.3000000000000007</v>
      </c>
      <c r="AJ37" s="17"/>
      <c r="AK37" s="17"/>
      <c r="AL37" s="17"/>
      <c r="AM37" s="17">
        <v>-1.4</v>
      </c>
      <c r="AN37" s="17">
        <v>0</v>
      </c>
      <c r="AO37" s="17">
        <v>2.8</v>
      </c>
      <c r="AP37" s="17">
        <v>29.7</v>
      </c>
      <c r="AQ37" s="17">
        <v>10.7</v>
      </c>
      <c r="AR37" s="17">
        <v>0.5</v>
      </c>
      <c r="AS37" s="17">
        <v>2.7</v>
      </c>
      <c r="AT37" s="17">
        <v>1.4</v>
      </c>
      <c r="AU37" s="17">
        <v>36.1</v>
      </c>
      <c r="AV37" s="17">
        <v>-8.6</v>
      </c>
      <c r="AW37" s="17">
        <v>-41.8</v>
      </c>
      <c r="AX37" s="17">
        <v>-4.8</v>
      </c>
      <c r="AY37" s="17">
        <v>-2</v>
      </c>
      <c r="AZ37" s="17">
        <v>0.1</v>
      </c>
      <c r="BA37" s="17">
        <v>-2.2999999999999998</v>
      </c>
      <c r="BB37" s="17">
        <v>-1.4</v>
      </c>
      <c r="BC37" s="17">
        <v>1</v>
      </c>
      <c r="BD37" s="17">
        <v>0.1</v>
      </c>
      <c r="BE37" s="17">
        <v>-3.2</v>
      </c>
      <c r="BF37" s="17"/>
      <c r="BG37" s="17"/>
      <c r="BH37" s="17">
        <v>-0.4</v>
      </c>
      <c r="BI37" s="17"/>
      <c r="BJ37" s="17"/>
      <c r="BK37" s="17">
        <v>0</v>
      </c>
      <c r="BL37" s="17"/>
      <c r="BM37" s="17"/>
      <c r="BN37" s="17"/>
      <c r="BO37" s="17">
        <v>4.0999999999999996</v>
      </c>
      <c r="BP37" s="17">
        <v>-20.2</v>
      </c>
      <c r="BQ37" s="17">
        <v>-21.4</v>
      </c>
      <c r="BR37" s="17">
        <v>0</v>
      </c>
      <c r="BS37" s="17">
        <v>61.4</v>
      </c>
      <c r="BT37" s="17"/>
      <c r="BU37" s="17"/>
      <c r="BV37" s="17"/>
      <c r="BW37" s="17"/>
      <c r="BX37" s="17"/>
      <c r="BY37" s="17"/>
      <c r="BZ37" s="17"/>
      <c r="CA37" s="17"/>
      <c r="CB37" s="17">
        <v>0.2</v>
      </c>
      <c r="CC37" s="17">
        <v>40.9</v>
      </c>
      <c r="CD37" s="17">
        <v>20.6</v>
      </c>
      <c r="CE37" s="17">
        <v>15.2</v>
      </c>
      <c r="CF37" s="17">
        <v>3.8</v>
      </c>
      <c r="CG37" s="17">
        <v>6.1</v>
      </c>
      <c r="CH37" s="17"/>
      <c r="CI37" s="17"/>
      <c r="CJ37" s="17"/>
      <c r="CK37" s="17">
        <v>71.8</v>
      </c>
      <c r="CL37" s="17">
        <v>72.7</v>
      </c>
      <c r="CM37" s="17">
        <v>0.1</v>
      </c>
      <c r="CN37" s="17"/>
      <c r="CO37" s="17"/>
      <c r="CP37" s="17"/>
      <c r="CQ37" s="17"/>
      <c r="CR37" s="17"/>
      <c r="CS37" s="17">
        <v>0.9</v>
      </c>
      <c r="CT37" s="17">
        <v>-5</v>
      </c>
      <c r="CU37" s="17"/>
      <c r="CV37" s="17">
        <v>-5.2</v>
      </c>
      <c r="CW37" s="17">
        <v>6.5</v>
      </c>
      <c r="CX37" s="17">
        <v>0</v>
      </c>
      <c r="CY37" s="17"/>
      <c r="CZ37" s="17">
        <v>1.2</v>
      </c>
      <c r="DA37" s="17">
        <v>0</v>
      </c>
      <c r="DB37" s="17">
        <v>-0.9</v>
      </c>
      <c r="DC37" s="17"/>
      <c r="DD37" s="17"/>
      <c r="DE37" s="17">
        <v>1</v>
      </c>
      <c r="DF37" s="17">
        <v>0.1</v>
      </c>
      <c r="DG37" s="17">
        <v>-0.39200000000000002</v>
      </c>
      <c r="DH37" s="17">
        <v>1.4</v>
      </c>
      <c r="DI37" s="17">
        <v>0.6</v>
      </c>
      <c r="DJ37" s="17"/>
      <c r="DK37" s="17">
        <v>-0.7</v>
      </c>
      <c r="DL37" s="17">
        <v>-1.5</v>
      </c>
      <c r="DM37" s="17">
        <v>-1</v>
      </c>
      <c r="DN37" s="17">
        <v>7.8</v>
      </c>
      <c r="DO37" s="17">
        <v>1.4</v>
      </c>
      <c r="DP37" s="17">
        <v>0.3</v>
      </c>
      <c r="DQ37" s="17">
        <v>0.7</v>
      </c>
      <c r="DR37" s="17">
        <v>0.6</v>
      </c>
      <c r="DS37" s="17">
        <v>-2.2000000000000002</v>
      </c>
      <c r="DT37" s="17">
        <v>-0.2</v>
      </c>
      <c r="DU37" s="17">
        <v>0.5</v>
      </c>
      <c r="DV37" s="17">
        <v>0.4</v>
      </c>
      <c r="DW37" s="17"/>
      <c r="DX37" s="17">
        <v>-3.1</v>
      </c>
      <c r="DY37" s="17">
        <v>0.4</v>
      </c>
      <c r="DZ37" s="17">
        <v>0.1</v>
      </c>
      <c r="EA37" s="17">
        <v>-0.3</v>
      </c>
      <c r="EB37" s="17">
        <v>0.9</v>
      </c>
      <c r="EC37" s="17">
        <v>0.8</v>
      </c>
      <c r="ED37" s="17">
        <v>4</v>
      </c>
      <c r="EE37" s="17">
        <v>1.4</v>
      </c>
      <c r="EF37" s="17">
        <v>-8.4</v>
      </c>
      <c r="EG37" s="17">
        <v>-8</v>
      </c>
      <c r="EH37" s="17"/>
      <c r="EI37" s="17"/>
      <c r="EJ37" s="17">
        <v>1.5</v>
      </c>
      <c r="EK37" s="17">
        <v>0.2</v>
      </c>
      <c r="EL37" s="17">
        <v>1.9</v>
      </c>
      <c r="EM37" s="17">
        <v>0.2</v>
      </c>
      <c r="EN37" s="17">
        <v>0.2</v>
      </c>
      <c r="EO37" s="17">
        <v>0.2</v>
      </c>
      <c r="EP37" s="17">
        <v>0</v>
      </c>
      <c r="EQ37" s="17">
        <v>1.4</v>
      </c>
      <c r="ER37" s="17">
        <v>1.9</v>
      </c>
      <c r="ES37" s="17">
        <v>-1.9</v>
      </c>
      <c r="ET37" s="17">
        <v>-0.2</v>
      </c>
      <c r="EU37" s="17">
        <v>8.4</v>
      </c>
      <c r="EV37" s="17">
        <v>1.1000000000000001</v>
      </c>
      <c r="EW37" s="17">
        <v>-3.7</v>
      </c>
      <c r="EX37" s="17">
        <v>1.8</v>
      </c>
      <c r="EY37" s="17">
        <v>0.8</v>
      </c>
      <c r="EZ37" s="17">
        <v>1.2</v>
      </c>
      <c r="FA37" s="17">
        <v>2.4</v>
      </c>
      <c r="FB37" s="17">
        <v>16.899999999999999</v>
      </c>
      <c r="FC37" s="17">
        <v>3.5</v>
      </c>
      <c r="FD37" s="17">
        <v>1.9</v>
      </c>
      <c r="FE37" s="17"/>
      <c r="FF37" s="17">
        <v>2.6</v>
      </c>
      <c r="FG37" s="17"/>
      <c r="FH37" s="17"/>
      <c r="FI37" s="17">
        <v>394.30799999999999</v>
      </c>
      <c r="FJ37" s="15"/>
      <c r="FK37" s="17">
        <v>1.8</v>
      </c>
      <c r="FL37" s="17">
        <v>-0.20899999999999999</v>
      </c>
      <c r="FM37" s="17"/>
      <c r="FN37" s="17">
        <v>1.8</v>
      </c>
      <c r="FO37" s="17">
        <v>2.28877</v>
      </c>
      <c r="FP37" s="17">
        <v>2.7</v>
      </c>
      <c r="FQ37" s="17">
        <v>1.7</v>
      </c>
      <c r="FR37" s="17">
        <v>2.2999999999999998</v>
      </c>
      <c r="FS37" s="17">
        <v>12.379770000000001</v>
      </c>
    </row>
    <row r="38" spans="1:175" ht="24" customHeight="1" x14ac:dyDescent="0.25">
      <c r="A38" s="16" t="s">
        <v>42</v>
      </c>
      <c r="B38" s="16" t="s">
        <v>843</v>
      </c>
      <c r="C38" s="17">
        <v>0</v>
      </c>
      <c r="D38" s="17">
        <v>18.2</v>
      </c>
      <c r="E38" s="17">
        <v>15</v>
      </c>
      <c r="F38" s="17"/>
      <c r="G38" s="17"/>
      <c r="H38" s="17">
        <v>-3.3</v>
      </c>
      <c r="I38" s="17">
        <v>10.8</v>
      </c>
      <c r="J38" s="17">
        <v>0</v>
      </c>
      <c r="K38" s="17"/>
      <c r="L38" s="17">
        <v>-18</v>
      </c>
      <c r="M38" s="17">
        <v>-24.2</v>
      </c>
      <c r="N38" s="17">
        <v>8.4</v>
      </c>
      <c r="O38" s="17">
        <v>42.3</v>
      </c>
      <c r="P38" s="17"/>
      <c r="Q38" s="17"/>
      <c r="R38" s="17">
        <v>30.3</v>
      </c>
      <c r="S38" s="17">
        <v>0.1</v>
      </c>
      <c r="T38" s="17"/>
      <c r="U38" s="17"/>
      <c r="V38" s="17"/>
      <c r="W38" s="17"/>
      <c r="X38" s="17">
        <v>9</v>
      </c>
      <c r="Y38" s="17">
        <v>1.5</v>
      </c>
      <c r="Z38" s="17"/>
      <c r="AA38" s="17">
        <v>-3.4</v>
      </c>
      <c r="AB38" s="17">
        <v>6.2</v>
      </c>
      <c r="AC38" s="17">
        <v>6.5</v>
      </c>
      <c r="AD38" s="17"/>
      <c r="AE38" s="17"/>
      <c r="AF38" s="17"/>
      <c r="AG38" s="17"/>
      <c r="AH38" s="17">
        <v>7.1</v>
      </c>
      <c r="AI38" s="17">
        <v>14.9</v>
      </c>
      <c r="AJ38" s="17"/>
      <c r="AK38" s="17"/>
      <c r="AL38" s="17"/>
      <c r="AM38" s="17">
        <v>-1.2</v>
      </c>
      <c r="AN38" s="17">
        <v>0</v>
      </c>
      <c r="AO38" s="17">
        <v>3.5</v>
      </c>
      <c r="AP38" s="17">
        <v>29.3</v>
      </c>
      <c r="AQ38" s="17">
        <v>10.7</v>
      </c>
      <c r="AR38" s="17">
        <v>0.5</v>
      </c>
      <c r="AS38" s="17">
        <v>2.7</v>
      </c>
      <c r="AT38" s="17">
        <v>1.1000000000000001</v>
      </c>
      <c r="AU38" s="17">
        <v>39.700000000000003</v>
      </c>
      <c r="AV38" s="17">
        <v>-4.9000000000000004</v>
      </c>
      <c r="AW38" s="17">
        <v>-38.1</v>
      </c>
      <c r="AX38" s="17">
        <v>-2.6</v>
      </c>
      <c r="AY38" s="17">
        <v>-2.1</v>
      </c>
      <c r="AZ38" s="17">
        <v>0.1</v>
      </c>
      <c r="BA38" s="17">
        <v>-1.8</v>
      </c>
      <c r="BB38" s="17">
        <v>-1</v>
      </c>
      <c r="BC38" s="17">
        <v>1</v>
      </c>
      <c r="BD38" s="17">
        <v>0.2</v>
      </c>
      <c r="BE38" s="17">
        <v>-2.9</v>
      </c>
      <c r="BF38" s="17"/>
      <c r="BG38" s="17"/>
      <c r="BH38" s="17">
        <v>0.4</v>
      </c>
      <c r="BI38" s="17"/>
      <c r="BJ38" s="17"/>
      <c r="BK38" s="17">
        <v>0</v>
      </c>
      <c r="BL38" s="17"/>
      <c r="BM38" s="17"/>
      <c r="BN38" s="17"/>
      <c r="BO38" s="17">
        <v>6.5</v>
      </c>
      <c r="BP38" s="17">
        <v>-19.5</v>
      </c>
      <c r="BQ38" s="17">
        <v>-20.9</v>
      </c>
      <c r="BR38" s="17">
        <v>0</v>
      </c>
      <c r="BS38" s="17">
        <v>64</v>
      </c>
      <c r="BT38" s="17"/>
      <c r="BU38" s="17"/>
      <c r="BV38" s="17"/>
      <c r="BW38" s="17"/>
      <c r="BX38" s="17"/>
      <c r="BY38" s="17"/>
      <c r="BZ38" s="17"/>
      <c r="CA38" s="17"/>
      <c r="CB38" s="17">
        <v>0.2</v>
      </c>
      <c r="CC38" s="17">
        <v>30.3</v>
      </c>
      <c r="CD38" s="17">
        <v>20.7</v>
      </c>
      <c r="CE38" s="17">
        <v>14.8</v>
      </c>
      <c r="CF38" s="17">
        <v>3.8</v>
      </c>
      <c r="CG38" s="17">
        <v>5.9</v>
      </c>
      <c r="CH38" s="17"/>
      <c r="CI38" s="17"/>
      <c r="CJ38" s="17"/>
      <c r="CK38" s="17">
        <v>76.099999999999994</v>
      </c>
      <c r="CL38" s="17">
        <v>77</v>
      </c>
      <c r="CM38" s="17">
        <v>5.6</v>
      </c>
      <c r="CN38" s="17"/>
      <c r="CO38" s="17"/>
      <c r="CP38" s="17"/>
      <c r="CQ38" s="17"/>
      <c r="CR38" s="17"/>
      <c r="CS38" s="17">
        <v>3.5</v>
      </c>
      <c r="CT38" s="17">
        <v>-2.1</v>
      </c>
      <c r="CU38" s="17"/>
      <c r="CV38" s="17">
        <v>-5.3</v>
      </c>
      <c r="CW38" s="17">
        <v>7.3</v>
      </c>
      <c r="CX38" s="17">
        <v>0</v>
      </c>
      <c r="CY38" s="17"/>
      <c r="CZ38" s="17">
        <v>1.2</v>
      </c>
      <c r="DA38" s="17">
        <v>-0.1</v>
      </c>
      <c r="DB38" s="17">
        <v>-0.9</v>
      </c>
      <c r="DC38" s="17"/>
      <c r="DD38" s="17"/>
      <c r="DE38" s="17">
        <v>1.1000000000000001</v>
      </c>
      <c r="DF38" s="17">
        <v>0.2</v>
      </c>
      <c r="DG38" s="17">
        <v>-0.66</v>
      </c>
      <c r="DH38" s="17">
        <v>1.4</v>
      </c>
      <c r="DI38" s="17">
        <v>0.6</v>
      </c>
      <c r="DJ38" s="17"/>
      <c r="DK38" s="17">
        <v>-0.7</v>
      </c>
      <c r="DL38" s="17">
        <v>-1.3</v>
      </c>
      <c r="DM38" s="17">
        <v>-0.6</v>
      </c>
      <c r="DN38" s="17">
        <v>9.4</v>
      </c>
      <c r="DO38" s="17">
        <v>1.4</v>
      </c>
      <c r="DP38" s="17">
        <v>0.3</v>
      </c>
      <c r="DQ38" s="17">
        <v>0.7</v>
      </c>
      <c r="DR38" s="17">
        <v>0.6</v>
      </c>
      <c r="DS38" s="17">
        <v>-2.5</v>
      </c>
      <c r="DT38" s="17">
        <v>-0.2</v>
      </c>
      <c r="DU38" s="17">
        <v>0.6</v>
      </c>
      <c r="DV38" s="17">
        <v>0.4</v>
      </c>
      <c r="DW38" s="17"/>
      <c r="DX38" s="17">
        <v>-3.1</v>
      </c>
      <c r="DY38" s="17">
        <v>0.3</v>
      </c>
      <c r="DZ38" s="17">
        <v>0.1</v>
      </c>
      <c r="EA38" s="17">
        <v>-0.2</v>
      </c>
      <c r="EB38" s="17">
        <v>1.3</v>
      </c>
      <c r="EC38" s="17">
        <v>0.8</v>
      </c>
      <c r="ED38" s="17">
        <v>4</v>
      </c>
      <c r="EE38" s="17">
        <v>1.4</v>
      </c>
      <c r="EF38" s="17">
        <v>-10.3</v>
      </c>
      <c r="EG38" s="17">
        <v>-9.6999999999999993</v>
      </c>
      <c r="EH38" s="17"/>
      <c r="EI38" s="17"/>
      <c r="EJ38" s="17">
        <v>1.5</v>
      </c>
      <c r="EK38" s="17">
        <v>0.2</v>
      </c>
      <c r="EL38" s="17">
        <v>1.8</v>
      </c>
      <c r="EM38" s="17">
        <v>0.2</v>
      </c>
      <c r="EN38" s="17">
        <v>0.2</v>
      </c>
      <c r="EO38" s="17">
        <v>0.2</v>
      </c>
      <c r="EP38" s="17">
        <v>0</v>
      </c>
      <c r="EQ38" s="17">
        <v>1.1000000000000001</v>
      </c>
      <c r="ER38" s="17">
        <v>1.8</v>
      </c>
      <c r="ES38" s="17">
        <v>-2.2000000000000002</v>
      </c>
      <c r="ET38" s="17">
        <v>-0.2</v>
      </c>
      <c r="EU38" s="17">
        <v>4.4000000000000004</v>
      </c>
      <c r="EV38" s="17">
        <v>1.4</v>
      </c>
      <c r="EW38" s="17">
        <v>-3.3</v>
      </c>
      <c r="EX38" s="17">
        <v>1</v>
      </c>
      <c r="EY38" s="17">
        <v>0.8</v>
      </c>
      <c r="EZ38" s="17">
        <v>1.6</v>
      </c>
      <c r="FA38" s="17">
        <v>2.6</v>
      </c>
      <c r="FB38" s="17">
        <v>14.6</v>
      </c>
      <c r="FC38" s="17">
        <v>5.6</v>
      </c>
      <c r="FD38" s="17">
        <v>1.2</v>
      </c>
      <c r="FE38" s="17"/>
      <c r="FF38" s="17">
        <v>2.6</v>
      </c>
      <c r="FG38" s="17"/>
      <c r="FH38" s="17"/>
      <c r="FI38" s="17">
        <v>456.54</v>
      </c>
      <c r="FJ38" s="15"/>
      <c r="FK38" s="17">
        <v>2</v>
      </c>
      <c r="FL38" s="17">
        <v>-0.308</v>
      </c>
      <c r="FM38" s="17"/>
      <c r="FN38" s="17">
        <v>1.8</v>
      </c>
      <c r="FO38" s="17">
        <v>2.2873199999999998</v>
      </c>
      <c r="FP38" s="17">
        <v>2.7</v>
      </c>
      <c r="FQ38" s="17">
        <v>1.9</v>
      </c>
      <c r="FR38" s="17">
        <v>2.4</v>
      </c>
      <c r="FS38" s="17">
        <v>12.77932</v>
      </c>
    </row>
    <row r="39" spans="1:175" ht="24" customHeight="1" x14ac:dyDescent="0.25">
      <c r="A39" s="16" t="s">
        <v>42</v>
      </c>
      <c r="B39" s="16" t="s">
        <v>844</v>
      </c>
      <c r="C39" s="17">
        <v>0</v>
      </c>
      <c r="D39" s="17">
        <v>26.3</v>
      </c>
      <c r="E39" s="17">
        <v>15.8</v>
      </c>
      <c r="F39" s="17"/>
      <c r="G39" s="17"/>
      <c r="H39" s="17">
        <v>-0.3</v>
      </c>
      <c r="I39" s="17">
        <v>23</v>
      </c>
      <c r="J39" s="17">
        <v>0</v>
      </c>
      <c r="K39" s="17"/>
      <c r="L39" s="17">
        <v>-7.1</v>
      </c>
      <c r="M39" s="17">
        <v>-12.4</v>
      </c>
      <c r="N39" s="17">
        <v>20.100000000000001</v>
      </c>
      <c r="O39" s="17">
        <v>55.4</v>
      </c>
      <c r="P39" s="17"/>
      <c r="Q39" s="17"/>
      <c r="R39" s="17">
        <v>16.600000000000001</v>
      </c>
      <c r="S39" s="17">
        <v>0.1</v>
      </c>
      <c r="T39" s="17"/>
      <c r="U39" s="17"/>
      <c r="V39" s="17"/>
      <c r="W39" s="17"/>
      <c r="X39" s="17">
        <v>9.8000000000000007</v>
      </c>
      <c r="Y39" s="17">
        <v>1.2</v>
      </c>
      <c r="Z39" s="17"/>
      <c r="AA39" s="17">
        <v>-3.4</v>
      </c>
      <c r="AB39" s="17">
        <v>6</v>
      </c>
      <c r="AC39" s="17">
        <v>6.8</v>
      </c>
      <c r="AD39" s="17"/>
      <c r="AE39" s="17"/>
      <c r="AF39" s="17"/>
      <c r="AG39" s="17"/>
      <c r="AH39" s="17">
        <v>8.6</v>
      </c>
      <c r="AI39" s="17">
        <v>18.399999999999999</v>
      </c>
      <c r="AJ39" s="17"/>
      <c r="AK39" s="17"/>
      <c r="AL39" s="17"/>
      <c r="AM39" s="17">
        <v>-1.4</v>
      </c>
      <c r="AN39" s="17">
        <v>0</v>
      </c>
      <c r="AO39" s="17">
        <v>4.2</v>
      </c>
      <c r="AP39" s="17">
        <v>29.3</v>
      </c>
      <c r="AQ39" s="17">
        <v>10.4</v>
      </c>
      <c r="AR39" s="17">
        <v>0.8</v>
      </c>
      <c r="AS39" s="17">
        <v>2.7</v>
      </c>
      <c r="AT39" s="17">
        <v>1.9</v>
      </c>
      <c r="AU39" s="17">
        <v>44.6</v>
      </c>
      <c r="AV39" s="17">
        <v>11.9</v>
      </c>
      <c r="AW39" s="17">
        <v>-35.9</v>
      </c>
      <c r="AX39" s="17">
        <v>-0.1</v>
      </c>
      <c r="AY39" s="17">
        <v>-2.2000000000000002</v>
      </c>
      <c r="AZ39" s="17">
        <v>0.2</v>
      </c>
      <c r="BA39" s="17">
        <v>-0.2</v>
      </c>
      <c r="BB39" s="17">
        <v>0.5</v>
      </c>
      <c r="BC39" s="17">
        <v>1</v>
      </c>
      <c r="BD39" s="17">
        <v>0.2</v>
      </c>
      <c r="BE39" s="17">
        <v>-1.2</v>
      </c>
      <c r="BF39" s="17"/>
      <c r="BG39" s="17"/>
      <c r="BH39" s="17">
        <v>1.6</v>
      </c>
      <c r="BI39" s="17"/>
      <c r="BJ39" s="17"/>
      <c r="BK39" s="17">
        <v>0.1</v>
      </c>
      <c r="BL39" s="17"/>
      <c r="BM39" s="17"/>
      <c r="BN39" s="17"/>
      <c r="BO39" s="17">
        <v>4.8</v>
      </c>
      <c r="BP39" s="17">
        <v>-17.2</v>
      </c>
      <c r="BQ39" s="17">
        <v>-18.600000000000001</v>
      </c>
      <c r="BR39" s="17">
        <v>0</v>
      </c>
      <c r="BS39" s="17">
        <v>67</v>
      </c>
      <c r="BT39" s="17"/>
      <c r="BU39" s="17"/>
      <c r="BV39" s="17"/>
      <c r="BW39" s="17"/>
      <c r="BX39" s="17"/>
      <c r="BY39" s="17"/>
      <c r="BZ39" s="17"/>
      <c r="CA39" s="17"/>
      <c r="CB39" s="17">
        <v>0.2</v>
      </c>
      <c r="CC39" s="17">
        <v>29.7</v>
      </c>
      <c r="CD39" s="17">
        <v>21.2</v>
      </c>
      <c r="CE39" s="17">
        <v>15.2</v>
      </c>
      <c r="CF39" s="17">
        <v>4.5</v>
      </c>
      <c r="CG39" s="17">
        <v>5.9</v>
      </c>
      <c r="CH39" s="17"/>
      <c r="CI39" s="17"/>
      <c r="CJ39" s="17"/>
      <c r="CK39" s="17">
        <v>85.6</v>
      </c>
      <c r="CL39" s="17">
        <v>86.8</v>
      </c>
      <c r="CM39" s="17">
        <v>15.5</v>
      </c>
      <c r="CN39" s="17"/>
      <c r="CO39" s="17"/>
      <c r="CP39" s="17"/>
      <c r="CQ39" s="17"/>
      <c r="CR39" s="17"/>
      <c r="CS39" s="17">
        <v>2.7</v>
      </c>
      <c r="CT39" s="17">
        <v>-1.3</v>
      </c>
      <c r="CU39" s="17"/>
      <c r="CV39" s="17">
        <v>-5.4</v>
      </c>
      <c r="CW39" s="17">
        <v>6.4</v>
      </c>
      <c r="CX39" s="17">
        <v>0</v>
      </c>
      <c r="CY39" s="17"/>
      <c r="CZ39" s="17">
        <v>1.2</v>
      </c>
      <c r="DA39" s="17">
        <v>0.1</v>
      </c>
      <c r="DB39" s="17">
        <v>-0.9</v>
      </c>
      <c r="DC39" s="17"/>
      <c r="DD39" s="17"/>
      <c r="DE39" s="17">
        <v>1.3</v>
      </c>
      <c r="DF39" s="17">
        <v>0.1</v>
      </c>
      <c r="DG39" s="17">
        <v>0.878</v>
      </c>
      <c r="DH39" s="17">
        <v>1.5</v>
      </c>
      <c r="DI39" s="17">
        <v>0.6</v>
      </c>
      <c r="DJ39" s="17"/>
      <c r="DK39" s="17">
        <v>-0.6</v>
      </c>
      <c r="DL39" s="17">
        <v>-1.2</v>
      </c>
      <c r="DM39" s="17">
        <v>-0.5</v>
      </c>
      <c r="DN39" s="17">
        <v>9.6999999999999993</v>
      </c>
      <c r="DO39" s="17">
        <v>1.4</v>
      </c>
      <c r="DP39" s="17">
        <v>0.3</v>
      </c>
      <c r="DQ39" s="17">
        <v>0.7</v>
      </c>
      <c r="DR39" s="17">
        <v>0.6</v>
      </c>
      <c r="DS39" s="17">
        <v>-2.2000000000000002</v>
      </c>
      <c r="DT39" s="17">
        <v>0</v>
      </c>
      <c r="DU39" s="17">
        <v>0.6</v>
      </c>
      <c r="DV39" s="17">
        <v>0.4</v>
      </c>
      <c r="DW39" s="17"/>
      <c r="DX39" s="17">
        <v>-3</v>
      </c>
      <c r="DY39" s="17">
        <v>0.3</v>
      </c>
      <c r="DZ39" s="17">
        <v>0.2</v>
      </c>
      <c r="EA39" s="17">
        <v>0.7</v>
      </c>
      <c r="EB39" s="17">
        <v>1.5</v>
      </c>
      <c r="EC39" s="17">
        <v>0.8</v>
      </c>
      <c r="ED39" s="17">
        <v>4</v>
      </c>
      <c r="EE39" s="17">
        <v>1.4</v>
      </c>
      <c r="EF39" s="17">
        <v>-7.4</v>
      </c>
      <c r="EG39" s="17">
        <v>-7.3</v>
      </c>
      <c r="EH39" s="17"/>
      <c r="EI39" s="17"/>
      <c r="EJ39" s="17">
        <v>1.5</v>
      </c>
      <c r="EK39" s="17">
        <v>-0.1</v>
      </c>
      <c r="EL39" s="17">
        <v>1.8</v>
      </c>
      <c r="EM39" s="17">
        <v>0.2</v>
      </c>
      <c r="EN39" s="17">
        <v>0.2</v>
      </c>
      <c r="EO39" s="17">
        <v>0.2</v>
      </c>
      <c r="EP39" s="17">
        <v>0</v>
      </c>
      <c r="EQ39" s="17">
        <v>1.5</v>
      </c>
      <c r="ER39" s="17">
        <v>1.1000000000000001</v>
      </c>
      <c r="ES39" s="17">
        <v>-1.5</v>
      </c>
      <c r="ET39" s="17">
        <v>-0.2</v>
      </c>
      <c r="EU39" s="17">
        <v>3.6</v>
      </c>
      <c r="EV39" s="17">
        <v>1.9</v>
      </c>
      <c r="EW39" s="17">
        <v>-3.2</v>
      </c>
      <c r="EX39" s="17">
        <v>0.8</v>
      </c>
      <c r="EY39" s="17">
        <v>0.8</v>
      </c>
      <c r="EZ39" s="17">
        <v>2</v>
      </c>
      <c r="FA39" s="17">
        <v>2.4</v>
      </c>
      <c r="FB39" s="17">
        <v>15</v>
      </c>
      <c r="FC39" s="17">
        <v>6.1</v>
      </c>
      <c r="FD39" s="17">
        <v>1.9</v>
      </c>
      <c r="FE39" s="17"/>
      <c r="FF39" s="17">
        <v>2.6</v>
      </c>
      <c r="FG39" s="17"/>
      <c r="FH39" s="17"/>
      <c r="FI39" s="17">
        <v>600.07799999999997</v>
      </c>
      <c r="FJ39" s="15"/>
      <c r="FK39" s="17">
        <v>2.2000000000000002</v>
      </c>
      <c r="FL39" s="17">
        <v>-0.97599999999999998</v>
      </c>
      <c r="FM39" s="17"/>
      <c r="FN39" s="17">
        <v>1.9</v>
      </c>
      <c r="FO39" s="17">
        <v>2.2859400000000001</v>
      </c>
      <c r="FP39" s="17">
        <v>2.7</v>
      </c>
      <c r="FQ39" s="17">
        <v>2.5</v>
      </c>
      <c r="FR39" s="17">
        <v>2.5</v>
      </c>
      <c r="FS39" s="17">
        <v>13.10994</v>
      </c>
    </row>
    <row r="40" spans="1:175" ht="24" customHeight="1" x14ac:dyDescent="0.25">
      <c r="A40" s="16" t="s">
        <v>42</v>
      </c>
      <c r="B40" s="16" t="s">
        <v>845</v>
      </c>
      <c r="C40" s="17">
        <v>0</v>
      </c>
      <c r="D40" s="17">
        <v>18.7</v>
      </c>
      <c r="E40" s="17">
        <v>15</v>
      </c>
      <c r="F40" s="17"/>
      <c r="G40" s="17"/>
      <c r="H40" s="17">
        <v>-1</v>
      </c>
      <c r="I40" s="17">
        <v>19.7</v>
      </c>
      <c r="J40" s="17">
        <v>0</v>
      </c>
      <c r="K40" s="17"/>
      <c r="L40" s="17">
        <v>-7.5</v>
      </c>
      <c r="M40" s="17">
        <v>-14.9</v>
      </c>
      <c r="N40" s="17">
        <v>17.100000000000001</v>
      </c>
      <c r="O40" s="17">
        <v>68.5</v>
      </c>
      <c r="P40" s="17"/>
      <c r="Q40" s="17"/>
      <c r="R40" s="17">
        <v>14</v>
      </c>
      <c r="S40" s="17">
        <v>0</v>
      </c>
      <c r="T40" s="17"/>
      <c r="U40" s="17"/>
      <c r="V40" s="17"/>
      <c r="W40" s="17"/>
      <c r="X40" s="17">
        <v>9.8000000000000007</v>
      </c>
      <c r="Y40" s="17">
        <v>0.2</v>
      </c>
      <c r="Z40" s="17"/>
      <c r="AA40" s="17">
        <v>-3.4</v>
      </c>
      <c r="AB40" s="17">
        <v>5.9</v>
      </c>
      <c r="AC40" s="17">
        <v>7.1</v>
      </c>
      <c r="AD40" s="17"/>
      <c r="AE40" s="17"/>
      <c r="AF40" s="17"/>
      <c r="AG40" s="17"/>
      <c r="AH40" s="17">
        <v>7.8</v>
      </c>
      <c r="AI40" s="17">
        <v>22.3</v>
      </c>
      <c r="AJ40" s="17"/>
      <c r="AK40" s="17"/>
      <c r="AL40" s="17"/>
      <c r="AM40" s="17">
        <v>-1.2</v>
      </c>
      <c r="AN40" s="17">
        <v>0</v>
      </c>
      <c r="AO40" s="17">
        <v>4.2</v>
      </c>
      <c r="AP40" s="17">
        <v>29.1</v>
      </c>
      <c r="AQ40" s="17">
        <v>10.8</v>
      </c>
      <c r="AR40" s="17">
        <v>0.6</v>
      </c>
      <c r="AS40" s="17">
        <v>2.7</v>
      </c>
      <c r="AT40" s="17">
        <v>1.3</v>
      </c>
      <c r="AU40" s="17">
        <v>43.4</v>
      </c>
      <c r="AV40" s="17">
        <v>13.1</v>
      </c>
      <c r="AW40" s="17">
        <v>-34.700000000000003</v>
      </c>
      <c r="AX40" s="17">
        <v>-1.5</v>
      </c>
      <c r="AY40" s="17">
        <v>-2.1</v>
      </c>
      <c r="AZ40" s="17">
        <v>0.2</v>
      </c>
      <c r="BA40" s="17">
        <v>-1.3</v>
      </c>
      <c r="BB40" s="17">
        <v>-0.9</v>
      </c>
      <c r="BC40" s="17">
        <v>1</v>
      </c>
      <c r="BD40" s="17">
        <v>0.2</v>
      </c>
      <c r="BE40" s="17">
        <v>-3</v>
      </c>
      <c r="BF40" s="17"/>
      <c r="BG40" s="17"/>
      <c r="BH40" s="17">
        <v>2</v>
      </c>
      <c r="BI40" s="17"/>
      <c r="BJ40" s="17"/>
      <c r="BK40" s="17">
        <v>-0.5</v>
      </c>
      <c r="BL40" s="17"/>
      <c r="BM40" s="17"/>
      <c r="BN40" s="17"/>
      <c r="BO40" s="17">
        <v>5.3</v>
      </c>
      <c r="BP40" s="17">
        <v>-16.5</v>
      </c>
      <c r="BQ40" s="17">
        <v>-18</v>
      </c>
      <c r="BR40" s="17">
        <v>0</v>
      </c>
      <c r="BS40" s="17">
        <v>66.7</v>
      </c>
      <c r="BT40" s="17"/>
      <c r="BU40" s="17"/>
      <c r="BV40" s="17"/>
      <c r="BW40" s="17"/>
      <c r="BX40" s="17"/>
      <c r="BY40" s="17"/>
      <c r="BZ40" s="17"/>
      <c r="CA40" s="17"/>
      <c r="CB40" s="17">
        <v>0.2</v>
      </c>
      <c r="CC40" s="17">
        <v>30.6</v>
      </c>
      <c r="CD40" s="17">
        <v>20.8</v>
      </c>
      <c r="CE40" s="17">
        <v>14.7</v>
      </c>
      <c r="CF40" s="17">
        <v>3.8</v>
      </c>
      <c r="CG40" s="17">
        <v>6.1</v>
      </c>
      <c r="CH40" s="17"/>
      <c r="CI40" s="17"/>
      <c r="CJ40" s="17"/>
      <c r="CK40" s="17">
        <v>80.5</v>
      </c>
      <c r="CL40" s="17">
        <v>81.7</v>
      </c>
      <c r="CM40" s="17">
        <v>18.399999999999999</v>
      </c>
      <c r="CN40" s="17"/>
      <c r="CO40" s="17"/>
      <c r="CP40" s="17"/>
      <c r="CQ40" s="17"/>
      <c r="CR40" s="17"/>
      <c r="CS40" s="17">
        <v>3.5</v>
      </c>
      <c r="CT40" s="17">
        <v>-1.1000000000000001</v>
      </c>
      <c r="CU40" s="17"/>
      <c r="CV40" s="17">
        <v>-5.4</v>
      </c>
      <c r="CW40" s="17">
        <v>4.7</v>
      </c>
      <c r="CX40" s="17">
        <v>0</v>
      </c>
      <c r="CY40" s="17"/>
      <c r="CZ40" s="17">
        <v>1.2</v>
      </c>
      <c r="DA40" s="17">
        <v>0</v>
      </c>
      <c r="DB40" s="17">
        <v>-0.8</v>
      </c>
      <c r="DC40" s="17"/>
      <c r="DD40" s="17"/>
      <c r="DE40" s="17">
        <v>1.3</v>
      </c>
      <c r="DF40" s="17">
        <v>0.1</v>
      </c>
      <c r="DG40" s="17">
        <v>0.82199999999999995</v>
      </c>
      <c r="DH40" s="17">
        <v>1.4</v>
      </c>
      <c r="DI40" s="17">
        <v>0.5</v>
      </c>
      <c r="DJ40" s="17"/>
      <c r="DK40" s="17">
        <v>-0.7</v>
      </c>
      <c r="DL40" s="17">
        <v>-1.3</v>
      </c>
      <c r="DM40" s="17">
        <v>-0.4</v>
      </c>
      <c r="DN40" s="17">
        <v>9.9</v>
      </c>
      <c r="DO40" s="17">
        <v>1.4</v>
      </c>
      <c r="DP40" s="17">
        <v>0.3</v>
      </c>
      <c r="DQ40" s="17">
        <v>0.7</v>
      </c>
      <c r="DR40" s="17">
        <v>0.6</v>
      </c>
      <c r="DS40" s="17">
        <v>-2</v>
      </c>
      <c r="DT40" s="17">
        <v>0.1</v>
      </c>
      <c r="DU40" s="17">
        <v>0.6</v>
      </c>
      <c r="DV40" s="17">
        <v>0.4</v>
      </c>
      <c r="DW40" s="17"/>
      <c r="DX40" s="17">
        <v>-3</v>
      </c>
      <c r="DY40" s="17">
        <v>-0.1</v>
      </c>
      <c r="DZ40" s="17">
        <v>0.2</v>
      </c>
      <c r="EA40" s="17">
        <v>0.6</v>
      </c>
      <c r="EB40" s="17">
        <v>1.7</v>
      </c>
      <c r="EC40" s="17">
        <v>0.8</v>
      </c>
      <c r="ED40" s="17">
        <v>4</v>
      </c>
      <c r="EE40" s="17">
        <v>1.1000000000000001</v>
      </c>
      <c r="EF40" s="17">
        <v>-7.3</v>
      </c>
      <c r="EG40" s="17">
        <v>-6.8</v>
      </c>
      <c r="EH40" s="17"/>
      <c r="EI40" s="17"/>
      <c r="EJ40" s="17">
        <v>1.5</v>
      </c>
      <c r="EK40" s="17">
        <v>0.2</v>
      </c>
      <c r="EL40" s="17">
        <v>1.8</v>
      </c>
      <c r="EM40" s="17">
        <v>0.2</v>
      </c>
      <c r="EN40" s="17">
        <v>0.2</v>
      </c>
      <c r="EO40" s="17">
        <v>0.2</v>
      </c>
      <c r="EP40" s="17">
        <v>0</v>
      </c>
      <c r="EQ40" s="17">
        <v>0.9</v>
      </c>
      <c r="ER40" s="17">
        <v>0.9</v>
      </c>
      <c r="ES40" s="17">
        <v>-0.5</v>
      </c>
      <c r="ET40" s="17">
        <v>-0.2</v>
      </c>
      <c r="EU40" s="17">
        <v>10</v>
      </c>
      <c r="EV40" s="17">
        <v>3</v>
      </c>
      <c r="EW40" s="17">
        <v>-2.4</v>
      </c>
      <c r="EX40" s="17">
        <v>0.2</v>
      </c>
      <c r="EY40" s="17">
        <v>0.8</v>
      </c>
      <c r="EZ40" s="17">
        <v>2</v>
      </c>
      <c r="FA40" s="17">
        <v>2.4</v>
      </c>
      <c r="FB40" s="17">
        <v>15.5</v>
      </c>
      <c r="FC40" s="17">
        <v>6.7</v>
      </c>
      <c r="FD40" s="17">
        <v>1.3</v>
      </c>
      <c r="FE40" s="17"/>
      <c r="FF40" s="17">
        <v>2.6</v>
      </c>
      <c r="FG40" s="17"/>
      <c r="FH40" s="17"/>
      <c r="FI40" s="17">
        <v>591.322</v>
      </c>
      <c r="FJ40" s="15"/>
      <c r="FK40" s="17">
        <v>2.2000000000000002</v>
      </c>
      <c r="FL40" s="17">
        <v>-1.5589999999999999</v>
      </c>
      <c r="FM40" s="17"/>
      <c r="FN40" s="17">
        <v>1.8</v>
      </c>
      <c r="FO40" s="17">
        <v>2.2720199999999999</v>
      </c>
      <c r="FP40" s="17">
        <v>2.7</v>
      </c>
      <c r="FQ40" s="17">
        <v>2.1</v>
      </c>
      <c r="FR40" s="17">
        <v>2.4</v>
      </c>
      <c r="FS40" s="17">
        <v>11.913019999999999</v>
      </c>
    </row>
    <row r="41" spans="1:175" ht="24" customHeight="1" x14ac:dyDescent="0.25">
      <c r="A41" s="16" t="s">
        <v>42</v>
      </c>
      <c r="B41" s="16" t="s">
        <v>846</v>
      </c>
      <c r="C41" s="17">
        <v>0</v>
      </c>
      <c r="D41" s="17">
        <v>33.5</v>
      </c>
      <c r="E41" s="17">
        <v>17.5</v>
      </c>
      <c r="F41" s="17"/>
      <c r="G41" s="17"/>
      <c r="H41" s="17">
        <v>-2.6</v>
      </c>
      <c r="I41" s="17">
        <v>7.3</v>
      </c>
      <c r="J41" s="17">
        <v>11.3</v>
      </c>
      <c r="K41" s="17"/>
      <c r="L41" s="17">
        <v>-8.5</v>
      </c>
      <c r="M41" s="17">
        <v>-15.4</v>
      </c>
      <c r="N41" s="17">
        <v>17.899999999999999</v>
      </c>
      <c r="O41" s="17">
        <v>63.9</v>
      </c>
      <c r="P41" s="17"/>
      <c r="Q41" s="17"/>
      <c r="R41" s="17">
        <v>14.8</v>
      </c>
      <c r="S41" s="17">
        <v>0.1</v>
      </c>
      <c r="T41" s="17"/>
      <c r="U41" s="17"/>
      <c r="V41" s="17"/>
      <c r="W41" s="17"/>
      <c r="X41" s="17">
        <v>16.899999999999999</v>
      </c>
      <c r="Y41" s="17">
        <v>0.4</v>
      </c>
      <c r="Z41" s="17"/>
      <c r="AA41" s="17">
        <v>-3.4</v>
      </c>
      <c r="AB41" s="17">
        <v>5.5</v>
      </c>
      <c r="AC41" s="17">
        <v>7.6</v>
      </c>
      <c r="AD41" s="17"/>
      <c r="AE41" s="17"/>
      <c r="AF41" s="17"/>
      <c r="AG41" s="17"/>
      <c r="AH41" s="17">
        <v>9.6</v>
      </c>
      <c r="AI41" s="17">
        <v>19.5</v>
      </c>
      <c r="AJ41" s="17"/>
      <c r="AK41" s="17"/>
      <c r="AL41" s="17"/>
      <c r="AM41" s="17">
        <v>-1.4</v>
      </c>
      <c r="AN41" s="17">
        <v>0</v>
      </c>
      <c r="AO41" s="17">
        <v>4.0999999999999996</v>
      </c>
      <c r="AP41" s="17">
        <v>15.8</v>
      </c>
      <c r="AQ41" s="17">
        <v>11</v>
      </c>
      <c r="AR41" s="17">
        <v>0.8</v>
      </c>
      <c r="AS41" s="17">
        <v>2.7</v>
      </c>
      <c r="AT41" s="17">
        <v>2.1</v>
      </c>
      <c r="AU41" s="17">
        <v>42</v>
      </c>
      <c r="AV41" s="17">
        <v>10.4</v>
      </c>
      <c r="AW41" s="17">
        <v>-37.200000000000003</v>
      </c>
      <c r="AX41" s="17">
        <v>2.8</v>
      </c>
      <c r="AY41" s="17">
        <v>-2.1</v>
      </c>
      <c r="AZ41" s="17">
        <v>0.2</v>
      </c>
      <c r="BA41" s="17">
        <v>-0.3</v>
      </c>
      <c r="BB41" s="17">
        <v>0.1</v>
      </c>
      <c r="BC41" s="17">
        <v>0.9</v>
      </c>
      <c r="BD41" s="17">
        <v>0.1</v>
      </c>
      <c r="BE41" s="17">
        <v>1.2</v>
      </c>
      <c r="BF41" s="17"/>
      <c r="BG41" s="17"/>
      <c r="BH41" s="17">
        <v>1</v>
      </c>
      <c r="BI41" s="17"/>
      <c r="BJ41" s="17"/>
      <c r="BK41" s="17">
        <v>0.2</v>
      </c>
      <c r="BL41" s="17"/>
      <c r="BM41" s="17"/>
      <c r="BN41" s="17"/>
      <c r="BO41" s="17">
        <v>-0.2</v>
      </c>
      <c r="BP41" s="17">
        <v>-17.100000000000001</v>
      </c>
      <c r="BQ41" s="17">
        <v>-18.600000000000001</v>
      </c>
      <c r="BR41" s="17">
        <v>0</v>
      </c>
      <c r="BS41" s="17">
        <v>67.400000000000006</v>
      </c>
      <c r="BT41" s="17"/>
      <c r="BU41" s="17"/>
      <c r="BV41" s="17"/>
      <c r="BW41" s="17"/>
      <c r="BX41" s="17"/>
      <c r="BY41" s="17"/>
      <c r="BZ41" s="17"/>
      <c r="CA41" s="17"/>
      <c r="CB41" s="17">
        <v>0.2</v>
      </c>
      <c r="CC41" s="17">
        <v>29.9</v>
      </c>
      <c r="CD41" s="17">
        <v>20.5</v>
      </c>
      <c r="CE41" s="17">
        <v>14.4</v>
      </c>
      <c r="CF41" s="17">
        <v>3.9</v>
      </c>
      <c r="CG41" s="17">
        <v>6.1</v>
      </c>
      <c r="CH41" s="17"/>
      <c r="CI41" s="17"/>
      <c r="CJ41" s="17"/>
      <c r="CK41" s="17">
        <v>77.900000000000006</v>
      </c>
      <c r="CL41" s="17">
        <v>79.099999999999994</v>
      </c>
      <c r="CM41" s="17">
        <v>14.3</v>
      </c>
      <c r="CN41" s="17"/>
      <c r="CO41" s="17"/>
      <c r="CP41" s="17"/>
      <c r="CQ41" s="17"/>
      <c r="CR41" s="17"/>
      <c r="CS41" s="17">
        <v>11.1</v>
      </c>
      <c r="CT41" s="17">
        <v>0.9</v>
      </c>
      <c r="CU41" s="17"/>
      <c r="CV41" s="17">
        <v>-5.5</v>
      </c>
      <c r="CW41" s="17">
        <v>4.4000000000000004</v>
      </c>
      <c r="CX41" s="17">
        <v>0</v>
      </c>
      <c r="CY41" s="17"/>
      <c r="CZ41" s="17">
        <v>1.2</v>
      </c>
      <c r="DA41" s="17">
        <v>0</v>
      </c>
      <c r="DB41" s="17">
        <v>-0.8</v>
      </c>
      <c r="DC41" s="17"/>
      <c r="DD41" s="17"/>
      <c r="DE41" s="17">
        <v>1.3</v>
      </c>
      <c r="DF41" s="17">
        <v>0.1</v>
      </c>
      <c r="DG41" s="17">
        <v>1.304</v>
      </c>
      <c r="DH41" s="17">
        <v>1.4</v>
      </c>
      <c r="DI41" s="17">
        <v>0.6</v>
      </c>
      <c r="DJ41" s="17"/>
      <c r="DK41" s="17">
        <v>-0.6</v>
      </c>
      <c r="DL41" s="17">
        <v>-1.1000000000000001</v>
      </c>
      <c r="DM41" s="17">
        <v>-0.4</v>
      </c>
      <c r="DN41" s="17">
        <v>9.8000000000000007</v>
      </c>
      <c r="DO41" s="17">
        <v>1.4</v>
      </c>
      <c r="DP41" s="17">
        <v>0.3</v>
      </c>
      <c r="DQ41" s="17">
        <v>0.7</v>
      </c>
      <c r="DR41" s="17">
        <v>0.6</v>
      </c>
      <c r="DS41" s="17">
        <v>-1.4</v>
      </c>
      <c r="DT41" s="17">
        <v>0</v>
      </c>
      <c r="DU41" s="17">
        <v>0.6</v>
      </c>
      <c r="DV41" s="17">
        <v>0.4</v>
      </c>
      <c r="DW41" s="17"/>
      <c r="DX41" s="17">
        <v>-3</v>
      </c>
      <c r="DY41" s="17">
        <v>0</v>
      </c>
      <c r="DZ41" s="17">
        <v>0.2</v>
      </c>
      <c r="EA41" s="17">
        <v>0.6</v>
      </c>
      <c r="EB41" s="17">
        <v>1.5</v>
      </c>
      <c r="EC41" s="17">
        <v>0.8</v>
      </c>
      <c r="ED41" s="17">
        <v>3.9</v>
      </c>
      <c r="EE41" s="17">
        <v>0.6</v>
      </c>
      <c r="EF41" s="17">
        <v>-8.5</v>
      </c>
      <c r="EG41" s="17">
        <v>-8.1</v>
      </c>
      <c r="EH41" s="17"/>
      <c r="EI41" s="17"/>
      <c r="EJ41" s="17">
        <v>1.5</v>
      </c>
      <c r="EK41" s="17">
        <v>0</v>
      </c>
      <c r="EL41" s="17">
        <v>1.8</v>
      </c>
      <c r="EM41" s="17">
        <v>0.2</v>
      </c>
      <c r="EN41" s="17">
        <v>0.2</v>
      </c>
      <c r="EO41" s="17">
        <v>0.2</v>
      </c>
      <c r="EP41" s="17">
        <v>0</v>
      </c>
      <c r="EQ41" s="17">
        <v>2.1</v>
      </c>
      <c r="ER41" s="17">
        <v>0.5</v>
      </c>
      <c r="ES41" s="17">
        <v>-1.1000000000000001</v>
      </c>
      <c r="ET41" s="17">
        <v>-0.2</v>
      </c>
      <c r="EU41" s="17">
        <v>7.1</v>
      </c>
      <c r="EV41" s="17">
        <v>3.1</v>
      </c>
      <c r="EW41" s="17">
        <v>-2.9</v>
      </c>
      <c r="EX41" s="17">
        <v>0.1</v>
      </c>
      <c r="EY41" s="17">
        <v>0.8</v>
      </c>
      <c r="EZ41" s="17">
        <v>1.9</v>
      </c>
      <c r="FA41" s="17">
        <v>2.6</v>
      </c>
      <c r="FB41" s="17">
        <v>14.5</v>
      </c>
      <c r="FC41" s="17">
        <v>5.6</v>
      </c>
      <c r="FD41" s="17">
        <v>1.1000000000000001</v>
      </c>
      <c r="FE41" s="17"/>
      <c r="FF41" s="17">
        <v>3</v>
      </c>
      <c r="FG41" s="17"/>
      <c r="FH41" s="17"/>
      <c r="FI41" s="17">
        <v>584.50400000000002</v>
      </c>
      <c r="FJ41" s="15"/>
      <c r="FK41" s="17">
        <v>2.1</v>
      </c>
      <c r="FL41" s="17">
        <v>-1.3029999999999999</v>
      </c>
      <c r="FM41" s="17"/>
      <c r="FN41" s="17">
        <v>1.8</v>
      </c>
      <c r="FO41" s="17">
        <v>2.25068</v>
      </c>
      <c r="FP41" s="17">
        <v>2.8</v>
      </c>
      <c r="FQ41" s="17">
        <v>1.5</v>
      </c>
      <c r="FR41" s="17">
        <v>2.2000000000000002</v>
      </c>
      <c r="FS41" s="17">
        <v>11.34768</v>
      </c>
    </row>
    <row r="42" spans="1:175" ht="24" customHeight="1" x14ac:dyDescent="0.25">
      <c r="A42" s="18" t="s">
        <v>42</v>
      </c>
      <c r="B42" s="18" t="s">
        <v>847</v>
      </c>
      <c r="C42" s="19">
        <v>0</v>
      </c>
      <c r="D42" s="19">
        <v>25.4</v>
      </c>
      <c r="E42" s="19">
        <v>16.399999999999999</v>
      </c>
      <c r="F42" s="19"/>
      <c r="G42" s="19"/>
      <c r="H42" s="19">
        <v>-5.6</v>
      </c>
      <c r="I42" s="19">
        <v>18.100000000000001</v>
      </c>
      <c r="J42" s="19">
        <v>12.8</v>
      </c>
      <c r="K42" s="19"/>
      <c r="L42" s="19">
        <v>-17.3</v>
      </c>
      <c r="M42" s="19">
        <v>-21.8</v>
      </c>
      <c r="N42" s="19">
        <v>9.1</v>
      </c>
      <c r="O42" s="19">
        <v>57.1</v>
      </c>
      <c r="P42" s="19"/>
      <c r="Q42" s="19"/>
      <c r="R42" s="19">
        <v>10.7</v>
      </c>
      <c r="S42" s="19">
        <v>0</v>
      </c>
      <c r="T42" s="19"/>
      <c r="U42" s="19"/>
      <c r="V42" s="19"/>
      <c r="W42" s="19"/>
      <c r="X42" s="19">
        <v>20.7</v>
      </c>
      <c r="Y42" s="19">
        <v>0.6</v>
      </c>
      <c r="Z42" s="19"/>
      <c r="AA42" s="19">
        <v>-3.4</v>
      </c>
      <c r="AB42" s="19">
        <v>5.8</v>
      </c>
      <c r="AC42" s="19">
        <v>9</v>
      </c>
      <c r="AD42" s="19"/>
      <c r="AE42" s="19"/>
      <c r="AF42" s="19"/>
      <c r="AG42" s="19"/>
      <c r="AH42" s="19">
        <v>8.1</v>
      </c>
      <c r="AI42" s="19">
        <v>7.2</v>
      </c>
      <c r="AJ42" s="19"/>
      <c r="AK42" s="19"/>
      <c r="AL42" s="19"/>
      <c r="AM42" s="19">
        <v>-1.2</v>
      </c>
      <c r="AN42" s="19">
        <v>0</v>
      </c>
      <c r="AO42" s="19">
        <v>3.4</v>
      </c>
      <c r="AP42" s="19">
        <v>16.3</v>
      </c>
      <c r="AQ42" s="19">
        <v>10.7</v>
      </c>
      <c r="AR42" s="19">
        <v>0.6</v>
      </c>
      <c r="AS42" s="19">
        <v>2.7</v>
      </c>
      <c r="AT42" s="19">
        <v>1</v>
      </c>
      <c r="AU42" s="19">
        <v>36.299999999999997</v>
      </c>
      <c r="AV42" s="19">
        <v>5.9</v>
      </c>
      <c r="AW42" s="19">
        <v>-41.6</v>
      </c>
      <c r="AX42" s="19">
        <v>-3.3</v>
      </c>
      <c r="AY42" s="19">
        <v>-2.2000000000000002</v>
      </c>
      <c r="AZ42" s="19">
        <v>0.2</v>
      </c>
      <c r="BA42" s="19">
        <v>-1.9</v>
      </c>
      <c r="BB42" s="19">
        <v>-1.1000000000000001</v>
      </c>
      <c r="BC42" s="19">
        <v>1</v>
      </c>
      <c r="BD42" s="19">
        <v>0.1</v>
      </c>
      <c r="BE42" s="19">
        <v>-0.6</v>
      </c>
      <c r="BF42" s="19"/>
      <c r="BG42" s="19"/>
      <c r="BH42" s="19">
        <v>2.4</v>
      </c>
      <c r="BI42" s="19"/>
      <c r="BJ42" s="19"/>
      <c r="BK42" s="19">
        <v>-1.1000000000000001</v>
      </c>
      <c r="BL42" s="19"/>
      <c r="BM42" s="19"/>
      <c r="BN42" s="19"/>
      <c r="BO42" s="19">
        <v>0.4</v>
      </c>
      <c r="BP42" s="19">
        <v>0</v>
      </c>
      <c r="BQ42" s="19">
        <v>0</v>
      </c>
      <c r="BR42" s="19">
        <v>0</v>
      </c>
      <c r="BS42" s="19">
        <v>7</v>
      </c>
      <c r="BT42" s="19"/>
      <c r="BU42" s="19"/>
      <c r="BV42" s="19"/>
      <c r="BW42" s="19"/>
      <c r="BX42" s="19"/>
      <c r="BY42" s="19"/>
      <c r="BZ42" s="19"/>
      <c r="CA42" s="19"/>
      <c r="CB42" s="19">
        <v>0.2</v>
      </c>
      <c r="CC42" s="19">
        <v>30.1</v>
      </c>
      <c r="CD42" s="19">
        <v>20.7</v>
      </c>
      <c r="CE42" s="19">
        <v>14.8</v>
      </c>
      <c r="CF42" s="19">
        <v>3.8</v>
      </c>
      <c r="CG42" s="19">
        <v>5.9</v>
      </c>
      <c r="CH42" s="19"/>
      <c r="CI42" s="19"/>
      <c r="CJ42" s="19"/>
      <c r="CK42" s="19">
        <v>78.2</v>
      </c>
      <c r="CL42" s="19">
        <v>79.599999999999994</v>
      </c>
      <c r="CM42" s="19">
        <v>15</v>
      </c>
      <c r="CN42" s="19"/>
      <c r="CO42" s="19"/>
      <c r="CP42" s="19"/>
      <c r="CQ42" s="19"/>
      <c r="CR42" s="19"/>
      <c r="CS42" s="19">
        <v>2.8</v>
      </c>
      <c r="CT42" s="19">
        <v>-3.7</v>
      </c>
      <c r="CU42" s="19"/>
      <c r="CV42" s="19">
        <v>-5.5</v>
      </c>
      <c r="CW42" s="19">
        <v>0.9</v>
      </c>
      <c r="CX42" s="19">
        <v>0</v>
      </c>
      <c r="CY42" s="19"/>
      <c r="CZ42" s="19">
        <v>1.1000000000000001</v>
      </c>
      <c r="DA42" s="19">
        <v>-0.1</v>
      </c>
      <c r="DB42" s="19">
        <v>-0.8</v>
      </c>
      <c r="DC42" s="19"/>
      <c r="DD42" s="19"/>
      <c r="DE42" s="19">
        <v>1.2</v>
      </c>
      <c r="DF42" s="19">
        <v>0.1</v>
      </c>
      <c r="DG42" s="19">
        <v>1.258</v>
      </c>
      <c r="DH42" s="19">
        <v>1.2</v>
      </c>
      <c r="DI42" s="19">
        <v>0.5</v>
      </c>
      <c r="DJ42" s="19"/>
      <c r="DK42" s="19">
        <v>-0.4</v>
      </c>
      <c r="DL42" s="19">
        <v>-0.4</v>
      </c>
      <c r="DM42" s="19">
        <v>-0.3</v>
      </c>
      <c r="DN42" s="19">
        <v>10.1</v>
      </c>
      <c r="DO42" s="19">
        <v>1.4</v>
      </c>
      <c r="DP42" s="19">
        <v>0.3</v>
      </c>
      <c r="DQ42" s="19">
        <v>0.7</v>
      </c>
      <c r="DR42" s="19">
        <v>1</v>
      </c>
      <c r="DS42" s="19">
        <v>-0.9</v>
      </c>
      <c r="DT42" s="19">
        <v>0</v>
      </c>
      <c r="DU42" s="19">
        <v>0.5</v>
      </c>
      <c r="DV42" s="19">
        <v>0.5</v>
      </c>
      <c r="DW42" s="19"/>
      <c r="DX42" s="19">
        <v>-3</v>
      </c>
      <c r="DY42" s="19">
        <v>0.1</v>
      </c>
      <c r="DZ42" s="19">
        <v>0.2</v>
      </c>
      <c r="EA42" s="19">
        <v>0.7</v>
      </c>
      <c r="EB42" s="19">
        <v>1.5</v>
      </c>
      <c r="EC42" s="19">
        <v>0.8</v>
      </c>
      <c r="ED42" s="19">
        <v>3.9</v>
      </c>
      <c r="EE42" s="19">
        <v>0.4</v>
      </c>
      <c r="EF42" s="19">
        <v>-9.3000000000000007</v>
      </c>
      <c r="EG42" s="19">
        <v>-9.6</v>
      </c>
      <c r="EH42" s="19"/>
      <c r="EI42" s="19"/>
      <c r="EJ42" s="19">
        <v>1.5</v>
      </c>
      <c r="EK42" s="19">
        <v>0.2</v>
      </c>
      <c r="EL42" s="19">
        <v>1.9</v>
      </c>
      <c r="EM42" s="19">
        <v>0.2</v>
      </c>
      <c r="EN42" s="19">
        <v>0.2</v>
      </c>
      <c r="EO42" s="19">
        <v>0.2</v>
      </c>
      <c r="EP42" s="19">
        <v>0</v>
      </c>
      <c r="EQ42" s="19">
        <v>1.4</v>
      </c>
      <c r="ER42" s="19">
        <v>0.1</v>
      </c>
      <c r="ES42" s="19">
        <v>1</v>
      </c>
      <c r="ET42" s="19">
        <v>-0.2</v>
      </c>
      <c r="EU42" s="19">
        <v>13.9</v>
      </c>
      <c r="EV42" s="19">
        <v>5.4</v>
      </c>
      <c r="EW42" s="19">
        <v>-1.3</v>
      </c>
      <c r="EX42" s="19">
        <v>0</v>
      </c>
      <c r="EY42" s="19">
        <v>0.8</v>
      </c>
      <c r="EZ42" s="19">
        <v>1.8</v>
      </c>
      <c r="FA42" s="19">
        <v>2.2999999999999998</v>
      </c>
      <c r="FB42" s="19">
        <v>13.3</v>
      </c>
      <c r="FC42" s="19">
        <v>4.4000000000000004</v>
      </c>
      <c r="FD42" s="19">
        <v>3</v>
      </c>
      <c r="FE42" s="19"/>
      <c r="FF42" s="19">
        <v>2.5</v>
      </c>
      <c r="FG42" s="19"/>
      <c r="FH42" s="19"/>
      <c r="FI42" s="19">
        <v>485.95800000000003</v>
      </c>
      <c r="FJ42" s="15"/>
      <c r="FK42" s="19">
        <v>2</v>
      </c>
      <c r="FL42" s="19">
        <v>-0.65100000000000002</v>
      </c>
      <c r="FM42" s="19"/>
      <c r="FN42" s="19">
        <v>1.7</v>
      </c>
      <c r="FO42" s="19">
        <v>2.2498900000000002</v>
      </c>
      <c r="FP42" s="19">
        <v>2.8</v>
      </c>
      <c r="FQ42" s="19">
        <v>1</v>
      </c>
      <c r="FR42" s="19">
        <v>2.7</v>
      </c>
      <c r="FS42" s="19">
        <v>11.79889</v>
      </c>
    </row>
    <row r="43" spans="1:175" ht="24" customHeight="1" x14ac:dyDescent="0.25">
      <c r="A43" s="13" t="s">
        <v>42</v>
      </c>
      <c r="B43" s="13" t="s">
        <v>848</v>
      </c>
      <c r="C43" s="14">
        <v>0</v>
      </c>
      <c r="D43" s="14">
        <v>39.299999999999997</v>
      </c>
      <c r="E43" s="14">
        <v>18.7</v>
      </c>
      <c r="F43" s="14"/>
      <c r="G43" s="14"/>
      <c r="H43" s="14">
        <v>-7.3</v>
      </c>
      <c r="I43" s="14">
        <v>1.2</v>
      </c>
      <c r="J43" s="14">
        <v>12.5</v>
      </c>
      <c r="K43" s="14"/>
      <c r="L43" s="14">
        <v>-15.2</v>
      </c>
      <c r="M43" s="14">
        <v>-21.4</v>
      </c>
      <c r="N43" s="14">
        <v>11.3</v>
      </c>
      <c r="O43" s="14">
        <v>59.5</v>
      </c>
      <c r="P43" s="14"/>
      <c r="Q43" s="14"/>
      <c r="R43" s="14">
        <v>54.2</v>
      </c>
      <c r="S43" s="14">
        <v>0</v>
      </c>
      <c r="T43" s="14"/>
      <c r="U43" s="14"/>
      <c r="V43" s="14"/>
      <c r="W43" s="14"/>
      <c r="X43" s="14">
        <v>11.4</v>
      </c>
      <c r="Y43" s="14">
        <v>1.1000000000000001</v>
      </c>
      <c r="Z43" s="14"/>
      <c r="AA43" s="14">
        <v>-3.4</v>
      </c>
      <c r="AB43" s="14">
        <v>5.7</v>
      </c>
      <c r="AC43" s="14">
        <v>10.5</v>
      </c>
      <c r="AD43" s="14"/>
      <c r="AE43" s="14"/>
      <c r="AF43" s="14"/>
      <c r="AG43" s="14"/>
      <c r="AH43" s="14">
        <v>7.5</v>
      </c>
      <c r="AI43" s="14">
        <v>13.7</v>
      </c>
      <c r="AJ43" s="14"/>
      <c r="AK43" s="14"/>
      <c r="AL43" s="14"/>
      <c r="AM43" s="14">
        <v>-1.2</v>
      </c>
      <c r="AN43" s="14">
        <v>-2.6</v>
      </c>
      <c r="AO43" s="14">
        <v>3.6</v>
      </c>
      <c r="AP43" s="14">
        <v>16.100000000000001</v>
      </c>
      <c r="AQ43" s="14">
        <v>10.6</v>
      </c>
      <c r="AR43" s="14">
        <v>0.9</v>
      </c>
      <c r="AS43" s="14">
        <v>2.7</v>
      </c>
      <c r="AT43" s="14">
        <v>0.9</v>
      </c>
      <c r="AU43" s="14">
        <v>39.200000000000003</v>
      </c>
      <c r="AV43" s="14">
        <v>9</v>
      </c>
      <c r="AW43" s="14">
        <v>-38.5</v>
      </c>
      <c r="AX43" s="14">
        <v>-1.4</v>
      </c>
      <c r="AY43" s="14">
        <v>-2.1</v>
      </c>
      <c r="AZ43" s="14">
        <v>0.1</v>
      </c>
      <c r="BA43" s="14">
        <v>-1.6</v>
      </c>
      <c r="BB43" s="14">
        <v>-1.3</v>
      </c>
      <c r="BC43" s="14">
        <v>0.9</v>
      </c>
      <c r="BD43" s="14">
        <v>0.1</v>
      </c>
      <c r="BE43" s="14">
        <v>-0.6</v>
      </c>
      <c r="BF43" s="14"/>
      <c r="BG43" s="14"/>
      <c r="BH43" s="14">
        <v>2.1</v>
      </c>
      <c r="BI43" s="14"/>
      <c r="BJ43" s="14"/>
      <c r="BK43" s="14">
        <v>-4.9000000000000004</v>
      </c>
      <c r="BL43" s="14"/>
      <c r="BM43" s="14"/>
      <c r="BN43" s="14"/>
      <c r="BO43" s="14">
        <v>5</v>
      </c>
      <c r="BP43" s="14">
        <v>-22</v>
      </c>
      <c r="BQ43" s="14">
        <v>-23.2</v>
      </c>
      <c r="BR43" s="14">
        <v>0</v>
      </c>
      <c r="BS43" s="14">
        <v>16.3</v>
      </c>
      <c r="BT43" s="14"/>
      <c r="BU43" s="14"/>
      <c r="BV43" s="14"/>
      <c r="BW43" s="14"/>
      <c r="BX43" s="14"/>
      <c r="BY43" s="14"/>
      <c r="BZ43" s="14"/>
      <c r="CA43" s="14"/>
      <c r="CB43" s="14">
        <v>0.2</v>
      </c>
      <c r="CC43" s="14">
        <v>30.9</v>
      </c>
      <c r="CD43" s="14">
        <v>20.6</v>
      </c>
      <c r="CE43" s="14">
        <v>14.7</v>
      </c>
      <c r="CF43" s="14">
        <v>3.7</v>
      </c>
      <c r="CG43" s="14">
        <v>6</v>
      </c>
      <c r="CH43" s="14"/>
      <c r="CI43" s="14"/>
      <c r="CJ43" s="14"/>
      <c r="CK43" s="14">
        <v>77.900000000000006</v>
      </c>
      <c r="CL43" s="14">
        <v>79.400000000000006</v>
      </c>
      <c r="CM43" s="14">
        <v>14.8</v>
      </c>
      <c r="CN43" s="14"/>
      <c r="CO43" s="14"/>
      <c r="CP43" s="14"/>
      <c r="CQ43" s="14"/>
      <c r="CR43" s="14"/>
      <c r="CS43" s="14">
        <v>1.6</v>
      </c>
      <c r="CT43" s="14">
        <v>-1.9</v>
      </c>
      <c r="CU43" s="14"/>
      <c r="CV43" s="14">
        <v>-5.4</v>
      </c>
      <c r="CW43" s="14">
        <v>0.6</v>
      </c>
      <c r="CX43" s="14">
        <v>0</v>
      </c>
      <c r="CY43" s="14"/>
      <c r="CZ43" s="14">
        <v>1.1000000000000001</v>
      </c>
      <c r="DA43" s="14">
        <v>0</v>
      </c>
      <c r="DB43" s="14">
        <v>-0.8</v>
      </c>
      <c r="DC43" s="14"/>
      <c r="DD43" s="14"/>
      <c r="DE43" s="14">
        <v>1.2</v>
      </c>
      <c r="DF43" s="14">
        <v>0.1</v>
      </c>
      <c r="DG43" s="14">
        <v>1.5309999999999999</v>
      </c>
      <c r="DH43" s="14">
        <v>1.4</v>
      </c>
      <c r="DI43" s="14">
        <v>0.6</v>
      </c>
      <c r="DJ43" s="14"/>
      <c r="DK43" s="14">
        <v>-0.1</v>
      </c>
      <c r="DL43" s="14">
        <v>0</v>
      </c>
      <c r="DM43" s="14">
        <v>0</v>
      </c>
      <c r="DN43" s="14">
        <v>11.6</v>
      </c>
      <c r="DO43" s="14">
        <v>1.4</v>
      </c>
      <c r="DP43" s="14">
        <v>0.3</v>
      </c>
      <c r="DQ43" s="14">
        <v>0.7</v>
      </c>
      <c r="DR43" s="14">
        <v>1.2</v>
      </c>
      <c r="DS43" s="14">
        <v>0.2</v>
      </c>
      <c r="DT43" s="14">
        <v>-0.1</v>
      </c>
      <c r="DU43" s="14">
        <v>0.6</v>
      </c>
      <c r="DV43" s="14">
        <v>0.5</v>
      </c>
      <c r="DW43" s="14"/>
      <c r="DX43" s="14">
        <v>-3</v>
      </c>
      <c r="DY43" s="14">
        <v>0</v>
      </c>
      <c r="DZ43" s="14">
        <v>0.2</v>
      </c>
      <c r="EA43" s="14">
        <v>0.6</v>
      </c>
      <c r="EB43" s="14">
        <v>1.5</v>
      </c>
      <c r="EC43" s="14">
        <v>0.8</v>
      </c>
      <c r="ED43" s="14">
        <v>3.9</v>
      </c>
      <c r="EE43" s="14">
        <v>0</v>
      </c>
      <c r="EF43" s="14">
        <v>-9</v>
      </c>
      <c r="EG43" s="14">
        <v>-9.6999999999999993</v>
      </c>
      <c r="EH43" s="14"/>
      <c r="EI43" s="14"/>
      <c r="EJ43" s="14">
        <v>1.5</v>
      </c>
      <c r="EK43" s="14">
        <v>0.2</v>
      </c>
      <c r="EL43" s="14">
        <v>1.8</v>
      </c>
      <c r="EM43" s="14">
        <v>0.2</v>
      </c>
      <c r="EN43" s="14">
        <v>0.2</v>
      </c>
      <c r="EO43" s="14">
        <v>0.2</v>
      </c>
      <c r="EP43" s="14">
        <v>0</v>
      </c>
      <c r="EQ43" s="14">
        <v>1.2</v>
      </c>
      <c r="ER43" s="14">
        <v>0</v>
      </c>
      <c r="ES43" s="14">
        <v>2.2999999999999998</v>
      </c>
      <c r="ET43" s="14">
        <v>-0.2</v>
      </c>
      <c r="EU43" s="14">
        <v>18</v>
      </c>
      <c r="EV43" s="14">
        <v>7.7</v>
      </c>
      <c r="EW43" s="14">
        <v>0.8</v>
      </c>
      <c r="EX43" s="14">
        <v>0</v>
      </c>
      <c r="EY43" s="14">
        <v>0.8</v>
      </c>
      <c r="EZ43" s="14">
        <v>1.8</v>
      </c>
      <c r="FA43" s="14">
        <v>2.5</v>
      </c>
      <c r="FB43" s="14">
        <v>12</v>
      </c>
      <c r="FC43" s="14">
        <v>3.2</v>
      </c>
      <c r="FD43" s="14">
        <v>2.4</v>
      </c>
      <c r="FE43" s="14"/>
      <c r="FF43" s="14">
        <v>2.8</v>
      </c>
      <c r="FG43" s="14"/>
      <c r="FH43" s="14"/>
      <c r="FI43" s="14">
        <v>516.63099999999997</v>
      </c>
      <c r="FJ43" s="15"/>
      <c r="FK43" s="14">
        <v>2</v>
      </c>
      <c r="FL43" s="14">
        <v>-0.61099999999999999</v>
      </c>
      <c r="FM43" s="14"/>
      <c r="FN43" s="14">
        <v>1.7</v>
      </c>
      <c r="FO43" s="14">
        <v>2.2543099999999998</v>
      </c>
      <c r="FP43" s="14">
        <v>2.8</v>
      </c>
      <c r="FQ43" s="14">
        <v>0.3</v>
      </c>
      <c r="FR43" s="14">
        <v>2.2999999999999998</v>
      </c>
      <c r="FS43" s="14">
        <v>10.743309999999999</v>
      </c>
    </row>
    <row r="44" spans="1:175" ht="24" customHeight="1" x14ac:dyDescent="0.25">
      <c r="A44" s="16" t="s">
        <v>42</v>
      </c>
      <c r="B44" s="16" t="s">
        <v>849</v>
      </c>
      <c r="C44" s="17">
        <v>0</v>
      </c>
      <c r="D44" s="17">
        <v>51.7</v>
      </c>
      <c r="E44" s="17">
        <v>20.399999999999999</v>
      </c>
      <c r="F44" s="17"/>
      <c r="G44" s="17"/>
      <c r="H44" s="17">
        <v>-6.4</v>
      </c>
      <c r="I44" s="17">
        <v>11</v>
      </c>
      <c r="J44" s="17">
        <v>12.7</v>
      </c>
      <c r="K44" s="17"/>
      <c r="L44" s="17">
        <v>-14.9</v>
      </c>
      <c r="M44" s="17">
        <v>-19.399999999999999</v>
      </c>
      <c r="N44" s="17">
        <v>12</v>
      </c>
      <c r="O44" s="17">
        <v>58.5</v>
      </c>
      <c r="P44" s="17"/>
      <c r="Q44" s="17"/>
      <c r="R44" s="17">
        <v>62.4</v>
      </c>
      <c r="S44" s="17">
        <v>0</v>
      </c>
      <c r="T44" s="17"/>
      <c r="U44" s="17"/>
      <c r="V44" s="17"/>
      <c r="W44" s="17"/>
      <c r="X44" s="17">
        <v>14.3</v>
      </c>
      <c r="Y44" s="17">
        <v>1.7</v>
      </c>
      <c r="Z44" s="17"/>
      <c r="AA44" s="17">
        <v>-3.4</v>
      </c>
      <c r="AB44" s="17">
        <v>5.7</v>
      </c>
      <c r="AC44" s="17">
        <v>11.2</v>
      </c>
      <c r="AD44" s="17"/>
      <c r="AE44" s="17"/>
      <c r="AF44" s="17"/>
      <c r="AG44" s="17"/>
      <c r="AH44" s="17">
        <v>8.3000000000000007</v>
      </c>
      <c r="AI44" s="17">
        <v>14.5</v>
      </c>
      <c r="AJ44" s="17"/>
      <c r="AK44" s="17"/>
      <c r="AL44" s="17"/>
      <c r="AM44" s="17">
        <v>-1.3</v>
      </c>
      <c r="AN44" s="17">
        <v>-26.5</v>
      </c>
      <c r="AO44" s="17">
        <v>3.1</v>
      </c>
      <c r="AP44" s="17">
        <v>16.7</v>
      </c>
      <c r="AQ44" s="17">
        <v>10.5</v>
      </c>
      <c r="AR44" s="17">
        <v>0.8</v>
      </c>
      <c r="AS44" s="17">
        <v>2.7</v>
      </c>
      <c r="AT44" s="17">
        <v>1.2</v>
      </c>
      <c r="AU44" s="17">
        <v>38.9</v>
      </c>
      <c r="AV44" s="17">
        <v>7.3</v>
      </c>
      <c r="AW44" s="17">
        <v>-40.299999999999997</v>
      </c>
      <c r="AX44" s="17">
        <v>-0.2</v>
      </c>
      <c r="AY44" s="17">
        <v>-2.1</v>
      </c>
      <c r="AZ44" s="17">
        <v>0</v>
      </c>
      <c r="BA44" s="17">
        <v>-2.1</v>
      </c>
      <c r="BB44" s="17">
        <v>-2.4</v>
      </c>
      <c r="BC44" s="17">
        <v>0.9</v>
      </c>
      <c r="BD44" s="17">
        <v>0.1</v>
      </c>
      <c r="BE44" s="17">
        <v>-0.2</v>
      </c>
      <c r="BF44" s="17"/>
      <c r="BG44" s="17"/>
      <c r="BH44" s="17">
        <v>1</v>
      </c>
      <c r="BI44" s="17"/>
      <c r="BJ44" s="17"/>
      <c r="BK44" s="17">
        <v>0.5</v>
      </c>
      <c r="BL44" s="17"/>
      <c r="BM44" s="17"/>
      <c r="BN44" s="17"/>
      <c r="BO44" s="17">
        <v>3.6</v>
      </c>
      <c r="BP44" s="17">
        <v>-23.2</v>
      </c>
      <c r="BQ44" s="17">
        <v>-24.5</v>
      </c>
      <c r="BR44" s="17">
        <v>0</v>
      </c>
      <c r="BS44" s="17">
        <v>16.899999999999999</v>
      </c>
      <c r="BT44" s="17"/>
      <c r="BU44" s="17"/>
      <c r="BV44" s="17"/>
      <c r="BW44" s="17"/>
      <c r="BX44" s="17"/>
      <c r="BY44" s="17"/>
      <c r="BZ44" s="17"/>
      <c r="CA44" s="17"/>
      <c r="CB44" s="17">
        <v>0.2</v>
      </c>
      <c r="CC44" s="17">
        <v>29.9</v>
      </c>
      <c r="CD44" s="17">
        <v>21.6</v>
      </c>
      <c r="CE44" s="17">
        <v>15.4</v>
      </c>
      <c r="CF44" s="17">
        <v>3.7</v>
      </c>
      <c r="CG44" s="17">
        <v>5.9</v>
      </c>
      <c r="CH44" s="17"/>
      <c r="CI44" s="17"/>
      <c r="CJ44" s="17"/>
      <c r="CK44" s="17">
        <v>72.099999999999994</v>
      </c>
      <c r="CL44" s="17">
        <v>73.5</v>
      </c>
      <c r="CM44" s="17">
        <v>6.1</v>
      </c>
      <c r="CN44" s="17"/>
      <c r="CO44" s="17"/>
      <c r="CP44" s="17"/>
      <c r="CQ44" s="17"/>
      <c r="CR44" s="17"/>
      <c r="CS44" s="17">
        <v>-0.9</v>
      </c>
      <c r="CT44" s="17">
        <v>-3.4</v>
      </c>
      <c r="CU44" s="17"/>
      <c r="CV44" s="17">
        <v>-5.4</v>
      </c>
      <c r="CW44" s="17">
        <v>4.4000000000000004</v>
      </c>
      <c r="CX44" s="17">
        <v>0</v>
      </c>
      <c r="CY44" s="17"/>
      <c r="CZ44" s="17">
        <v>1.1000000000000001</v>
      </c>
      <c r="DA44" s="17">
        <v>0</v>
      </c>
      <c r="DB44" s="17">
        <v>-0.9</v>
      </c>
      <c r="DC44" s="17"/>
      <c r="DD44" s="17"/>
      <c r="DE44" s="17">
        <v>1.1000000000000001</v>
      </c>
      <c r="DF44" s="17">
        <v>0.1</v>
      </c>
      <c r="DG44" s="17">
        <v>1.4570000000000001</v>
      </c>
      <c r="DH44" s="17">
        <v>1.4</v>
      </c>
      <c r="DI44" s="17">
        <v>0.6</v>
      </c>
      <c r="DJ44" s="17"/>
      <c r="DK44" s="17">
        <v>0</v>
      </c>
      <c r="DL44" s="17">
        <v>0</v>
      </c>
      <c r="DM44" s="17">
        <v>0</v>
      </c>
      <c r="DN44" s="17">
        <v>12.5</v>
      </c>
      <c r="DO44" s="17">
        <v>1.4</v>
      </c>
      <c r="DP44" s="17">
        <v>0.3</v>
      </c>
      <c r="DQ44" s="17">
        <v>0.7</v>
      </c>
      <c r="DR44" s="17">
        <v>1.3</v>
      </c>
      <c r="DS44" s="17">
        <v>0.5</v>
      </c>
      <c r="DT44" s="17">
        <v>-0.1</v>
      </c>
      <c r="DU44" s="17">
        <v>0.6</v>
      </c>
      <c r="DV44" s="17">
        <v>0.5</v>
      </c>
      <c r="DW44" s="17"/>
      <c r="DX44" s="17">
        <v>-3</v>
      </c>
      <c r="DY44" s="17">
        <v>0.1</v>
      </c>
      <c r="DZ44" s="17">
        <v>0.2</v>
      </c>
      <c r="EA44" s="17">
        <v>-0.3</v>
      </c>
      <c r="EB44" s="17">
        <v>1.3</v>
      </c>
      <c r="EC44" s="17">
        <v>0.8</v>
      </c>
      <c r="ED44" s="17">
        <v>3.9</v>
      </c>
      <c r="EE44" s="17">
        <v>0.1</v>
      </c>
      <c r="EF44" s="17">
        <v>-7.2</v>
      </c>
      <c r="EG44" s="17">
        <v>-7.7</v>
      </c>
      <c r="EH44" s="17"/>
      <c r="EI44" s="17"/>
      <c r="EJ44" s="17">
        <v>1.4</v>
      </c>
      <c r="EK44" s="17">
        <v>0.2</v>
      </c>
      <c r="EL44" s="17">
        <v>1.7</v>
      </c>
      <c r="EM44" s="17">
        <v>0.2</v>
      </c>
      <c r="EN44" s="17">
        <v>0.2</v>
      </c>
      <c r="EO44" s="17">
        <v>0.2</v>
      </c>
      <c r="EP44" s="17">
        <v>0</v>
      </c>
      <c r="EQ44" s="17">
        <v>0.9</v>
      </c>
      <c r="ER44" s="17">
        <v>0</v>
      </c>
      <c r="ES44" s="17">
        <v>2.2000000000000002</v>
      </c>
      <c r="ET44" s="17">
        <v>-0.2</v>
      </c>
      <c r="EU44" s="17">
        <v>19.3</v>
      </c>
      <c r="EV44" s="17">
        <v>9.1999999999999993</v>
      </c>
      <c r="EW44" s="17">
        <v>1.2</v>
      </c>
      <c r="EX44" s="17">
        <v>0</v>
      </c>
      <c r="EY44" s="17">
        <v>0.8</v>
      </c>
      <c r="EZ44" s="17">
        <v>1.6</v>
      </c>
      <c r="FA44" s="17">
        <v>2.5</v>
      </c>
      <c r="FB44" s="17">
        <v>15.4</v>
      </c>
      <c r="FC44" s="17">
        <v>6.5</v>
      </c>
      <c r="FD44" s="17">
        <v>1.2</v>
      </c>
      <c r="FE44" s="17"/>
      <c r="FF44" s="17">
        <v>3.1</v>
      </c>
      <c r="FG44" s="17"/>
      <c r="FH44" s="17"/>
      <c r="FI44" s="17">
        <v>523.15700000000004</v>
      </c>
      <c r="FJ44" s="15"/>
      <c r="FK44" s="17">
        <v>2.1</v>
      </c>
      <c r="FL44" s="17">
        <v>-0.98099999999999998</v>
      </c>
      <c r="FM44" s="17"/>
      <c r="FN44" s="17">
        <v>1.8</v>
      </c>
      <c r="FO44" s="17">
        <v>2.2583199999999999</v>
      </c>
      <c r="FP44" s="17">
        <v>2.7</v>
      </c>
      <c r="FQ44" s="17">
        <v>0.7</v>
      </c>
      <c r="FR44" s="17">
        <v>2.5</v>
      </c>
      <c r="FS44" s="17">
        <v>11.07732</v>
      </c>
    </row>
    <row r="45" spans="1:175" ht="24" customHeight="1" x14ac:dyDescent="0.25">
      <c r="A45" s="16" t="s">
        <v>42</v>
      </c>
      <c r="B45" s="16" t="s">
        <v>850</v>
      </c>
      <c r="C45" s="17">
        <v>21.7</v>
      </c>
      <c r="D45" s="17">
        <v>62.7</v>
      </c>
      <c r="E45" s="17">
        <v>22.7</v>
      </c>
      <c r="F45" s="17"/>
      <c r="G45" s="17"/>
      <c r="H45" s="17">
        <v>-3.9</v>
      </c>
      <c r="I45" s="17">
        <v>15.3</v>
      </c>
      <c r="J45" s="17">
        <v>12.2</v>
      </c>
      <c r="K45" s="17"/>
      <c r="L45" s="17">
        <v>-11.5</v>
      </c>
      <c r="M45" s="17">
        <v>-8.9</v>
      </c>
      <c r="N45" s="17">
        <v>23</v>
      </c>
      <c r="O45" s="17">
        <v>63</v>
      </c>
      <c r="P45" s="17"/>
      <c r="Q45" s="17"/>
      <c r="R45" s="17">
        <v>65.3</v>
      </c>
      <c r="S45" s="17">
        <v>0.3</v>
      </c>
      <c r="T45" s="17"/>
      <c r="U45" s="17"/>
      <c r="V45" s="17"/>
      <c r="W45" s="17"/>
      <c r="X45" s="17">
        <v>15.3</v>
      </c>
      <c r="Y45" s="17">
        <v>1.6</v>
      </c>
      <c r="Z45" s="17"/>
      <c r="AA45" s="17">
        <v>-3.4</v>
      </c>
      <c r="AB45" s="17">
        <v>6</v>
      </c>
      <c r="AC45" s="17">
        <v>11.8</v>
      </c>
      <c r="AD45" s="17"/>
      <c r="AE45" s="17"/>
      <c r="AF45" s="17"/>
      <c r="AG45" s="17"/>
      <c r="AH45" s="17">
        <v>9.1</v>
      </c>
      <c r="AI45" s="17">
        <v>19.3</v>
      </c>
      <c r="AJ45" s="17"/>
      <c r="AK45" s="17"/>
      <c r="AL45" s="17"/>
      <c r="AM45" s="17">
        <v>-1.4</v>
      </c>
      <c r="AN45" s="17">
        <v>-25.7</v>
      </c>
      <c r="AO45" s="17">
        <v>3.3</v>
      </c>
      <c r="AP45" s="17">
        <v>30.6</v>
      </c>
      <c r="AQ45" s="17">
        <v>10.4</v>
      </c>
      <c r="AR45" s="17">
        <v>-0.1</v>
      </c>
      <c r="AS45" s="17">
        <v>2.7</v>
      </c>
      <c r="AT45" s="17">
        <v>1.9</v>
      </c>
      <c r="AU45" s="17">
        <v>52.3</v>
      </c>
      <c r="AV45" s="17">
        <v>18.7</v>
      </c>
      <c r="AW45" s="17">
        <v>-29.6</v>
      </c>
      <c r="AX45" s="17">
        <v>0.4</v>
      </c>
      <c r="AY45" s="17">
        <v>-2</v>
      </c>
      <c r="AZ45" s="17">
        <v>0</v>
      </c>
      <c r="BA45" s="17">
        <v>0.8</v>
      </c>
      <c r="BB45" s="17">
        <v>-0.8</v>
      </c>
      <c r="BC45" s="17">
        <v>0.9</v>
      </c>
      <c r="BD45" s="17">
        <v>0.1</v>
      </c>
      <c r="BE45" s="17">
        <v>5.8</v>
      </c>
      <c r="BF45" s="17"/>
      <c r="BG45" s="17"/>
      <c r="BH45" s="17">
        <v>1</v>
      </c>
      <c r="BI45" s="17"/>
      <c r="BJ45" s="17"/>
      <c r="BK45" s="17">
        <v>3.4</v>
      </c>
      <c r="BL45" s="17"/>
      <c r="BM45" s="17"/>
      <c r="BN45" s="17"/>
      <c r="BO45" s="17">
        <v>6.1</v>
      </c>
      <c r="BP45" s="17">
        <v>-17.5</v>
      </c>
      <c r="BQ45" s="17">
        <v>-18.600000000000001</v>
      </c>
      <c r="BR45" s="17">
        <v>0</v>
      </c>
      <c r="BS45" s="17">
        <v>24</v>
      </c>
      <c r="BT45" s="17"/>
      <c r="BU45" s="17"/>
      <c r="BV45" s="17"/>
      <c r="BW45" s="17"/>
      <c r="BX45" s="17"/>
      <c r="BY45" s="17"/>
      <c r="BZ45" s="17"/>
      <c r="CA45" s="17"/>
      <c r="CB45" s="17">
        <v>0.2</v>
      </c>
      <c r="CC45" s="17">
        <v>29.1</v>
      </c>
      <c r="CD45" s="17">
        <v>24.5</v>
      </c>
      <c r="CE45" s="17">
        <v>14.3</v>
      </c>
      <c r="CF45" s="17">
        <v>3.6</v>
      </c>
      <c r="CG45" s="17">
        <v>5.7</v>
      </c>
      <c r="CH45" s="17"/>
      <c r="CI45" s="17"/>
      <c r="CJ45" s="17"/>
      <c r="CK45" s="17">
        <v>23.1</v>
      </c>
      <c r="CL45" s="17">
        <v>24.6</v>
      </c>
      <c r="CM45" s="17">
        <v>-28.4</v>
      </c>
      <c r="CN45" s="17"/>
      <c r="CO45" s="17"/>
      <c r="CP45" s="17"/>
      <c r="CQ45" s="17"/>
      <c r="CR45" s="17"/>
      <c r="CS45" s="17">
        <v>9.6</v>
      </c>
      <c r="CT45" s="17">
        <v>2.8</v>
      </c>
      <c r="CU45" s="17"/>
      <c r="CV45" s="17">
        <v>-5.4</v>
      </c>
      <c r="CW45" s="17">
        <v>0</v>
      </c>
      <c r="CX45" s="17">
        <v>0</v>
      </c>
      <c r="CY45" s="17"/>
      <c r="CZ45" s="17">
        <v>1.1000000000000001</v>
      </c>
      <c r="DA45" s="17">
        <v>0</v>
      </c>
      <c r="DB45" s="17">
        <v>-0.8</v>
      </c>
      <c r="DC45" s="17"/>
      <c r="DD45" s="17"/>
      <c r="DE45" s="17">
        <v>1.1000000000000001</v>
      </c>
      <c r="DF45" s="17">
        <v>0.1</v>
      </c>
      <c r="DG45" s="17">
        <v>1.0169999999999999</v>
      </c>
      <c r="DH45" s="17">
        <v>1.4</v>
      </c>
      <c r="DI45" s="17">
        <v>0.6</v>
      </c>
      <c r="DJ45" s="17"/>
      <c r="DK45" s="17">
        <v>0</v>
      </c>
      <c r="DL45" s="17">
        <v>0</v>
      </c>
      <c r="DM45" s="17">
        <v>0.4</v>
      </c>
      <c r="DN45" s="17">
        <v>12.9</v>
      </c>
      <c r="DO45" s="17">
        <v>1.4</v>
      </c>
      <c r="DP45" s="17">
        <v>0.3</v>
      </c>
      <c r="DQ45" s="17">
        <v>0.7</v>
      </c>
      <c r="DR45" s="17">
        <v>1.3</v>
      </c>
      <c r="DS45" s="17">
        <v>0.2</v>
      </c>
      <c r="DT45" s="17">
        <v>0</v>
      </c>
      <c r="DU45" s="17">
        <v>0.6</v>
      </c>
      <c r="DV45" s="17">
        <v>0.5</v>
      </c>
      <c r="DW45" s="17"/>
      <c r="DX45" s="17">
        <v>-3</v>
      </c>
      <c r="DY45" s="17">
        <v>0.1</v>
      </c>
      <c r="DZ45" s="17">
        <v>0.2</v>
      </c>
      <c r="EA45" s="17">
        <v>-0.4</v>
      </c>
      <c r="EB45" s="17">
        <v>1.2</v>
      </c>
      <c r="EC45" s="17">
        <v>0.8</v>
      </c>
      <c r="ED45" s="17">
        <v>4</v>
      </c>
      <c r="EE45" s="17">
        <v>0.3</v>
      </c>
      <c r="EF45" s="17">
        <v>-6.6</v>
      </c>
      <c r="EG45" s="17">
        <v>-7.1</v>
      </c>
      <c r="EH45" s="17"/>
      <c r="EI45" s="17"/>
      <c r="EJ45" s="17">
        <v>1.4</v>
      </c>
      <c r="EK45" s="17">
        <v>0.2</v>
      </c>
      <c r="EL45" s="17">
        <v>1.8</v>
      </c>
      <c r="EM45" s="17">
        <v>0.2</v>
      </c>
      <c r="EN45" s="17">
        <v>0.2</v>
      </c>
      <c r="EO45" s="17">
        <v>0.2</v>
      </c>
      <c r="EP45" s="17">
        <v>0</v>
      </c>
      <c r="EQ45" s="17">
        <v>0</v>
      </c>
      <c r="ER45" s="17">
        <v>0</v>
      </c>
      <c r="ES45" s="17">
        <v>0</v>
      </c>
      <c r="ET45" s="17">
        <v>-0.2</v>
      </c>
      <c r="EU45" s="17">
        <v>18.8</v>
      </c>
      <c r="EV45" s="17">
        <v>10.1</v>
      </c>
      <c r="EW45" s="17">
        <v>0</v>
      </c>
      <c r="EX45" s="17">
        <v>0</v>
      </c>
      <c r="EY45" s="17">
        <v>0.8</v>
      </c>
      <c r="EZ45" s="17">
        <v>1.5</v>
      </c>
      <c r="FA45" s="17">
        <v>2.6</v>
      </c>
      <c r="FB45" s="17">
        <v>17</v>
      </c>
      <c r="FC45" s="17">
        <v>8.1</v>
      </c>
      <c r="FD45" s="17">
        <v>1.8</v>
      </c>
      <c r="FE45" s="17"/>
      <c r="FF45" s="17">
        <v>2.8</v>
      </c>
      <c r="FG45" s="17"/>
      <c r="FH45" s="17"/>
      <c r="FI45" s="17">
        <v>571.61699999999996</v>
      </c>
      <c r="FJ45" s="15"/>
      <c r="FK45" s="17">
        <v>2.2999999999999998</v>
      </c>
      <c r="FL45" s="17">
        <v>-0.85099999999999998</v>
      </c>
      <c r="FM45" s="17"/>
      <c r="FN45" s="17">
        <v>1.7</v>
      </c>
      <c r="FO45" s="17">
        <v>2.2603399999999998</v>
      </c>
      <c r="FP45" s="17">
        <v>2.7</v>
      </c>
      <c r="FQ45" s="17">
        <v>0.6</v>
      </c>
      <c r="FR45" s="17">
        <v>2.2000000000000002</v>
      </c>
      <c r="FS45" s="17">
        <v>10.90934</v>
      </c>
    </row>
    <row r="46" spans="1:175" ht="24" customHeight="1" x14ac:dyDescent="0.25">
      <c r="A46" s="16" t="s">
        <v>42</v>
      </c>
      <c r="B46" s="16" t="s">
        <v>851</v>
      </c>
      <c r="C46" s="17">
        <v>22</v>
      </c>
      <c r="D46" s="17">
        <v>44.3</v>
      </c>
      <c r="E46" s="17">
        <v>19.899999999999999</v>
      </c>
      <c r="F46" s="17"/>
      <c r="G46" s="17"/>
      <c r="H46" s="17">
        <v>-6.5</v>
      </c>
      <c r="I46" s="17">
        <v>10.8</v>
      </c>
      <c r="J46" s="17">
        <v>12.2</v>
      </c>
      <c r="K46" s="17"/>
      <c r="L46" s="17">
        <v>-14.9</v>
      </c>
      <c r="M46" s="17">
        <v>-23.1</v>
      </c>
      <c r="N46" s="17">
        <v>8.4</v>
      </c>
      <c r="O46" s="17">
        <v>59</v>
      </c>
      <c r="P46" s="17"/>
      <c r="Q46" s="17"/>
      <c r="R46" s="17">
        <v>62</v>
      </c>
      <c r="S46" s="17">
        <v>0</v>
      </c>
      <c r="T46" s="17"/>
      <c r="U46" s="17"/>
      <c r="V46" s="17"/>
      <c r="W46" s="17"/>
      <c r="X46" s="17">
        <v>7.8</v>
      </c>
      <c r="Y46" s="17">
        <v>1.8</v>
      </c>
      <c r="Z46" s="17"/>
      <c r="AA46" s="17">
        <v>-3.4</v>
      </c>
      <c r="AB46" s="17">
        <v>6</v>
      </c>
      <c r="AC46" s="17">
        <v>7.9</v>
      </c>
      <c r="AD46" s="17"/>
      <c r="AE46" s="17"/>
      <c r="AF46" s="17"/>
      <c r="AG46" s="17"/>
      <c r="AH46" s="17">
        <v>7.8</v>
      </c>
      <c r="AI46" s="17">
        <v>16.5</v>
      </c>
      <c r="AJ46" s="17"/>
      <c r="AK46" s="17"/>
      <c r="AL46" s="17"/>
      <c r="AM46" s="17">
        <v>-1.3</v>
      </c>
      <c r="AN46" s="17">
        <v>-24.7</v>
      </c>
      <c r="AO46" s="17">
        <v>3.8</v>
      </c>
      <c r="AP46" s="17">
        <v>29.7</v>
      </c>
      <c r="AQ46" s="17">
        <v>10.8</v>
      </c>
      <c r="AR46" s="17">
        <v>0.1</v>
      </c>
      <c r="AS46" s="17">
        <v>2.7</v>
      </c>
      <c r="AT46" s="17">
        <v>0.1</v>
      </c>
      <c r="AU46" s="17">
        <v>49.4</v>
      </c>
      <c r="AV46" s="17">
        <v>19.2</v>
      </c>
      <c r="AW46" s="17">
        <v>-43</v>
      </c>
      <c r="AX46" s="17">
        <v>1.1000000000000001</v>
      </c>
      <c r="AY46" s="17">
        <v>-2.1</v>
      </c>
      <c r="AZ46" s="17">
        <v>0</v>
      </c>
      <c r="BA46" s="17">
        <v>-2.6</v>
      </c>
      <c r="BB46" s="17">
        <v>-2.8</v>
      </c>
      <c r="BC46" s="17">
        <v>0.9</v>
      </c>
      <c r="BD46" s="17">
        <v>0.1</v>
      </c>
      <c r="BE46" s="17">
        <v>-1.7</v>
      </c>
      <c r="BF46" s="17"/>
      <c r="BG46" s="17"/>
      <c r="BH46" s="17">
        <v>1.8</v>
      </c>
      <c r="BI46" s="17"/>
      <c r="BJ46" s="17"/>
      <c r="BK46" s="17">
        <v>0</v>
      </c>
      <c r="BL46" s="17"/>
      <c r="BM46" s="17"/>
      <c r="BN46" s="17"/>
      <c r="BO46" s="17">
        <v>6.4</v>
      </c>
      <c r="BP46" s="17">
        <v>-18.100000000000001</v>
      </c>
      <c r="BQ46" s="17">
        <v>-19.3</v>
      </c>
      <c r="BR46" s="17">
        <v>0</v>
      </c>
      <c r="BS46" s="17">
        <v>19.2</v>
      </c>
      <c r="BT46" s="17"/>
      <c r="BU46" s="17"/>
      <c r="BV46" s="17"/>
      <c r="BW46" s="17"/>
      <c r="BX46" s="17"/>
      <c r="BY46" s="17"/>
      <c r="BZ46" s="17"/>
      <c r="CA46" s="17"/>
      <c r="CB46" s="17">
        <v>0.2</v>
      </c>
      <c r="CC46" s="17">
        <v>40</v>
      </c>
      <c r="CD46" s="17">
        <v>25</v>
      </c>
      <c r="CE46" s="17">
        <v>15.1</v>
      </c>
      <c r="CF46" s="17">
        <v>3.8</v>
      </c>
      <c r="CG46" s="17">
        <v>5.8</v>
      </c>
      <c r="CH46" s="17"/>
      <c r="CI46" s="17"/>
      <c r="CJ46" s="17"/>
      <c r="CK46" s="17">
        <v>19.5</v>
      </c>
      <c r="CL46" s="17">
        <v>20.7</v>
      </c>
      <c r="CM46" s="17">
        <v>-33.1</v>
      </c>
      <c r="CN46" s="17"/>
      <c r="CO46" s="17"/>
      <c r="CP46" s="17"/>
      <c r="CQ46" s="17"/>
      <c r="CR46" s="17"/>
      <c r="CS46" s="17">
        <v>11.5</v>
      </c>
      <c r="CT46" s="17">
        <v>3.9</v>
      </c>
      <c r="CU46" s="17"/>
      <c r="CV46" s="17">
        <v>-5.3</v>
      </c>
      <c r="CW46" s="17">
        <v>0</v>
      </c>
      <c r="CX46" s="17">
        <v>0</v>
      </c>
      <c r="CY46" s="17"/>
      <c r="CZ46" s="17">
        <v>1.1000000000000001</v>
      </c>
      <c r="DA46" s="17">
        <v>0</v>
      </c>
      <c r="DB46" s="17">
        <v>-0.9</v>
      </c>
      <c r="DC46" s="17"/>
      <c r="DD46" s="17"/>
      <c r="DE46" s="17">
        <v>1.1000000000000001</v>
      </c>
      <c r="DF46" s="17">
        <v>0.1</v>
      </c>
      <c r="DG46" s="17">
        <v>0.47499999999999998</v>
      </c>
      <c r="DH46" s="17">
        <v>1</v>
      </c>
      <c r="DI46" s="17">
        <v>0.5</v>
      </c>
      <c r="DJ46" s="17"/>
      <c r="DK46" s="17">
        <v>0</v>
      </c>
      <c r="DL46" s="17">
        <v>0</v>
      </c>
      <c r="DM46" s="17">
        <v>0.5</v>
      </c>
      <c r="DN46" s="17">
        <v>12</v>
      </c>
      <c r="DO46" s="17">
        <v>1.8</v>
      </c>
      <c r="DP46" s="17">
        <v>0.3</v>
      </c>
      <c r="DQ46" s="17">
        <v>0.7</v>
      </c>
      <c r="DR46" s="17">
        <v>1.3</v>
      </c>
      <c r="DS46" s="17">
        <v>0.2</v>
      </c>
      <c r="DT46" s="17">
        <v>0</v>
      </c>
      <c r="DU46" s="17">
        <v>0.6</v>
      </c>
      <c r="DV46" s="17">
        <v>0.5</v>
      </c>
      <c r="DW46" s="17"/>
      <c r="DX46" s="17">
        <v>-3.1</v>
      </c>
      <c r="DY46" s="17">
        <v>0</v>
      </c>
      <c r="DZ46" s="17">
        <v>0.2</v>
      </c>
      <c r="EA46" s="17">
        <v>0.6</v>
      </c>
      <c r="EB46" s="17">
        <v>1.3</v>
      </c>
      <c r="EC46" s="17">
        <v>0.8</v>
      </c>
      <c r="ED46" s="17">
        <v>4</v>
      </c>
      <c r="EE46" s="17">
        <v>0.3</v>
      </c>
      <c r="EF46" s="17">
        <v>-10.7</v>
      </c>
      <c r="EG46" s="17">
        <v>-11.9</v>
      </c>
      <c r="EH46" s="17"/>
      <c r="EI46" s="17"/>
      <c r="EJ46" s="17">
        <v>1.4</v>
      </c>
      <c r="EK46" s="17">
        <v>0.2</v>
      </c>
      <c r="EL46" s="17">
        <v>1.8</v>
      </c>
      <c r="EM46" s="17">
        <v>0.2</v>
      </c>
      <c r="EN46" s="17">
        <v>0.2</v>
      </c>
      <c r="EO46" s="17">
        <v>0.2</v>
      </c>
      <c r="EP46" s="17">
        <v>0</v>
      </c>
      <c r="EQ46" s="17">
        <v>0</v>
      </c>
      <c r="ER46" s="17">
        <v>0</v>
      </c>
      <c r="ES46" s="17">
        <v>0</v>
      </c>
      <c r="ET46" s="17">
        <v>-0.2</v>
      </c>
      <c r="EU46" s="17">
        <v>14.6</v>
      </c>
      <c r="EV46" s="17">
        <v>8.5</v>
      </c>
      <c r="EW46" s="17">
        <v>0</v>
      </c>
      <c r="EX46" s="17">
        <v>0</v>
      </c>
      <c r="EY46" s="17">
        <v>0.8</v>
      </c>
      <c r="EZ46" s="17">
        <v>1.7</v>
      </c>
      <c r="FA46" s="17">
        <v>2.2999999999999998</v>
      </c>
      <c r="FB46" s="17">
        <v>16.899999999999999</v>
      </c>
      <c r="FC46" s="17">
        <v>8</v>
      </c>
      <c r="FD46" s="17">
        <v>1.8</v>
      </c>
      <c r="FE46" s="17"/>
      <c r="FF46" s="17">
        <v>2.6</v>
      </c>
      <c r="FG46" s="17"/>
      <c r="FH46" s="17"/>
      <c r="FI46" s="17">
        <v>439.07499999999999</v>
      </c>
      <c r="FJ46" s="15"/>
      <c r="FK46" s="17">
        <v>2.2000000000000002</v>
      </c>
      <c r="FL46" s="17">
        <v>-0.35299999999999998</v>
      </c>
      <c r="FM46" s="17"/>
      <c r="FN46" s="17">
        <v>1.6</v>
      </c>
      <c r="FO46" s="17">
        <v>2.2778100000000001</v>
      </c>
      <c r="FP46" s="17">
        <v>2.7</v>
      </c>
      <c r="FQ46" s="17">
        <v>0.5</v>
      </c>
      <c r="FR46" s="17">
        <v>2.4</v>
      </c>
      <c r="FS46" s="17">
        <v>11.324809999999999</v>
      </c>
    </row>
    <row r="47" spans="1:175" ht="24" customHeight="1" x14ac:dyDescent="0.25">
      <c r="A47" s="16" t="s">
        <v>42</v>
      </c>
      <c r="B47" s="16" t="s">
        <v>852</v>
      </c>
      <c r="C47" s="17">
        <v>22.2</v>
      </c>
      <c r="D47" s="17">
        <v>48.7</v>
      </c>
      <c r="E47" s="17">
        <v>20.8</v>
      </c>
      <c r="F47" s="17"/>
      <c r="G47" s="17"/>
      <c r="H47" s="17">
        <v>-0.5</v>
      </c>
      <c r="I47" s="17">
        <v>20.2</v>
      </c>
      <c r="J47" s="17">
        <v>15.6</v>
      </c>
      <c r="K47" s="17"/>
      <c r="L47" s="17">
        <v>-17.100000000000001</v>
      </c>
      <c r="M47" s="17">
        <v>-20.9</v>
      </c>
      <c r="N47" s="17">
        <v>11.8</v>
      </c>
      <c r="O47" s="17">
        <v>58.1</v>
      </c>
      <c r="P47" s="17"/>
      <c r="Q47" s="17"/>
      <c r="R47" s="17">
        <v>74.3</v>
      </c>
      <c r="S47" s="17">
        <v>0.1</v>
      </c>
      <c r="T47" s="17"/>
      <c r="U47" s="17"/>
      <c r="V47" s="17"/>
      <c r="W47" s="17"/>
      <c r="X47" s="17">
        <v>8.4</v>
      </c>
      <c r="Y47" s="17">
        <v>1.9</v>
      </c>
      <c r="Z47" s="17"/>
      <c r="AA47" s="17">
        <v>-3.4</v>
      </c>
      <c r="AB47" s="17">
        <v>5.7</v>
      </c>
      <c r="AC47" s="17">
        <v>8</v>
      </c>
      <c r="AD47" s="17"/>
      <c r="AE47" s="17"/>
      <c r="AF47" s="17"/>
      <c r="AG47" s="17"/>
      <c r="AH47" s="17">
        <v>8.3000000000000007</v>
      </c>
      <c r="AI47" s="17">
        <v>12.4</v>
      </c>
      <c r="AJ47" s="17"/>
      <c r="AK47" s="17"/>
      <c r="AL47" s="17"/>
      <c r="AM47" s="17">
        <v>-0.9</v>
      </c>
      <c r="AN47" s="17">
        <v>-24.1</v>
      </c>
      <c r="AO47" s="17">
        <v>4.5</v>
      </c>
      <c r="AP47" s="17">
        <v>28.2</v>
      </c>
      <c r="AQ47" s="17">
        <v>10.5</v>
      </c>
      <c r="AR47" s="17">
        <v>0.2</v>
      </c>
      <c r="AS47" s="17">
        <v>2.7</v>
      </c>
      <c r="AT47" s="17">
        <v>1.7</v>
      </c>
      <c r="AU47" s="17">
        <v>52.1</v>
      </c>
      <c r="AV47" s="17">
        <v>21.9</v>
      </c>
      <c r="AW47" s="17">
        <v>-40.4</v>
      </c>
      <c r="AX47" s="17">
        <v>1</v>
      </c>
      <c r="AY47" s="17">
        <v>-1.6</v>
      </c>
      <c r="AZ47" s="17">
        <v>0.1</v>
      </c>
      <c r="BA47" s="17">
        <v>0.2</v>
      </c>
      <c r="BB47" s="17">
        <v>-2</v>
      </c>
      <c r="BC47" s="17">
        <v>0.9</v>
      </c>
      <c r="BD47" s="17">
        <v>0.3</v>
      </c>
      <c r="BE47" s="17">
        <v>0</v>
      </c>
      <c r="BF47" s="17"/>
      <c r="BG47" s="17"/>
      <c r="BH47" s="17">
        <v>2.9</v>
      </c>
      <c r="BI47" s="17"/>
      <c r="BJ47" s="17"/>
      <c r="BK47" s="17">
        <v>0</v>
      </c>
      <c r="BL47" s="17"/>
      <c r="BM47" s="17"/>
      <c r="BN47" s="17"/>
      <c r="BO47" s="17">
        <v>7.9</v>
      </c>
      <c r="BP47" s="17">
        <v>-16.899999999999999</v>
      </c>
      <c r="BQ47" s="17">
        <v>-18</v>
      </c>
      <c r="BR47" s="17">
        <v>0</v>
      </c>
      <c r="BS47" s="17">
        <v>21.7</v>
      </c>
      <c r="BT47" s="17"/>
      <c r="BU47" s="17"/>
      <c r="BV47" s="17"/>
      <c r="BW47" s="17"/>
      <c r="BX47" s="17"/>
      <c r="BY47" s="17"/>
      <c r="BZ47" s="17"/>
      <c r="CA47" s="17"/>
      <c r="CB47" s="17">
        <v>0.2</v>
      </c>
      <c r="CC47" s="17">
        <v>41</v>
      </c>
      <c r="CD47" s="17">
        <v>24.5</v>
      </c>
      <c r="CE47" s="17">
        <v>14.7</v>
      </c>
      <c r="CF47" s="17">
        <v>3.8</v>
      </c>
      <c r="CG47" s="17">
        <v>6.1</v>
      </c>
      <c r="CH47" s="17"/>
      <c r="CI47" s="17"/>
      <c r="CJ47" s="17"/>
      <c r="CK47" s="17">
        <v>20.8</v>
      </c>
      <c r="CL47" s="17">
        <v>22.1</v>
      </c>
      <c r="CM47" s="17">
        <v>-30.7</v>
      </c>
      <c r="CN47" s="17"/>
      <c r="CO47" s="17"/>
      <c r="CP47" s="17"/>
      <c r="CQ47" s="17"/>
      <c r="CR47" s="17"/>
      <c r="CS47" s="17">
        <v>11.1</v>
      </c>
      <c r="CT47" s="17">
        <v>3.6</v>
      </c>
      <c r="CU47" s="17"/>
      <c r="CV47" s="17">
        <v>-5.8</v>
      </c>
      <c r="CW47" s="17">
        <v>0</v>
      </c>
      <c r="CX47" s="17">
        <v>0</v>
      </c>
      <c r="CY47" s="17"/>
      <c r="CZ47" s="17">
        <v>1.1000000000000001</v>
      </c>
      <c r="DA47" s="17">
        <v>0</v>
      </c>
      <c r="DB47" s="17">
        <v>-0.8</v>
      </c>
      <c r="DC47" s="17"/>
      <c r="DD47" s="17"/>
      <c r="DE47" s="17">
        <v>1.1000000000000001</v>
      </c>
      <c r="DF47" s="17">
        <v>0.1</v>
      </c>
      <c r="DG47" s="17">
        <v>-0.64100000000000001</v>
      </c>
      <c r="DH47" s="17">
        <v>1.4</v>
      </c>
      <c r="DI47" s="17">
        <v>0.5</v>
      </c>
      <c r="DJ47" s="17"/>
      <c r="DK47" s="17">
        <v>0</v>
      </c>
      <c r="DL47" s="17">
        <v>0</v>
      </c>
      <c r="DM47" s="17">
        <v>1.3</v>
      </c>
      <c r="DN47" s="17">
        <v>11.8</v>
      </c>
      <c r="DO47" s="17">
        <v>2.1</v>
      </c>
      <c r="DP47" s="17">
        <v>0.3</v>
      </c>
      <c r="DQ47" s="17">
        <v>0.7</v>
      </c>
      <c r="DR47" s="17">
        <v>1.2</v>
      </c>
      <c r="DS47" s="17">
        <v>0.2</v>
      </c>
      <c r="DT47" s="17">
        <v>0</v>
      </c>
      <c r="DU47" s="17">
        <v>0.5</v>
      </c>
      <c r="DV47" s="17">
        <v>0.5</v>
      </c>
      <c r="DW47" s="17"/>
      <c r="DX47" s="17">
        <v>-3</v>
      </c>
      <c r="DY47" s="17">
        <v>0</v>
      </c>
      <c r="DZ47" s="17">
        <v>0.6</v>
      </c>
      <c r="EA47" s="17">
        <v>0.9</v>
      </c>
      <c r="EB47" s="17">
        <v>1.3</v>
      </c>
      <c r="EC47" s="17">
        <v>0.8</v>
      </c>
      <c r="ED47" s="17">
        <v>4</v>
      </c>
      <c r="EE47" s="17">
        <v>0.3</v>
      </c>
      <c r="EF47" s="17">
        <v>-12.3</v>
      </c>
      <c r="EG47" s="17">
        <v>-13.1</v>
      </c>
      <c r="EH47" s="17"/>
      <c r="EI47" s="17"/>
      <c r="EJ47" s="17">
        <v>1.4</v>
      </c>
      <c r="EK47" s="17">
        <v>0.2</v>
      </c>
      <c r="EL47" s="17">
        <v>1.4</v>
      </c>
      <c r="EM47" s="17">
        <v>0.2</v>
      </c>
      <c r="EN47" s="17">
        <v>0.2</v>
      </c>
      <c r="EO47" s="17">
        <v>0.2</v>
      </c>
      <c r="EP47" s="17">
        <v>0</v>
      </c>
      <c r="EQ47" s="17">
        <v>0</v>
      </c>
      <c r="ER47" s="17">
        <v>0</v>
      </c>
      <c r="ES47" s="17">
        <v>0</v>
      </c>
      <c r="ET47" s="17">
        <v>-0.2</v>
      </c>
      <c r="EU47" s="17">
        <v>10.8</v>
      </c>
      <c r="EV47" s="17">
        <v>6.7</v>
      </c>
      <c r="EW47" s="17">
        <v>0</v>
      </c>
      <c r="EX47" s="17">
        <v>0</v>
      </c>
      <c r="EY47" s="17">
        <v>0.4</v>
      </c>
      <c r="EZ47" s="17">
        <v>1.6</v>
      </c>
      <c r="FA47" s="17">
        <v>2.5</v>
      </c>
      <c r="FB47" s="17">
        <v>12.7</v>
      </c>
      <c r="FC47" s="17">
        <v>4</v>
      </c>
      <c r="FD47" s="17">
        <v>0.7</v>
      </c>
      <c r="FE47" s="17"/>
      <c r="FF47" s="17">
        <v>2.2999999999999998</v>
      </c>
      <c r="FG47" s="17"/>
      <c r="FH47" s="17"/>
      <c r="FI47" s="17">
        <v>484.85899999999998</v>
      </c>
      <c r="FJ47" s="15"/>
      <c r="FK47" s="17">
        <v>2.4</v>
      </c>
      <c r="FL47" s="17">
        <v>0.17799999999999999</v>
      </c>
      <c r="FM47" s="17"/>
      <c r="FN47" s="17">
        <v>1.7</v>
      </c>
      <c r="FO47" s="17">
        <v>2.3106300000000002</v>
      </c>
      <c r="FP47" s="17">
        <v>2.7</v>
      </c>
      <c r="FQ47" s="17">
        <v>2.2000000000000002</v>
      </c>
      <c r="FR47" s="17">
        <v>1.9</v>
      </c>
      <c r="FS47" s="17">
        <v>13.388629999999999</v>
      </c>
    </row>
    <row r="48" spans="1:175" ht="24" customHeight="1" x14ac:dyDescent="0.25">
      <c r="A48" s="16" t="s">
        <v>42</v>
      </c>
      <c r="B48" s="16" t="s">
        <v>853</v>
      </c>
      <c r="C48" s="17">
        <v>21.5</v>
      </c>
      <c r="D48" s="17">
        <v>31.1</v>
      </c>
      <c r="E48" s="17">
        <v>17.5</v>
      </c>
      <c r="F48" s="17"/>
      <c r="G48" s="17"/>
      <c r="H48" s="17">
        <v>0.1</v>
      </c>
      <c r="I48" s="17">
        <v>19.100000000000001</v>
      </c>
      <c r="J48" s="17">
        <v>15.5</v>
      </c>
      <c r="K48" s="17"/>
      <c r="L48" s="17">
        <v>-19.8</v>
      </c>
      <c r="M48" s="17">
        <v>-27.5</v>
      </c>
      <c r="N48" s="17">
        <v>4.4000000000000004</v>
      </c>
      <c r="O48" s="17">
        <v>54.8</v>
      </c>
      <c r="P48" s="17"/>
      <c r="Q48" s="17"/>
      <c r="R48" s="17">
        <v>54.1</v>
      </c>
      <c r="S48" s="17">
        <v>-0.1</v>
      </c>
      <c r="T48" s="17"/>
      <c r="U48" s="17"/>
      <c r="V48" s="17"/>
      <c r="W48" s="17"/>
      <c r="X48" s="17">
        <v>4.9000000000000004</v>
      </c>
      <c r="Y48" s="17">
        <v>1.5</v>
      </c>
      <c r="Z48" s="17"/>
      <c r="AA48" s="17">
        <v>-3.4</v>
      </c>
      <c r="AB48" s="17">
        <v>5.6</v>
      </c>
      <c r="AC48" s="17">
        <v>6.2</v>
      </c>
      <c r="AD48" s="17"/>
      <c r="AE48" s="17"/>
      <c r="AF48" s="17"/>
      <c r="AG48" s="17"/>
      <c r="AH48" s="17">
        <v>10.7</v>
      </c>
      <c r="AI48" s="17">
        <v>8.1</v>
      </c>
      <c r="AJ48" s="17"/>
      <c r="AK48" s="17"/>
      <c r="AL48" s="17"/>
      <c r="AM48" s="17">
        <v>-0.9</v>
      </c>
      <c r="AN48" s="17">
        <v>-25.6</v>
      </c>
      <c r="AO48" s="17">
        <v>4.2</v>
      </c>
      <c r="AP48" s="17">
        <v>29.1</v>
      </c>
      <c r="AQ48" s="17">
        <v>10.6</v>
      </c>
      <c r="AR48" s="17">
        <v>0.4</v>
      </c>
      <c r="AS48" s="17">
        <v>2.7</v>
      </c>
      <c r="AT48" s="17">
        <v>-0.2</v>
      </c>
      <c r="AU48" s="17">
        <v>49.1</v>
      </c>
      <c r="AV48" s="17">
        <v>20</v>
      </c>
      <c r="AW48" s="17">
        <v>-42.1</v>
      </c>
      <c r="AX48" s="17">
        <v>1.9</v>
      </c>
      <c r="AY48" s="17">
        <v>-1.2</v>
      </c>
      <c r="AZ48" s="17">
        <v>0.1</v>
      </c>
      <c r="BA48" s="17">
        <v>-1.8</v>
      </c>
      <c r="BB48" s="17">
        <v>-3</v>
      </c>
      <c r="BC48" s="17">
        <v>1</v>
      </c>
      <c r="BD48" s="17">
        <v>0.3</v>
      </c>
      <c r="BE48" s="17">
        <v>-4.9000000000000004</v>
      </c>
      <c r="BF48" s="17"/>
      <c r="BG48" s="17"/>
      <c r="BH48" s="17">
        <v>1.6</v>
      </c>
      <c r="BI48" s="17"/>
      <c r="BJ48" s="17"/>
      <c r="BK48" s="17">
        <v>0</v>
      </c>
      <c r="BL48" s="17"/>
      <c r="BM48" s="17"/>
      <c r="BN48" s="17"/>
      <c r="BO48" s="17">
        <v>6.7</v>
      </c>
      <c r="BP48" s="17">
        <v>-18.5</v>
      </c>
      <c r="BQ48" s="17">
        <v>-19.7</v>
      </c>
      <c r="BR48" s="17">
        <v>0</v>
      </c>
      <c r="BS48" s="17">
        <v>18.2</v>
      </c>
      <c r="BT48" s="17"/>
      <c r="BU48" s="17"/>
      <c r="BV48" s="17"/>
      <c r="BW48" s="17"/>
      <c r="BX48" s="17"/>
      <c r="BY48" s="17"/>
      <c r="BZ48" s="17"/>
      <c r="CA48" s="17"/>
      <c r="CB48" s="17">
        <v>0.2</v>
      </c>
      <c r="CC48" s="17">
        <v>41</v>
      </c>
      <c r="CD48" s="17">
        <v>24.7</v>
      </c>
      <c r="CE48" s="17">
        <v>15.2</v>
      </c>
      <c r="CF48" s="17">
        <v>3.7</v>
      </c>
      <c r="CG48" s="17">
        <v>6</v>
      </c>
      <c r="CH48" s="17"/>
      <c r="CI48" s="17"/>
      <c r="CJ48" s="17"/>
      <c r="CK48" s="17">
        <v>17.399999999999999</v>
      </c>
      <c r="CL48" s="17">
        <v>18.8</v>
      </c>
      <c r="CM48" s="17">
        <v>-36</v>
      </c>
      <c r="CN48" s="17"/>
      <c r="CO48" s="17"/>
      <c r="CP48" s="17"/>
      <c r="CQ48" s="17"/>
      <c r="CR48" s="17"/>
      <c r="CS48" s="17">
        <v>17.100000000000001</v>
      </c>
      <c r="CT48" s="17">
        <v>4.5</v>
      </c>
      <c r="CU48" s="17"/>
      <c r="CV48" s="17">
        <v>-5.8</v>
      </c>
      <c r="CW48" s="17">
        <v>0</v>
      </c>
      <c r="CX48" s="17">
        <v>0</v>
      </c>
      <c r="CY48" s="17"/>
      <c r="CZ48" s="17">
        <v>1.1000000000000001</v>
      </c>
      <c r="DA48" s="17">
        <v>0</v>
      </c>
      <c r="DB48" s="17">
        <v>-0.7</v>
      </c>
      <c r="DC48" s="17"/>
      <c r="DD48" s="17"/>
      <c r="DE48" s="17">
        <v>1.1000000000000001</v>
      </c>
      <c r="DF48" s="17">
        <v>0.1</v>
      </c>
      <c r="DG48" s="17">
        <v>-0.54500000000000004</v>
      </c>
      <c r="DH48" s="17">
        <v>1.4</v>
      </c>
      <c r="DI48" s="17">
        <v>0.6</v>
      </c>
      <c r="DJ48" s="17"/>
      <c r="DK48" s="17">
        <v>0</v>
      </c>
      <c r="DL48" s="17">
        <v>0</v>
      </c>
      <c r="DM48" s="17">
        <v>0.9</v>
      </c>
      <c r="DN48" s="17">
        <v>10.6</v>
      </c>
      <c r="DO48" s="17">
        <v>2.1</v>
      </c>
      <c r="DP48" s="17">
        <v>0.3</v>
      </c>
      <c r="DQ48" s="17">
        <v>0.7</v>
      </c>
      <c r="DR48" s="17">
        <v>1.2</v>
      </c>
      <c r="DS48" s="17">
        <v>0.2</v>
      </c>
      <c r="DT48" s="17">
        <v>0.1</v>
      </c>
      <c r="DU48" s="17">
        <v>0.6</v>
      </c>
      <c r="DV48" s="17">
        <v>0.5</v>
      </c>
      <c r="DW48" s="17"/>
      <c r="DX48" s="17">
        <v>-3</v>
      </c>
      <c r="DY48" s="17">
        <v>0</v>
      </c>
      <c r="DZ48" s="17">
        <v>0.6</v>
      </c>
      <c r="EA48" s="17">
        <v>0.9</v>
      </c>
      <c r="EB48" s="17">
        <v>1.3</v>
      </c>
      <c r="EC48" s="17">
        <v>0.8</v>
      </c>
      <c r="ED48" s="17">
        <v>4</v>
      </c>
      <c r="EE48" s="17">
        <v>0.4</v>
      </c>
      <c r="EF48" s="17">
        <v>-13.5</v>
      </c>
      <c r="EG48" s="17">
        <v>-14.1</v>
      </c>
      <c r="EH48" s="17"/>
      <c r="EI48" s="17"/>
      <c r="EJ48" s="17">
        <v>1.4</v>
      </c>
      <c r="EK48" s="17">
        <v>0.2</v>
      </c>
      <c r="EL48" s="17">
        <v>1.4</v>
      </c>
      <c r="EM48" s="17">
        <v>0.2</v>
      </c>
      <c r="EN48" s="17">
        <v>0.2</v>
      </c>
      <c r="EO48" s="17">
        <v>0.2</v>
      </c>
      <c r="EP48" s="17">
        <v>0</v>
      </c>
      <c r="EQ48" s="17">
        <v>0</v>
      </c>
      <c r="ER48" s="17">
        <v>0</v>
      </c>
      <c r="ES48" s="17">
        <v>0</v>
      </c>
      <c r="ET48" s="17">
        <v>-0.2</v>
      </c>
      <c r="EU48" s="17">
        <v>5.7</v>
      </c>
      <c r="EV48" s="17">
        <v>3.5</v>
      </c>
      <c r="EW48" s="17">
        <v>0</v>
      </c>
      <c r="EX48" s="17">
        <v>0</v>
      </c>
      <c r="EY48" s="17">
        <v>0.4</v>
      </c>
      <c r="EZ48" s="17">
        <v>1.6</v>
      </c>
      <c r="FA48" s="17">
        <v>2.5</v>
      </c>
      <c r="FB48" s="17">
        <v>13.2</v>
      </c>
      <c r="FC48" s="17">
        <v>4.5999999999999996</v>
      </c>
      <c r="FD48" s="17">
        <v>1.5</v>
      </c>
      <c r="FE48" s="17"/>
      <c r="FF48" s="17">
        <v>3.2</v>
      </c>
      <c r="FG48" s="17"/>
      <c r="FH48" s="17"/>
      <c r="FI48" s="17">
        <v>376.35500000000002</v>
      </c>
      <c r="FJ48" s="15"/>
      <c r="FK48" s="17">
        <v>2.1</v>
      </c>
      <c r="FL48" s="17">
        <v>0.17799999999999999</v>
      </c>
      <c r="FM48" s="17"/>
      <c r="FN48" s="17">
        <v>1.9</v>
      </c>
      <c r="FO48" s="17">
        <v>2.3084500000000001</v>
      </c>
      <c r="FP48" s="17">
        <v>2.7</v>
      </c>
      <c r="FQ48" s="17">
        <v>0.9</v>
      </c>
      <c r="FR48" s="17">
        <v>2.4</v>
      </c>
      <c r="FS48" s="17">
        <v>12.48645</v>
      </c>
    </row>
    <row r="49" spans="1:175" ht="24" customHeight="1" x14ac:dyDescent="0.25">
      <c r="A49" s="16" t="s">
        <v>42</v>
      </c>
      <c r="B49" s="16" t="s">
        <v>854</v>
      </c>
      <c r="C49" s="17">
        <v>22.7</v>
      </c>
      <c r="D49" s="17">
        <v>40.5</v>
      </c>
      <c r="E49" s="17">
        <v>19.2</v>
      </c>
      <c r="F49" s="17"/>
      <c r="G49" s="17"/>
      <c r="H49" s="17">
        <v>-1</v>
      </c>
      <c r="I49" s="17">
        <v>19.100000000000001</v>
      </c>
      <c r="J49" s="17">
        <v>14.2</v>
      </c>
      <c r="K49" s="17"/>
      <c r="L49" s="17">
        <v>-16.5</v>
      </c>
      <c r="M49" s="17">
        <v>-21.9</v>
      </c>
      <c r="N49" s="17">
        <v>10.4</v>
      </c>
      <c r="O49" s="17">
        <v>57.9</v>
      </c>
      <c r="P49" s="17"/>
      <c r="Q49" s="17"/>
      <c r="R49" s="17">
        <v>65.2</v>
      </c>
      <c r="S49" s="17">
        <v>0.1</v>
      </c>
      <c r="T49" s="17"/>
      <c r="U49" s="17"/>
      <c r="V49" s="17"/>
      <c r="W49" s="17"/>
      <c r="X49" s="17">
        <v>7.4</v>
      </c>
      <c r="Y49" s="17">
        <v>1.3</v>
      </c>
      <c r="Z49" s="17"/>
      <c r="AA49" s="17">
        <v>-3.4</v>
      </c>
      <c r="AB49" s="17">
        <v>5.0999999999999996</v>
      </c>
      <c r="AC49" s="17">
        <v>6.3</v>
      </c>
      <c r="AD49" s="17"/>
      <c r="AE49" s="17"/>
      <c r="AF49" s="17"/>
      <c r="AG49" s="17"/>
      <c r="AH49" s="17">
        <v>10.5</v>
      </c>
      <c r="AI49" s="17">
        <v>14.5</v>
      </c>
      <c r="AJ49" s="17"/>
      <c r="AK49" s="17"/>
      <c r="AL49" s="17"/>
      <c r="AM49" s="17">
        <v>-1</v>
      </c>
      <c r="AN49" s="17">
        <v>0</v>
      </c>
      <c r="AO49" s="17">
        <v>3.7</v>
      </c>
      <c r="AP49" s="17">
        <v>28.5</v>
      </c>
      <c r="AQ49" s="17">
        <v>10.7</v>
      </c>
      <c r="AR49" s="17">
        <v>0.5</v>
      </c>
      <c r="AS49" s="17">
        <v>2.7</v>
      </c>
      <c r="AT49" s="17">
        <v>1</v>
      </c>
      <c r="AU49" s="17">
        <v>50.4</v>
      </c>
      <c r="AV49" s="17">
        <v>20.399999999999999</v>
      </c>
      <c r="AW49" s="17">
        <v>-41.8</v>
      </c>
      <c r="AX49" s="17">
        <v>0.8</v>
      </c>
      <c r="AY49" s="17">
        <v>-1.2</v>
      </c>
      <c r="AZ49" s="17">
        <v>0.1</v>
      </c>
      <c r="BA49" s="17">
        <v>0</v>
      </c>
      <c r="BB49" s="17">
        <v>-2</v>
      </c>
      <c r="BC49" s="17">
        <v>1</v>
      </c>
      <c r="BD49" s="17">
        <v>0.3</v>
      </c>
      <c r="BE49" s="17">
        <v>-1.8</v>
      </c>
      <c r="BF49" s="17"/>
      <c r="BG49" s="17"/>
      <c r="BH49" s="17">
        <v>1.8</v>
      </c>
      <c r="BI49" s="17"/>
      <c r="BJ49" s="17"/>
      <c r="BK49" s="17">
        <v>0</v>
      </c>
      <c r="BL49" s="17"/>
      <c r="BM49" s="17"/>
      <c r="BN49" s="17"/>
      <c r="BO49" s="17">
        <v>2.6</v>
      </c>
      <c r="BP49" s="17">
        <v>-17.8</v>
      </c>
      <c r="BQ49" s="17">
        <v>-19</v>
      </c>
      <c r="BR49" s="17">
        <v>0</v>
      </c>
      <c r="BS49" s="17">
        <v>20.7</v>
      </c>
      <c r="BT49" s="17"/>
      <c r="BU49" s="17"/>
      <c r="BV49" s="17"/>
      <c r="BW49" s="17"/>
      <c r="BX49" s="17"/>
      <c r="BY49" s="17"/>
      <c r="BZ49" s="17"/>
      <c r="CA49" s="17"/>
      <c r="CB49" s="17">
        <v>0.2</v>
      </c>
      <c r="CC49" s="17">
        <v>40.5</v>
      </c>
      <c r="CD49" s="17">
        <v>24.8</v>
      </c>
      <c r="CE49" s="17">
        <v>14.8</v>
      </c>
      <c r="CF49" s="17">
        <v>3.7</v>
      </c>
      <c r="CG49" s="17">
        <v>6</v>
      </c>
      <c r="CH49" s="17"/>
      <c r="CI49" s="17"/>
      <c r="CJ49" s="17"/>
      <c r="CK49" s="17">
        <v>18</v>
      </c>
      <c r="CL49" s="17">
        <v>19.3</v>
      </c>
      <c r="CM49" s="17">
        <v>-35.200000000000003</v>
      </c>
      <c r="CN49" s="17"/>
      <c r="CO49" s="17"/>
      <c r="CP49" s="17"/>
      <c r="CQ49" s="17"/>
      <c r="CR49" s="17"/>
      <c r="CS49" s="17">
        <v>18.2</v>
      </c>
      <c r="CT49" s="17">
        <v>5.3</v>
      </c>
      <c r="CU49" s="17"/>
      <c r="CV49" s="17">
        <v>-5.8</v>
      </c>
      <c r="CW49" s="17">
        <v>0</v>
      </c>
      <c r="CX49" s="17">
        <v>0</v>
      </c>
      <c r="CY49" s="17"/>
      <c r="CZ49" s="17">
        <v>1.1000000000000001</v>
      </c>
      <c r="DA49" s="17">
        <v>0</v>
      </c>
      <c r="DB49" s="17">
        <v>-0.9</v>
      </c>
      <c r="DC49" s="17"/>
      <c r="DD49" s="17"/>
      <c r="DE49" s="17">
        <v>1.1000000000000001</v>
      </c>
      <c r="DF49" s="17">
        <v>0.1</v>
      </c>
      <c r="DG49" s="17">
        <v>-0.54500000000000004</v>
      </c>
      <c r="DH49" s="17">
        <v>1.5</v>
      </c>
      <c r="DI49" s="17">
        <v>0.5</v>
      </c>
      <c r="DJ49" s="17"/>
      <c r="DK49" s="17">
        <v>0</v>
      </c>
      <c r="DL49" s="17">
        <v>0</v>
      </c>
      <c r="DM49" s="17">
        <v>1.1000000000000001</v>
      </c>
      <c r="DN49" s="17">
        <v>11.1</v>
      </c>
      <c r="DO49" s="17">
        <v>2.1</v>
      </c>
      <c r="DP49" s="17">
        <v>0.3</v>
      </c>
      <c r="DQ49" s="17">
        <v>0.7</v>
      </c>
      <c r="DR49" s="17">
        <v>1.2</v>
      </c>
      <c r="DS49" s="17">
        <v>0.2</v>
      </c>
      <c r="DT49" s="17">
        <v>0.1</v>
      </c>
      <c r="DU49" s="17">
        <v>0.6</v>
      </c>
      <c r="DV49" s="17">
        <v>0.5</v>
      </c>
      <c r="DW49" s="17"/>
      <c r="DX49" s="17">
        <v>-3</v>
      </c>
      <c r="DY49" s="17">
        <v>0</v>
      </c>
      <c r="DZ49" s="17">
        <v>0.6</v>
      </c>
      <c r="EA49" s="17">
        <v>0.9</v>
      </c>
      <c r="EB49" s="17">
        <v>1.3</v>
      </c>
      <c r="EC49" s="17">
        <v>0.8</v>
      </c>
      <c r="ED49" s="17">
        <v>4</v>
      </c>
      <c r="EE49" s="17">
        <v>0.4</v>
      </c>
      <c r="EF49" s="17">
        <v>-12.8</v>
      </c>
      <c r="EG49" s="17">
        <v>-13.6</v>
      </c>
      <c r="EH49" s="17"/>
      <c r="EI49" s="17"/>
      <c r="EJ49" s="17">
        <v>1.4</v>
      </c>
      <c r="EK49" s="17">
        <v>0.2</v>
      </c>
      <c r="EL49" s="17">
        <v>1.5</v>
      </c>
      <c r="EM49" s="17">
        <v>0.2</v>
      </c>
      <c r="EN49" s="17">
        <v>0.2</v>
      </c>
      <c r="EO49" s="17">
        <v>0.2</v>
      </c>
      <c r="EP49" s="17">
        <v>0</v>
      </c>
      <c r="EQ49" s="17">
        <v>0</v>
      </c>
      <c r="ER49" s="17">
        <v>0</v>
      </c>
      <c r="ES49" s="17">
        <v>0</v>
      </c>
      <c r="ET49" s="17">
        <v>-0.2</v>
      </c>
      <c r="EU49" s="17">
        <v>4.4000000000000004</v>
      </c>
      <c r="EV49" s="17">
        <v>3.5</v>
      </c>
      <c r="EW49" s="17">
        <v>0</v>
      </c>
      <c r="EX49" s="17">
        <v>0</v>
      </c>
      <c r="EY49" s="17">
        <v>0.4</v>
      </c>
      <c r="EZ49" s="17">
        <v>1.6</v>
      </c>
      <c r="FA49" s="17">
        <v>2.4</v>
      </c>
      <c r="FB49" s="17">
        <v>12.7</v>
      </c>
      <c r="FC49" s="17">
        <v>4.0999999999999996</v>
      </c>
      <c r="FD49" s="17">
        <v>3.2</v>
      </c>
      <c r="FE49" s="17"/>
      <c r="FF49" s="17">
        <v>2.2999999999999998</v>
      </c>
      <c r="FG49" s="17"/>
      <c r="FH49" s="17"/>
      <c r="FI49" s="17">
        <v>459.45499999999998</v>
      </c>
      <c r="FJ49" s="15"/>
      <c r="FK49" s="17">
        <v>2</v>
      </c>
      <c r="FL49" s="17">
        <v>-0.16400000000000001</v>
      </c>
      <c r="FM49" s="17"/>
      <c r="FN49" s="17">
        <v>1.9</v>
      </c>
      <c r="FO49" s="17">
        <v>2.3234699999999999</v>
      </c>
      <c r="FP49" s="17">
        <v>2.7</v>
      </c>
      <c r="FQ49" s="17">
        <v>0.5</v>
      </c>
      <c r="FR49" s="17">
        <v>2.4</v>
      </c>
      <c r="FS49" s="17">
        <v>11.659470000000001</v>
      </c>
    </row>
    <row r="50" spans="1:175" ht="24" customHeight="1" x14ac:dyDescent="0.25">
      <c r="A50" s="18" t="s">
        <v>42</v>
      </c>
      <c r="B50" s="18" t="s">
        <v>855</v>
      </c>
      <c r="C50" s="19">
        <v>23.7</v>
      </c>
      <c r="D50" s="19">
        <v>42.5</v>
      </c>
      <c r="E50" s="19">
        <v>19</v>
      </c>
      <c r="F50" s="19"/>
      <c r="G50" s="19"/>
      <c r="H50" s="19">
        <v>-4.7</v>
      </c>
      <c r="I50" s="19">
        <v>18.7</v>
      </c>
      <c r="J50" s="19">
        <v>14.2</v>
      </c>
      <c r="K50" s="19"/>
      <c r="L50" s="19">
        <v>-17.100000000000001</v>
      </c>
      <c r="M50" s="19">
        <v>-21.2</v>
      </c>
      <c r="N50" s="19">
        <v>11</v>
      </c>
      <c r="O50" s="19">
        <v>57.1</v>
      </c>
      <c r="P50" s="19"/>
      <c r="Q50" s="19"/>
      <c r="R50" s="19">
        <v>63.6</v>
      </c>
      <c r="S50" s="19">
        <v>0.1</v>
      </c>
      <c r="T50" s="19"/>
      <c r="U50" s="19"/>
      <c r="V50" s="19"/>
      <c r="W50" s="19"/>
      <c r="X50" s="19">
        <v>7.7</v>
      </c>
      <c r="Y50" s="19">
        <v>1.6</v>
      </c>
      <c r="Z50" s="19"/>
      <c r="AA50" s="19">
        <v>-3.4</v>
      </c>
      <c r="AB50" s="19">
        <v>5.0999999999999996</v>
      </c>
      <c r="AC50" s="19">
        <v>8.6999999999999993</v>
      </c>
      <c r="AD50" s="19"/>
      <c r="AE50" s="19"/>
      <c r="AF50" s="19"/>
      <c r="AG50" s="19"/>
      <c r="AH50" s="19">
        <v>10.4</v>
      </c>
      <c r="AI50" s="19">
        <v>15.6</v>
      </c>
      <c r="AJ50" s="19"/>
      <c r="AK50" s="19"/>
      <c r="AL50" s="19"/>
      <c r="AM50" s="19">
        <v>-1</v>
      </c>
      <c r="AN50" s="19">
        <v>0</v>
      </c>
      <c r="AO50" s="19">
        <v>3.6</v>
      </c>
      <c r="AP50" s="19">
        <v>28.6</v>
      </c>
      <c r="AQ50" s="19">
        <v>10.7</v>
      </c>
      <c r="AR50" s="19">
        <v>0.7</v>
      </c>
      <c r="AS50" s="19">
        <v>2.7</v>
      </c>
      <c r="AT50" s="19">
        <v>1.1000000000000001</v>
      </c>
      <c r="AU50" s="19">
        <v>50.2</v>
      </c>
      <c r="AV50" s="19">
        <v>19.2</v>
      </c>
      <c r="AW50" s="19">
        <v>-43.1</v>
      </c>
      <c r="AX50" s="19">
        <v>1</v>
      </c>
      <c r="AY50" s="19">
        <v>-1.2</v>
      </c>
      <c r="AZ50" s="19">
        <v>0.2</v>
      </c>
      <c r="BA50" s="19">
        <v>0.2</v>
      </c>
      <c r="BB50" s="19">
        <v>-1.8</v>
      </c>
      <c r="BC50" s="19">
        <v>1</v>
      </c>
      <c r="BD50" s="19">
        <v>0.3</v>
      </c>
      <c r="BE50" s="19">
        <v>0</v>
      </c>
      <c r="BF50" s="19"/>
      <c r="BG50" s="19"/>
      <c r="BH50" s="19">
        <v>0.9</v>
      </c>
      <c r="BI50" s="19"/>
      <c r="BJ50" s="19"/>
      <c r="BK50" s="19">
        <v>0</v>
      </c>
      <c r="BL50" s="19"/>
      <c r="BM50" s="19"/>
      <c r="BN50" s="19"/>
      <c r="BO50" s="19">
        <v>2.4</v>
      </c>
      <c r="BP50" s="19">
        <v>-18.399999999999999</v>
      </c>
      <c r="BQ50" s="19">
        <v>-19.600000000000001</v>
      </c>
      <c r="BR50" s="19">
        <v>0</v>
      </c>
      <c r="BS50" s="19">
        <v>20.7</v>
      </c>
      <c r="BT50" s="19"/>
      <c r="BU50" s="19"/>
      <c r="BV50" s="19"/>
      <c r="BW50" s="19"/>
      <c r="BX50" s="19"/>
      <c r="BY50" s="19"/>
      <c r="BZ50" s="19"/>
      <c r="CA50" s="19"/>
      <c r="CB50" s="19">
        <v>0.2</v>
      </c>
      <c r="CC50" s="19">
        <v>40.200000000000003</v>
      </c>
      <c r="CD50" s="19">
        <v>24.8</v>
      </c>
      <c r="CE50" s="19">
        <v>14.9</v>
      </c>
      <c r="CF50" s="19">
        <v>3.7</v>
      </c>
      <c r="CG50" s="19">
        <v>6.1</v>
      </c>
      <c r="CH50" s="19"/>
      <c r="CI50" s="19"/>
      <c r="CJ50" s="19"/>
      <c r="CK50" s="19">
        <v>16.899999999999999</v>
      </c>
      <c r="CL50" s="19">
        <v>18.2</v>
      </c>
      <c r="CM50" s="19">
        <v>-36.9</v>
      </c>
      <c r="CN50" s="19"/>
      <c r="CO50" s="19"/>
      <c r="CP50" s="19"/>
      <c r="CQ50" s="19"/>
      <c r="CR50" s="19"/>
      <c r="CS50" s="19">
        <v>17.7</v>
      </c>
      <c r="CT50" s="19">
        <v>5</v>
      </c>
      <c r="CU50" s="19"/>
      <c r="CV50" s="19">
        <v>-5.8</v>
      </c>
      <c r="CW50" s="19">
        <v>0</v>
      </c>
      <c r="CX50" s="19">
        <v>0</v>
      </c>
      <c r="CY50" s="19"/>
      <c r="CZ50" s="19">
        <v>1.1000000000000001</v>
      </c>
      <c r="DA50" s="19">
        <v>0</v>
      </c>
      <c r="DB50" s="19">
        <v>-0.9</v>
      </c>
      <c r="DC50" s="19"/>
      <c r="DD50" s="19"/>
      <c r="DE50" s="19">
        <v>1.2</v>
      </c>
      <c r="DF50" s="19">
        <v>0.1</v>
      </c>
      <c r="DG50" s="19">
        <v>-0.67500000000000004</v>
      </c>
      <c r="DH50" s="19">
        <v>1.5</v>
      </c>
      <c r="DI50" s="19">
        <v>0.5</v>
      </c>
      <c r="DJ50" s="19"/>
      <c r="DK50" s="19">
        <v>0</v>
      </c>
      <c r="DL50" s="19">
        <v>0</v>
      </c>
      <c r="DM50" s="19">
        <v>1.3</v>
      </c>
      <c r="DN50" s="19">
        <v>11.5</v>
      </c>
      <c r="DO50" s="19">
        <v>2.1</v>
      </c>
      <c r="DP50" s="19">
        <v>0.3</v>
      </c>
      <c r="DQ50" s="19">
        <v>0.7</v>
      </c>
      <c r="DR50" s="19">
        <v>1.2</v>
      </c>
      <c r="DS50" s="19">
        <v>0</v>
      </c>
      <c r="DT50" s="19">
        <v>0</v>
      </c>
      <c r="DU50" s="19">
        <v>0.6</v>
      </c>
      <c r="DV50" s="19">
        <v>0.5</v>
      </c>
      <c r="DW50" s="19"/>
      <c r="DX50" s="19">
        <v>-3</v>
      </c>
      <c r="DY50" s="19">
        <v>0</v>
      </c>
      <c r="DZ50" s="19">
        <v>0.6</v>
      </c>
      <c r="EA50" s="19">
        <v>0.8</v>
      </c>
      <c r="EB50" s="19">
        <v>1.3</v>
      </c>
      <c r="EC50" s="19">
        <v>0.8</v>
      </c>
      <c r="ED50" s="19">
        <v>4</v>
      </c>
      <c r="EE50" s="19">
        <v>0</v>
      </c>
      <c r="EF50" s="19">
        <v>-12.8</v>
      </c>
      <c r="EG50" s="19">
        <v>-13.7</v>
      </c>
      <c r="EH50" s="19"/>
      <c r="EI50" s="19"/>
      <c r="EJ50" s="19">
        <v>1.4</v>
      </c>
      <c r="EK50" s="19">
        <v>0.2</v>
      </c>
      <c r="EL50" s="19">
        <v>1.6</v>
      </c>
      <c r="EM50" s="19">
        <v>0.2</v>
      </c>
      <c r="EN50" s="19">
        <v>0.2</v>
      </c>
      <c r="EO50" s="19">
        <v>0.2</v>
      </c>
      <c r="EP50" s="19">
        <v>0</v>
      </c>
      <c r="EQ50" s="19">
        <v>0</v>
      </c>
      <c r="ER50" s="19">
        <v>0</v>
      </c>
      <c r="ES50" s="19">
        <v>0</v>
      </c>
      <c r="ET50" s="19">
        <v>-0.2</v>
      </c>
      <c r="EU50" s="19">
        <v>5.2</v>
      </c>
      <c r="EV50" s="19">
        <v>3.9</v>
      </c>
      <c r="EW50" s="19">
        <v>0</v>
      </c>
      <c r="EX50" s="19">
        <v>0</v>
      </c>
      <c r="EY50" s="19">
        <v>0.4</v>
      </c>
      <c r="EZ50" s="19">
        <v>1.6</v>
      </c>
      <c r="FA50" s="19">
        <v>2.5</v>
      </c>
      <c r="FB50" s="19">
        <v>11.5</v>
      </c>
      <c r="FC50" s="19">
        <v>3</v>
      </c>
      <c r="FD50" s="19">
        <v>2.6</v>
      </c>
      <c r="FE50" s="19"/>
      <c r="FF50" s="19">
        <v>2.5</v>
      </c>
      <c r="FG50" s="19"/>
      <c r="FH50" s="19"/>
      <c r="FI50" s="19">
        <v>451.82499999999999</v>
      </c>
      <c r="FJ50" s="15"/>
      <c r="FK50" s="19">
        <v>2.1</v>
      </c>
      <c r="FL50" s="19">
        <v>-8.0000000000000002E-3</v>
      </c>
      <c r="FM50" s="19"/>
      <c r="FN50" s="19">
        <v>1.9</v>
      </c>
      <c r="FO50" s="19">
        <v>2.3194699999999999</v>
      </c>
      <c r="FP50" s="19">
        <v>2.7</v>
      </c>
      <c r="FQ50" s="19">
        <v>-0.1</v>
      </c>
      <c r="FR50" s="19">
        <v>2.4</v>
      </c>
      <c r="FS50" s="19">
        <v>11.31147</v>
      </c>
    </row>
    <row r="51" spans="1:175" ht="24" customHeight="1" x14ac:dyDescent="0.25">
      <c r="A51" s="13" t="s">
        <v>42</v>
      </c>
      <c r="B51" s="13" t="s">
        <v>856</v>
      </c>
      <c r="C51" s="14">
        <v>21.4</v>
      </c>
      <c r="D51" s="14">
        <v>45.1</v>
      </c>
      <c r="E51" s="14">
        <v>19.8</v>
      </c>
      <c r="F51" s="14"/>
      <c r="G51" s="14"/>
      <c r="H51" s="14">
        <v>-6.5</v>
      </c>
      <c r="I51" s="14">
        <v>15.5</v>
      </c>
      <c r="J51" s="14">
        <v>13.3</v>
      </c>
      <c r="K51" s="14"/>
      <c r="L51" s="14">
        <v>-19.7</v>
      </c>
      <c r="M51" s="14">
        <v>-21.8</v>
      </c>
      <c r="N51" s="14">
        <v>10.6</v>
      </c>
      <c r="O51" s="14">
        <v>54.7</v>
      </c>
      <c r="P51" s="14"/>
      <c r="Q51" s="14"/>
      <c r="R51" s="14">
        <v>71.900000000000006</v>
      </c>
      <c r="S51" s="14">
        <v>0.1</v>
      </c>
      <c r="T51" s="14"/>
      <c r="U51" s="14"/>
      <c r="V51" s="14"/>
      <c r="W51" s="14"/>
      <c r="X51" s="14">
        <v>7.3</v>
      </c>
      <c r="Y51" s="14">
        <v>1.6</v>
      </c>
      <c r="Z51" s="14"/>
      <c r="AA51" s="14">
        <v>-3.4</v>
      </c>
      <c r="AB51" s="14">
        <v>4.8</v>
      </c>
      <c r="AC51" s="14">
        <v>8.3000000000000007</v>
      </c>
      <c r="AD51" s="14"/>
      <c r="AE51" s="14"/>
      <c r="AF51" s="14"/>
      <c r="AG51" s="14"/>
      <c r="AH51" s="14">
        <v>10.199999999999999</v>
      </c>
      <c r="AI51" s="14">
        <v>15</v>
      </c>
      <c r="AJ51" s="14"/>
      <c r="AK51" s="14"/>
      <c r="AL51" s="14"/>
      <c r="AM51" s="14">
        <v>-1</v>
      </c>
      <c r="AN51" s="14">
        <v>0</v>
      </c>
      <c r="AO51" s="14">
        <v>3.9</v>
      </c>
      <c r="AP51" s="14">
        <v>28.3</v>
      </c>
      <c r="AQ51" s="14">
        <v>10.7</v>
      </c>
      <c r="AR51" s="14">
        <v>2.1</v>
      </c>
      <c r="AS51" s="14">
        <v>2.7</v>
      </c>
      <c r="AT51" s="14">
        <v>1.3</v>
      </c>
      <c r="AU51" s="14">
        <v>48.7</v>
      </c>
      <c r="AV51" s="14">
        <v>16.600000000000001</v>
      </c>
      <c r="AW51" s="14">
        <v>-45.7</v>
      </c>
      <c r="AX51" s="14">
        <v>0.1</v>
      </c>
      <c r="AY51" s="14">
        <v>-1.2</v>
      </c>
      <c r="AZ51" s="14">
        <v>0.3</v>
      </c>
      <c r="BA51" s="14">
        <v>1.6</v>
      </c>
      <c r="BB51" s="14">
        <v>-1.7</v>
      </c>
      <c r="BC51" s="14">
        <v>1</v>
      </c>
      <c r="BD51" s="14">
        <v>0.2</v>
      </c>
      <c r="BE51" s="14">
        <v>0.7</v>
      </c>
      <c r="BF51" s="14"/>
      <c r="BG51" s="14"/>
      <c r="BH51" s="14">
        <v>0.2</v>
      </c>
      <c r="BI51" s="14"/>
      <c r="BJ51" s="14"/>
      <c r="BK51" s="14">
        <v>0</v>
      </c>
      <c r="BL51" s="14"/>
      <c r="BM51" s="14"/>
      <c r="BN51" s="14"/>
      <c r="BO51" s="14">
        <v>1.7</v>
      </c>
      <c r="BP51" s="14">
        <v>-20.100000000000001</v>
      </c>
      <c r="BQ51" s="14">
        <v>-21.3</v>
      </c>
      <c r="BR51" s="14">
        <v>0</v>
      </c>
      <c r="BS51" s="14">
        <v>18.100000000000001</v>
      </c>
      <c r="BT51" s="14"/>
      <c r="BU51" s="14"/>
      <c r="BV51" s="14"/>
      <c r="BW51" s="14"/>
      <c r="BX51" s="14"/>
      <c r="BY51" s="14"/>
      <c r="BZ51" s="14"/>
      <c r="CA51" s="14"/>
      <c r="CB51" s="14">
        <v>0.2</v>
      </c>
      <c r="CC51" s="14">
        <v>80.099999999999994</v>
      </c>
      <c r="CD51" s="14">
        <v>24.7</v>
      </c>
      <c r="CE51" s="14">
        <v>14.7</v>
      </c>
      <c r="CF51" s="14">
        <v>3.7</v>
      </c>
      <c r="CG51" s="14">
        <v>6</v>
      </c>
      <c r="CH51" s="14"/>
      <c r="CI51" s="14"/>
      <c r="CJ51" s="14"/>
      <c r="CK51" s="14">
        <v>13.1</v>
      </c>
      <c r="CL51" s="14">
        <v>14.3</v>
      </c>
      <c r="CM51" s="14">
        <v>-42.4</v>
      </c>
      <c r="CN51" s="14"/>
      <c r="CO51" s="14"/>
      <c r="CP51" s="14"/>
      <c r="CQ51" s="14"/>
      <c r="CR51" s="14"/>
      <c r="CS51" s="14">
        <v>15.8</v>
      </c>
      <c r="CT51" s="14">
        <v>3.8</v>
      </c>
      <c r="CU51" s="14"/>
      <c r="CV51" s="14">
        <v>-5.8</v>
      </c>
      <c r="CW51" s="14">
        <v>0</v>
      </c>
      <c r="CX51" s="14">
        <v>0</v>
      </c>
      <c r="CY51" s="14"/>
      <c r="CZ51" s="14">
        <v>1.1000000000000001</v>
      </c>
      <c r="DA51" s="14">
        <v>0</v>
      </c>
      <c r="DB51" s="14">
        <v>-0.8</v>
      </c>
      <c r="DC51" s="14"/>
      <c r="DD51" s="14"/>
      <c r="DE51" s="14">
        <v>1.2</v>
      </c>
      <c r="DF51" s="14">
        <v>0.1</v>
      </c>
      <c r="DG51" s="14">
        <v>1.18</v>
      </c>
      <c r="DH51" s="14">
        <v>1.5</v>
      </c>
      <c r="DI51" s="14">
        <v>0.6</v>
      </c>
      <c r="DJ51" s="14"/>
      <c r="DK51" s="14">
        <v>0</v>
      </c>
      <c r="DL51" s="14">
        <v>0</v>
      </c>
      <c r="DM51" s="14">
        <v>1.3</v>
      </c>
      <c r="DN51" s="14">
        <v>12.6</v>
      </c>
      <c r="DO51" s="14">
        <v>2.1</v>
      </c>
      <c r="DP51" s="14">
        <v>0.3</v>
      </c>
      <c r="DQ51" s="14">
        <v>0.7</v>
      </c>
      <c r="DR51" s="14">
        <v>1.2</v>
      </c>
      <c r="DS51" s="14">
        <v>0</v>
      </c>
      <c r="DT51" s="14">
        <v>0.1</v>
      </c>
      <c r="DU51" s="14">
        <v>0.6</v>
      </c>
      <c r="DV51" s="14">
        <v>0.4</v>
      </c>
      <c r="DW51" s="14"/>
      <c r="DX51" s="14">
        <v>-3</v>
      </c>
      <c r="DY51" s="14">
        <v>0</v>
      </c>
      <c r="DZ51" s="14">
        <v>0.6</v>
      </c>
      <c r="EA51" s="14">
        <v>0.8</v>
      </c>
      <c r="EB51" s="14">
        <v>1.1000000000000001</v>
      </c>
      <c r="EC51" s="14">
        <v>0.8</v>
      </c>
      <c r="ED51" s="14">
        <v>4</v>
      </c>
      <c r="EE51" s="14">
        <v>0</v>
      </c>
      <c r="EF51" s="14">
        <v>-12.7</v>
      </c>
      <c r="EG51" s="14">
        <v>-13.7</v>
      </c>
      <c r="EH51" s="14"/>
      <c r="EI51" s="14"/>
      <c r="EJ51" s="14">
        <v>1</v>
      </c>
      <c r="EK51" s="14">
        <v>0.2</v>
      </c>
      <c r="EL51" s="14">
        <v>1.6</v>
      </c>
      <c r="EM51" s="14">
        <v>0.2</v>
      </c>
      <c r="EN51" s="14">
        <v>0.2</v>
      </c>
      <c r="EO51" s="14">
        <v>0.2</v>
      </c>
      <c r="EP51" s="14">
        <v>0</v>
      </c>
      <c r="EQ51" s="14">
        <v>0</v>
      </c>
      <c r="ER51" s="14">
        <v>0</v>
      </c>
      <c r="ES51" s="14">
        <v>0</v>
      </c>
      <c r="ET51" s="14">
        <v>-0.2</v>
      </c>
      <c r="EU51" s="14">
        <v>4.7</v>
      </c>
      <c r="EV51" s="14">
        <v>3.9</v>
      </c>
      <c r="EW51" s="14">
        <v>0</v>
      </c>
      <c r="EX51" s="14">
        <v>0</v>
      </c>
      <c r="EY51" s="14">
        <v>0.4</v>
      </c>
      <c r="EZ51" s="14">
        <v>1.4</v>
      </c>
      <c r="FA51" s="14">
        <v>2.4</v>
      </c>
      <c r="FB51" s="14">
        <v>10.7</v>
      </c>
      <c r="FC51" s="14">
        <v>2.2999999999999998</v>
      </c>
      <c r="FD51" s="14">
        <v>2.1</v>
      </c>
      <c r="FE51" s="14"/>
      <c r="FF51" s="14">
        <v>2.4</v>
      </c>
      <c r="FG51" s="14"/>
      <c r="FH51" s="14"/>
      <c r="FI51" s="14">
        <v>459.18</v>
      </c>
      <c r="FJ51" s="15"/>
      <c r="FK51" s="14">
        <v>2.2000000000000002</v>
      </c>
      <c r="FL51" s="14">
        <v>-0.39200000000000002</v>
      </c>
      <c r="FM51" s="14"/>
      <c r="FN51" s="14">
        <v>1.7</v>
      </c>
      <c r="FO51" s="14">
        <v>2.2528800000000002</v>
      </c>
      <c r="FP51" s="14">
        <v>2.4</v>
      </c>
      <c r="FQ51" s="14">
        <v>-0.5</v>
      </c>
      <c r="FR51" s="14">
        <v>2.4</v>
      </c>
      <c r="FS51" s="14">
        <v>10.060879999999999</v>
      </c>
    </row>
    <row r="52" spans="1:175" ht="24" customHeight="1" x14ac:dyDescent="0.25">
      <c r="A52" s="16" t="s">
        <v>42</v>
      </c>
      <c r="B52" s="16" t="s">
        <v>857</v>
      </c>
      <c r="C52" s="17">
        <v>21.8</v>
      </c>
      <c r="D52" s="17">
        <v>45.9</v>
      </c>
      <c r="E52" s="17">
        <v>19.899999999999999</v>
      </c>
      <c r="F52" s="17"/>
      <c r="G52" s="17"/>
      <c r="H52" s="17">
        <v>-9</v>
      </c>
      <c r="I52" s="17">
        <v>12.7</v>
      </c>
      <c r="J52" s="17">
        <v>13.3</v>
      </c>
      <c r="K52" s="17"/>
      <c r="L52" s="17">
        <v>-26</v>
      </c>
      <c r="M52" s="17">
        <v>-25.2</v>
      </c>
      <c r="N52" s="17">
        <v>7.1</v>
      </c>
      <c r="O52" s="17">
        <v>48.9</v>
      </c>
      <c r="P52" s="17"/>
      <c r="Q52" s="17"/>
      <c r="R52" s="17">
        <v>74.3</v>
      </c>
      <c r="S52" s="17">
        <v>0.2</v>
      </c>
      <c r="T52" s="17"/>
      <c r="U52" s="17"/>
      <c r="V52" s="17"/>
      <c r="W52" s="17"/>
      <c r="X52" s="17">
        <v>7.5</v>
      </c>
      <c r="Y52" s="17">
        <v>2.1</v>
      </c>
      <c r="Z52" s="17"/>
      <c r="AA52" s="17">
        <v>-3.4</v>
      </c>
      <c r="AB52" s="17">
        <v>4.5</v>
      </c>
      <c r="AC52" s="17">
        <v>8.1</v>
      </c>
      <c r="AD52" s="17"/>
      <c r="AE52" s="17"/>
      <c r="AF52" s="17"/>
      <c r="AG52" s="17"/>
      <c r="AH52" s="17">
        <v>10.5</v>
      </c>
      <c r="AI52" s="17">
        <v>-3.3</v>
      </c>
      <c r="AJ52" s="17"/>
      <c r="AK52" s="17"/>
      <c r="AL52" s="17"/>
      <c r="AM52" s="17">
        <v>-1.1000000000000001</v>
      </c>
      <c r="AN52" s="17">
        <v>-23.5</v>
      </c>
      <c r="AO52" s="17">
        <v>3.9</v>
      </c>
      <c r="AP52" s="17">
        <v>28.1</v>
      </c>
      <c r="AQ52" s="17">
        <v>10.3</v>
      </c>
      <c r="AR52" s="17">
        <v>1.7</v>
      </c>
      <c r="AS52" s="17">
        <v>2.7</v>
      </c>
      <c r="AT52" s="17">
        <v>1.6</v>
      </c>
      <c r="AU52" s="17">
        <v>45.5</v>
      </c>
      <c r="AV52" s="17">
        <v>12.5</v>
      </c>
      <c r="AW52" s="17">
        <v>-45.1</v>
      </c>
      <c r="AX52" s="17">
        <v>-0.4</v>
      </c>
      <c r="AY52" s="17">
        <v>-1.3</v>
      </c>
      <c r="AZ52" s="17">
        <v>0.2</v>
      </c>
      <c r="BA52" s="17">
        <v>2</v>
      </c>
      <c r="BB52" s="17">
        <v>-1.4</v>
      </c>
      <c r="BC52" s="17">
        <v>1</v>
      </c>
      <c r="BD52" s="17">
        <v>0.1</v>
      </c>
      <c r="BE52" s="17">
        <v>5.0999999999999996</v>
      </c>
      <c r="BF52" s="17"/>
      <c r="BG52" s="17"/>
      <c r="BH52" s="17">
        <v>-0.2</v>
      </c>
      <c r="BI52" s="17"/>
      <c r="BJ52" s="17"/>
      <c r="BK52" s="17">
        <v>0</v>
      </c>
      <c r="BL52" s="17"/>
      <c r="BM52" s="17"/>
      <c r="BN52" s="17"/>
      <c r="BO52" s="17">
        <v>6</v>
      </c>
      <c r="BP52" s="17">
        <v>-23.1</v>
      </c>
      <c r="BQ52" s="17">
        <v>-24.4</v>
      </c>
      <c r="BR52" s="17">
        <v>0</v>
      </c>
      <c r="BS52" s="17">
        <v>16.2</v>
      </c>
      <c r="BT52" s="17"/>
      <c r="BU52" s="17"/>
      <c r="BV52" s="17"/>
      <c r="BW52" s="17"/>
      <c r="BX52" s="17"/>
      <c r="BY52" s="17"/>
      <c r="BZ52" s="17"/>
      <c r="CA52" s="17"/>
      <c r="CB52" s="17">
        <v>0.2</v>
      </c>
      <c r="CC52" s="17">
        <v>81</v>
      </c>
      <c r="CD52" s="17">
        <v>24.2</v>
      </c>
      <c r="CE52" s="17">
        <v>14.7</v>
      </c>
      <c r="CF52" s="17">
        <v>4</v>
      </c>
      <c r="CG52" s="17">
        <v>6.1</v>
      </c>
      <c r="CH52" s="17"/>
      <c r="CI52" s="17"/>
      <c r="CJ52" s="17"/>
      <c r="CK52" s="17">
        <v>9.1</v>
      </c>
      <c r="CL52" s="17">
        <v>10.3</v>
      </c>
      <c r="CM52" s="17">
        <v>-48.2</v>
      </c>
      <c r="CN52" s="17"/>
      <c r="CO52" s="17"/>
      <c r="CP52" s="17"/>
      <c r="CQ52" s="17"/>
      <c r="CR52" s="17"/>
      <c r="CS52" s="17">
        <v>12.8</v>
      </c>
      <c r="CT52" s="17">
        <v>2</v>
      </c>
      <c r="CU52" s="17"/>
      <c r="CV52" s="17">
        <v>-5.8</v>
      </c>
      <c r="CW52" s="17">
        <v>0</v>
      </c>
      <c r="CX52" s="17">
        <v>0</v>
      </c>
      <c r="CY52" s="17"/>
      <c r="CZ52" s="17">
        <v>1.1000000000000001</v>
      </c>
      <c r="DA52" s="17">
        <v>0</v>
      </c>
      <c r="DB52" s="17">
        <v>-0.8</v>
      </c>
      <c r="DC52" s="17"/>
      <c r="DD52" s="17"/>
      <c r="DE52" s="17">
        <v>1.1000000000000001</v>
      </c>
      <c r="DF52" s="17">
        <v>0.1</v>
      </c>
      <c r="DG52" s="17">
        <v>0.97299999999999998</v>
      </c>
      <c r="DH52" s="17">
        <v>1.4</v>
      </c>
      <c r="DI52" s="17">
        <v>0.5</v>
      </c>
      <c r="DJ52" s="17"/>
      <c r="DK52" s="17">
        <v>0</v>
      </c>
      <c r="DL52" s="17">
        <v>0</v>
      </c>
      <c r="DM52" s="17">
        <v>1.1000000000000001</v>
      </c>
      <c r="DN52" s="17">
        <v>12.3</v>
      </c>
      <c r="DO52" s="17">
        <v>2.1</v>
      </c>
      <c r="DP52" s="17">
        <v>0.3</v>
      </c>
      <c r="DQ52" s="17">
        <v>0.7</v>
      </c>
      <c r="DR52" s="17">
        <v>1.2</v>
      </c>
      <c r="DS52" s="17">
        <v>0</v>
      </c>
      <c r="DT52" s="17">
        <v>0.1</v>
      </c>
      <c r="DU52" s="17">
        <v>0.5</v>
      </c>
      <c r="DV52" s="17">
        <v>0.4</v>
      </c>
      <c r="DW52" s="17"/>
      <c r="DX52" s="17">
        <v>-3</v>
      </c>
      <c r="DY52" s="17">
        <v>0.1</v>
      </c>
      <c r="DZ52" s="17">
        <v>0.6</v>
      </c>
      <c r="EA52" s="17">
        <v>0.8</v>
      </c>
      <c r="EB52" s="17">
        <v>1.1000000000000001</v>
      </c>
      <c r="EC52" s="17">
        <v>0.8</v>
      </c>
      <c r="ED52" s="17">
        <v>4</v>
      </c>
      <c r="EE52" s="17">
        <v>0</v>
      </c>
      <c r="EF52" s="17">
        <v>-13.5</v>
      </c>
      <c r="EG52" s="17">
        <v>-14.6</v>
      </c>
      <c r="EH52" s="17"/>
      <c r="EI52" s="17"/>
      <c r="EJ52" s="17">
        <v>1.1000000000000001</v>
      </c>
      <c r="EK52" s="17">
        <v>0.2</v>
      </c>
      <c r="EL52" s="17">
        <v>1.5</v>
      </c>
      <c r="EM52" s="17">
        <v>0.2</v>
      </c>
      <c r="EN52" s="17">
        <v>0.2</v>
      </c>
      <c r="EO52" s="17">
        <v>0.2</v>
      </c>
      <c r="EP52" s="17">
        <v>0</v>
      </c>
      <c r="EQ52" s="17">
        <v>0</v>
      </c>
      <c r="ER52" s="17">
        <v>0</v>
      </c>
      <c r="ES52" s="17">
        <v>0</v>
      </c>
      <c r="ET52" s="17">
        <v>-0.2</v>
      </c>
      <c r="EU52" s="17">
        <v>4.8</v>
      </c>
      <c r="EV52" s="17">
        <v>4.5</v>
      </c>
      <c r="EW52" s="17">
        <v>0</v>
      </c>
      <c r="EX52" s="17">
        <v>0</v>
      </c>
      <c r="EY52" s="17">
        <v>0.4</v>
      </c>
      <c r="EZ52" s="17">
        <v>1.4</v>
      </c>
      <c r="FA52" s="17">
        <v>2.4</v>
      </c>
      <c r="FB52" s="17">
        <v>9.6</v>
      </c>
      <c r="FC52" s="17">
        <v>1.3</v>
      </c>
      <c r="FD52" s="17">
        <v>1.4</v>
      </c>
      <c r="FE52" s="17"/>
      <c r="FF52" s="17">
        <v>2.8</v>
      </c>
      <c r="FG52" s="17"/>
      <c r="FH52" s="17"/>
      <c r="FI52" s="17">
        <v>367.87299999999999</v>
      </c>
      <c r="FJ52" s="15"/>
      <c r="FK52" s="17">
        <v>2.2000000000000002</v>
      </c>
      <c r="FL52" s="17">
        <v>-0.80400000000000005</v>
      </c>
      <c r="FM52" s="17"/>
      <c r="FN52" s="17">
        <v>1.7</v>
      </c>
      <c r="FO52" s="17">
        <v>1.31094</v>
      </c>
      <c r="FP52" s="17">
        <v>0.4</v>
      </c>
      <c r="FQ52" s="17">
        <v>-1</v>
      </c>
      <c r="FR52" s="17">
        <v>2.2999999999999998</v>
      </c>
      <c r="FS52" s="17">
        <v>6.1069399999999998</v>
      </c>
    </row>
    <row r="53" spans="1:175" ht="24" customHeight="1" x14ac:dyDescent="0.25">
      <c r="A53" s="16" t="s">
        <v>42</v>
      </c>
      <c r="B53" s="16" t="s">
        <v>858</v>
      </c>
      <c r="C53" s="17">
        <v>18.7</v>
      </c>
      <c r="D53" s="17">
        <v>33.700000000000003</v>
      </c>
      <c r="E53" s="17">
        <v>17.600000000000001</v>
      </c>
      <c r="F53" s="17"/>
      <c r="G53" s="17"/>
      <c r="H53" s="17">
        <v>-6.7</v>
      </c>
      <c r="I53" s="17">
        <v>13.7</v>
      </c>
      <c r="J53" s="17">
        <v>13.8</v>
      </c>
      <c r="K53" s="17"/>
      <c r="L53" s="17">
        <v>-21.6</v>
      </c>
      <c r="M53" s="17">
        <v>-29.8</v>
      </c>
      <c r="N53" s="17">
        <v>2</v>
      </c>
      <c r="O53" s="17">
        <v>53.5</v>
      </c>
      <c r="P53" s="17"/>
      <c r="Q53" s="17"/>
      <c r="R53" s="17">
        <v>59.3</v>
      </c>
      <c r="S53" s="17">
        <v>-0.1</v>
      </c>
      <c r="T53" s="17"/>
      <c r="U53" s="17"/>
      <c r="V53" s="17"/>
      <c r="W53" s="17"/>
      <c r="X53" s="17">
        <v>6.2</v>
      </c>
      <c r="Y53" s="17">
        <v>1.9</v>
      </c>
      <c r="Z53" s="17"/>
      <c r="AA53" s="17">
        <v>-3.4</v>
      </c>
      <c r="AB53" s="17">
        <v>5.0999999999999996</v>
      </c>
      <c r="AC53" s="17">
        <v>4.4000000000000004</v>
      </c>
      <c r="AD53" s="17"/>
      <c r="AE53" s="17"/>
      <c r="AF53" s="17"/>
      <c r="AG53" s="17"/>
      <c r="AH53" s="17">
        <v>7.3</v>
      </c>
      <c r="AI53" s="17">
        <v>-1.9</v>
      </c>
      <c r="AJ53" s="17"/>
      <c r="AK53" s="17"/>
      <c r="AL53" s="17"/>
      <c r="AM53" s="17">
        <v>-1.2</v>
      </c>
      <c r="AN53" s="17">
        <v>-12.7</v>
      </c>
      <c r="AO53" s="17">
        <v>4.0999999999999996</v>
      </c>
      <c r="AP53" s="17">
        <v>29.4</v>
      </c>
      <c r="AQ53" s="17">
        <v>10.9</v>
      </c>
      <c r="AR53" s="17">
        <v>1.8</v>
      </c>
      <c r="AS53" s="17">
        <v>2.7</v>
      </c>
      <c r="AT53" s="17">
        <v>0.6</v>
      </c>
      <c r="AU53" s="17">
        <v>45.3</v>
      </c>
      <c r="AV53" s="17">
        <v>16</v>
      </c>
      <c r="AW53" s="17">
        <v>-41.2</v>
      </c>
      <c r="AX53" s="17">
        <v>2.7</v>
      </c>
      <c r="AY53" s="17">
        <v>-1.2</v>
      </c>
      <c r="AZ53" s="17">
        <v>0.2</v>
      </c>
      <c r="BA53" s="17">
        <v>-1.8</v>
      </c>
      <c r="BB53" s="17">
        <v>-3.5</v>
      </c>
      <c r="BC53" s="17">
        <v>1</v>
      </c>
      <c r="BD53" s="17">
        <v>0.1</v>
      </c>
      <c r="BE53" s="17">
        <v>-3</v>
      </c>
      <c r="BF53" s="17"/>
      <c r="BG53" s="17"/>
      <c r="BH53" s="17">
        <v>0</v>
      </c>
      <c r="BI53" s="17"/>
      <c r="BJ53" s="17"/>
      <c r="BK53" s="17">
        <v>0</v>
      </c>
      <c r="BL53" s="17"/>
      <c r="BM53" s="17"/>
      <c r="BN53" s="17"/>
      <c r="BO53" s="17">
        <v>10.3</v>
      </c>
      <c r="BP53" s="17">
        <v>-20.6</v>
      </c>
      <c r="BQ53" s="17">
        <v>-21.8</v>
      </c>
      <c r="BR53" s="17">
        <v>0</v>
      </c>
      <c r="BS53" s="17">
        <v>17.100000000000001</v>
      </c>
      <c r="BT53" s="17"/>
      <c r="BU53" s="17"/>
      <c r="BV53" s="17"/>
      <c r="BW53" s="17"/>
      <c r="BX53" s="17"/>
      <c r="BY53" s="17"/>
      <c r="BZ53" s="17"/>
      <c r="CA53" s="17"/>
      <c r="CB53" s="17">
        <v>0.2</v>
      </c>
      <c r="CC53" s="17">
        <v>49.6</v>
      </c>
      <c r="CD53" s="17">
        <v>24.5</v>
      </c>
      <c r="CE53" s="17">
        <v>14.8</v>
      </c>
      <c r="CF53" s="17">
        <v>6</v>
      </c>
      <c r="CG53" s="17">
        <v>6</v>
      </c>
      <c r="CH53" s="17"/>
      <c r="CI53" s="17"/>
      <c r="CJ53" s="17"/>
      <c r="CK53" s="17">
        <v>17.399999999999999</v>
      </c>
      <c r="CL53" s="17">
        <v>18.7</v>
      </c>
      <c r="CM53" s="17">
        <v>-36.200000000000003</v>
      </c>
      <c r="CN53" s="17"/>
      <c r="CO53" s="17"/>
      <c r="CP53" s="17"/>
      <c r="CQ53" s="17"/>
      <c r="CR53" s="17"/>
      <c r="CS53" s="17">
        <v>14.1</v>
      </c>
      <c r="CT53" s="17">
        <v>2.8</v>
      </c>
      <c r="CU53" s="17"/>
      <c r="CV53" s="17">
        <v>-5.8</v>
      </c>
      <c r="CW53" s="17">
        <v>0</v>
      </c>
      <c r="CX53" s="17">
        <v>0</v>
      </c>
      <c r="CY53" s="17"/>
      <c r="CZ53" s="17">
        <v>1.1000000000000001</v>
      </c>
      <c r="DA53" s="17">
        <v>-0.1</v>
      </c>
      <c r="DB53" s="17">
        <v>-0.9</v>
      </c>
      <c r="DC53" s="17"/>
      <c r="DD53" s="17"/>
      <c r="DE53" s="17">
        <v>1.1000000000000001</v>
      </c>
      <c r="DF53" s="17">
        <v>0.1</v>
      </c>
      <c r="DG53" s="17">
        <v>0.93200000000000005</v>
      </c>
      <c r="DH53" s="17">
        <v>1.4</v>
      </c>
      <c r="DI53" s="17">
        <v>0.5</v>
      </c>
      <c r="DJ53" s="17"/>
      <c r="DK53" s="17">
        <v>0</v>
      </c>
      <c r="DL53" s="17">
        <v>0</v>
      </c>
      <c r="DM53" s="17">
        <v>1.3</v>
      </c>
      <c r="DN53" s="17">
        <v>12.6</v>
      </c>
      <c r="DO53" s="17">
        <v>2.1</v>
      </c>
      <c r="DP53" s="17">
        <v>0.3</v>
      </c>
      <c r="DQ53" s="17">
        <v>0.7</v>
      </c>
      <c r="DR53" s="17">
        <v>1.2</v>
      </c>
      <c r="DS53" s="17">
        <v>0</v>
      </c>
      <c r="DT53" s="17">
        <v>-0.1</v>
      </c>
      <c r="DU53" s="17">
        <v>0.6</v>
      </c>
      <c r="DV53" s="17">
        <v>0.4</v>
      </c>
      <c r="DW53" s="17"/>
      <c r="DX53" s="17">
        <v>-3</v>
      </c>
      <c r="DY53" s="17">
        <v>0.2</v>
      </c>
      <c r="DZ53" s="17">
        <v>0.6</v>
      </c>
      <c r="EA53" s="17">
        <v>0.8</v>
      </c>
      <c r="EB53" s="17">
        <v>1.1000000000000001</v>
      </c>
      <c r="EC53" s="17">
        <v>0.8</v>
      </c>
      <c r="ED53" s="17">
        <v>4</v>
      </c>
      <c r="EE53" s="17">
        <v>0</v>
      </c>
      <c r="EF53" s="17">
        <v>-12.7</v>
      </c>
      <c r="EG53" s="17">
        <v>-14</v>
      </c>
      <c r="EH53" s="17"/>
      <c r="EI53" s="17"/>
      <c r="EJ53" s="17">
        <v>1.1000000000000001</v>
      </c>
      <c r="EK53" s="17">
        <v>0.2</v>
      </c>
      <c r="EL53" s="17">
        <v>1.4</v>
      </c>
      <c r="EM53" s="17">
        <v>0.2</v>
      </c>
      <c r="EN53" s="17">
        <v>0.2</v>
      </c>
      <c r="EO53" s="17">
        <v>0.2</v>
      </c>
      <c r="EP53" s="17">
        <v>0</v>
      </c>
      <c r="EQ53" s="17">
        <v>0</v>
      </c>
      <c r="ER53" s="17">
        <v>0</v>
      </c>
      <c r="ES53" s="17">
        <v>0</v>
      </c>
      <c r="ET53" s="17">
        <v>-0.2</v>
      </c>
      <c r="EU53" s="17">
        <v>6.1</v>
      </c>
      <c r="EV53" s="17">
        <v>4.4000000000000004</v>
      </c>
      <c r="EW53" s="17">
        <v>0</v>
      </c>
      <c r="EX53" s="17">
        <v>0</v>
      </c>
      <c r="EY53" s="17">
        <v>0.4</v>
      </c>
      <c r="EZ53" s="17">
        <v>1.4</v>
      </c>
      <c r="FA53" s="17">
        <v>2.4</v>
      </c>
      <c r="FB53" s="17">
        <v>12.3</v>
      </c>
      <c r="FC53" s="17">
        <v>3.9</v>
      </c>
      <c r="FD53" s="17">
        <v>3.2</v>
      </c>
      <c r="FE53" s="17"/>
      <c r="FF53" s="17">
        <v>2.5</v>
      </c>
      <c r="FG53" s="17"/>
      <c r="FH53" s="17"/>
      <c r="FI53" s="17">
        <v>361.73200000000003</v>
      </c>
      <c r="FJ53" s="15"/>
      <c r="FK53" s="17">
        <v>2.2999999999999998</v>
      </c>
      <c r="FL53" s="17">
        <v>-0.997</v>
      </c>
      <c r="FM53" s="17"/>
      <c r="FN53" s="17">
        <v>1.8</v>
      </c>
      <c r="FO53" s="17">
        <v>0.34209000000000001</v>
      </c>
      <c r="FP53" s="17">
        <v>0.4</v>
      </c>
      <c r="FQ53" s="17">
        <v>0.7</v>
      </c>
      <c r="FR53" s="17">
        <v>2.4</v>
      </c>
      <c r="FS53" s="17">
        <v>6.9450900000000004</v>
      </c>
    </row>
    <row r="54" spans="1:175" ht="24" customHeight="1" x14ac:dyDescent="0.25">
      <c r="A54" s="16" t="s">
        <v>42</v>
      </c>
      <c r="B54" s="16" t="s">
        <v>859</v>
      </c>
      <c r="C54" s="17">
        <v>20.5</v>
      </c>
      <c r="D54" s="17">
        <v>34.299999999999997</v>
      </c>
      <c r="E54" s="17">
        <v>17.8</v>
      </c>
      <c r="F54" s="17"/>
      <c r="G54" s="17"/>
      <c r="H54" s="17">
        <v>-8.8000000000000007</v>
      </c>
      <c r="I54" s="17">
        <v>11.3</v>
      </c>
      <c r="J54" s="17">
        <v>12.3</v>
      </c>
      <c r="K54" s="17"/>
      <c r="L54" s="17">
        <v>-22.1</v>
      </c>
      <c r="M54" s="17">
        <v>-27.9</v>
      </c>
      <c r="N54" s="17">
        <v>4.3</v>
      </c>
      <c r="O54" s="17">
        <v>53</v>
      </c>
      <c r="P54" s="17"/>
      <c r="Q54" s="17"/>
      <c r="R54" s="17">
        <v>57.6</v>
      </c>
      <c r="S54" s="17">
        <v>0</v>
      </c>
      <c r="T54" s="17"/>
      <c r="U54" s="17"/>
      <c r="V54" s="17"/>
      <c r="W54" s="17"/>
      <c r="X54" s="17">
        <v>5</v>
      </c>
      <c r="Y54" s="17">
        <v>1.9</v>
      </c>
      <c r="Z54" s="17"/>
      <c r="AA54" s="17">
        <v>-3.4</v>
      </c>
      <c r="AB54" s="17">
        <v>4.8</v>
      </c>
      <c r="AC54" s="17">
        <v>5.4</v>
      </c>
      <c r="AD54" s="17"/>
      <c r="AE54" s="17"/>
      <c r="AF54" s="17"/>
      <c r="AG54" s="17"/>
      <c r="AH54" s="17">
        <v>7.2</v>
      </c>
      <c r="AI54" s="17">
        <v>2.7</v>
      </c>
      <c r="AJ54" s="17"/>
      <c r="AK54" s="17"/>
      <c r="AL54" s="17"/>
      <c r="AM54" s="17">
        <v>-1.2</v>
      </c>
      <c r="AN54" s="17">
        <v>-9.5</v>
      </c>
      <c r="AO54" s="17">
        <v>4.5</v>
      </c>
      <c r="AP54" s="17">
        <v>28.9</v>
      </c>
      <c r="AQ54" s="17">
        <v>11</v>
      </c>
      <c r="AR54" s="17">
        <v>2</v>
      </c>
      <c r="AS54" s="17">
        <v>2.7</v>
      </c>
      <c r="AT54" s="17">
        <v>1.2</v>
      </c>
      <c r="AU54" s="17">
        <v>45.7</v>
      </c>
      <c r="AV54" s="17">
        <v>15.4</v>
      </c>
      <c r="AW54" s="17">
        <v>-41.9</v>
      </c>
      <c r="AX54" s="17">
        <v>1.1000000000000001</v>
      </c>
      <c r="AY54" s="17">
        <v>-1.1000000000000001</v>
      </c>
      <c r="AZ54" s="17">
        <v>0.3</v>
      </c>
      <c r="BA54" s="17">
        <v>0.3</v>
      </c>
      <c r="BB54" s="17">
        <v>-2.7</v>
      </c>
      <c r="BC54" s="17">
        <v>0.9</v>
      </c>
      <c r="BD54" s="17">
        <v>0.2</v>
      </c>
      <c r="BE54" s="17">
        <v>-2.2000000000000002</v>
      </c>
      <c r="BF54" s="17"/>
      <c r="BG54" s="17"/>
      <c r="BH54" s="17">
        <v>0</v>
      </c>
      <c r="BI54" s="17"/>
      <c r="BJ54" s="17"/>
      <c r="BK54" s="17">
        <v>0</v>
      </c>
      <c r="BL54" s="17"/>
      <c r="BM54" s="17"/>
      <c r="BN54" s="17"/>
      <c r="BO54" s="17">
        <v>10.199999999999999</v>
      </c>
      <c r="BP54" s="17">
        <v>-21</v>
      </c>
      <c r="BQ54" s="17">
        <v>-22.2</v>
      </c>
      <c r="BR54" s="17">
        <v>0</v>
      </c>
      <c r="BS54" s="17">
        <v>16.5</v>
      </c>
      <c r="BT54" s="17"/>
      <c r="BU54" s="17"/>
      <c r="BV54" s="17"/>
      <c r="BW54" s="17"/>
      <c r="BX54" s="17"/>
      <c r="BY54" s="17"/>
      <c r="BZ54" s="17"/>
      <c r="CA54" s="17"/>
      <c r="CB54" s="17">
        <v>0.2</v>
      </c>
      <c r="CC54" s="17">
        <v>50.9</v>
      </c>
      <c r="CD54" s="17">
        <v>24.3</v>
      </c>
      <c r="CE54" s="17">
        <v>14.1</v>
      </c>
      <c r="CF54" s="17">
        <v>6.3</v>
      </c>
      <c r="CG54" s="17">
        <v>6</v>
      </c>
      <c r="CH54" s="17"/>
      <c r="CI54" s="17"/>
      <c r="CJ54" s="17"/>
      <c r="CK54" s="17">
        <v>17.100000000000001</v>
      </c>
      <c r="CL54" s="17">
        <v>18.399999999999999</v>
      </c>
      <c r="CM54" s="17">
        <v>-36.200000000000003</v>
      </c>
      <c r="CN54" s="17"/>
      <c r="CO54" s="17"/>
      <c r="CP54" s="17"/>
      <c r="CQ54" s="17"/>
      <c r="CR54" s="17"/>
      <c r="CS54" s="17">
        <v>14.7</v>
      </c>
      <c r="CT54" s="17">
        <v>3.1</v>
      </c>
      <c r="CU54" s="17"/>
      <c r="CV54" s="17">
        <v>-5.8</v>
      </c>
      <c r="CW54" s="17">
        <v>0</v>
      </c>
      <c r="CX54" s="17">
        <v>0</v>
      </c>
      <c r="CY54" s="17"/>
      <c r="CZ54" s="17">
        <v>1.1000000000000001</v>
      </c>
      <c r="DA54" s="17">
        <v>0</v>
      </c>
      <c r="DB54" s="17">
        <v>-0.7</v>
      </c>
      <c r="DC54" s="17"/>
      <c r="DD54" s="17"/>
      <c r="DE54" s="17">
        <v>1.1000000000000001</v>
      </c>
      <c r="DF54" s="17">
        <v>0.1</v>
      </c>
      <c r="DG54" s="17">
        <v>1.0389999999999999</v>
      </c>
      <c r="DH54" s="17">
        <v>1.4</v>
      </c>
      <c r="DI54" s="17">
        <v>0.5</v>
      </c>
      <c r="DJ54" s="17"/>
      <c r="DK54" s="17">
        <v>0</v>
      </c>
      <c r="DL54" s="17">
        <v>0</v>
      </c>
      <c r="DM54" s="17">
        <v>1</v>
      </c>
      <c r="DN54" s="17">
        <v>11.9</v>
      </c>
      <c r="DO54" s="17">
        <v>2.1</v>
      </c>
      <c r="DP54" s="17">
        <v>0.3</v>
      </c>
      <c r="DQ54" s="17">
        <v>0.7</v>
      </c>
      <c r="DR54" s="17">
        <v>1.2</v>
      </c>
      <c r="DS54" s="17">
        <v>0</v>
      </c>
      <c r="DT54" s="17">
        <v>0</v>
      </c>
      <c r="DU54" s="17">
        <v>0.6</v>
      </c>
      <c r="DV54" s="17">
        <v>0.5</v>
      </c>
      <c r="DW54" s="17"/>
      <c r="DX54" s="17">
        <v>-3</v>
      </c>
      <c r="DY54" s="17">
        <v>0.3</v>
      </c>
      <c r="DZ54" s="17">
        <v>0.5</v>
      </c>
      <c r="EA54" s="17">
        <v>0.3</v>
      </c>
      <c r="EB54" s="17">
        <v>1.3</v>
      </c>
      <c r="EC54" s="17">
        <v>0.8</v>
      </c>
      <c r="ED54" s="17">
        <v>4</v>
      </c>
      <c r="EE54" s="17">
        <v>0</v>
      </c>
      <c r="EF54" s="17">
        <v>-13</v>
      </c>
      <c r="EG54" s="17">
        <v>-14</v>
      </c>
      <c r="EH54" s="17"/>
      <c r="EI54" s="17"/>
      <c r="EJ54" s="17">
        <v>1.1000000000000001</v>
      </c>
      <c r="EK54" s="17">
        <v>0.2</v>
      </c>
      <c r="EL54" s="17">
        <v>1.4</v>
      </c>
      <c r="EM54" s="17">
        <v>0.2</v>
      </c>
      <c r="EN54" s="17">
        <v>0.2</v>
      </c>
      <c r="EO54" s="17">
        <v>0.2</v>
      </c>
      <c r="EP54" s="17">
        <v>0</v>
      </c>
      <c r="EQ54" s="17">
        <v>0</v>
      </c>
      <c r="ER54" s="17">
        <v>0</v>
      </c>
      <c r="ES54" s="17">
        <v>0</v>
      </c>
      <c r="ET54" s="17">
        <v>-0.2</v>
      </c>
      <c r="EU54" s="17">
        <v>4.5</v>
      </c>
      <c r="EV54" s="17">
        <v>4.0999999999999996</v>
      </c>
      <c r="EW54" s="17">
        <v>0</v>
      </c>
      <c r="EX54" s="17">
        <v>0</v>
      </c>
      <c r="EY54" s="17">
        <v>0.4</v>
      </c>
      <c r="EZ54" s="17">
        <v>1.6</v>
      </c>
      <c r="FA54" s="17">
        <v>2.5</v>
      </c>
      <c r="FB54" s="17">
        <v>10.7</v>
      </c>
      <c r="FC54" s="17">
        <v>2.6</v>
      </c>
      <c r="FD54" s="17">
        <v>5.5</v>
      </c>
      <c r="FE54" s="17"/>
      <c r="FF54" s="17">
        <v>2.6</v>
      </c>
      <c r="FG54" s="17"/>
      <c r="FH54" s="17"/>
      <c r="FI54" s="17">
        <v>365.73899999999998</v>
      </c>
      <c r="FJ54" s="15"/>
      <c r="FK54" s="17">
        <v>2.5</v>
      </c>
      <c r="FL54" s="17">
        <v>0.184</v>
      </c>
      <c r="FM54" s="17"/>
      <c r="FN54" s="17">
        <v>1.8</v>
      </c>
      <c r="FO54" s="17">
        <v>0.33632000000000001</v>
      </c>
      <c r="FP54" s="17">
        <v>0.3</v>
      </c>
      <c r="FQ54" s="17">
        <v>0.1</v>
      </c>
      <c r="FR54" s="17">
        <v>2.4</v>
      </c>
      <c r="FS54" s="17">
        <v>7.6203200000000004</v>
      </c>
    </row>
    <row r="55" spans="1:175" ht="24" customHeight="1" x14ac:dyDescent="0.25">
      <c r="A55" s="16" t="s">
        <v>42</v>
      </c>
      <c r="B55" s="16" t="s">
        <v>860</v>
      </c>
      <c r="C55" s="17">
        <v>20.3</v>
      </c>
      <c r="D55" s="17">
        <v>48</v>
      </c>
      <c r="E55" s="17">
        <v>19.5</v>
      </c>
      <c r="F55" s="17"/>
      <c r="G55" s="17"/>
      <c r="H55" s="17">
        <v>-7.9</v>
      </c>
      <c r="I55" s="17">
        <v>20.7</v>
      </c>
      <c r="J55" s="17">
        <v>11.1</v>
      </c>
      <c r="K55" s="17"/>
      <c r="L55" s="17">
        <v>-19.600000000000001</v>
      </c>
      <c r="M55" s="17">
        <v>-29.2</v>
      </c>
      <c r="N55" s="17">
        <v>2.1</v>
      </c>
      <c r="O55" s="17">
        <v>55.8</v>
      </c>
      <c r="P55" s="17"/>
      <c r="Q55" s="17"/>
      <c r="R55" s="17">
        <v>71.3</v>
      </c>
      <c r="S55" s="17">
        <v>-0.1</v>
      </c>
      <c r="T55" s="17"/>
      <c r="U55" s="17"/>
      <c r="V55" s="17"/>
      <c r="W55" s="17"/>
      <c r="X55" s="17">
        <v>7.4</v>
      </c>
      <c r="Y55" s="17">
        <v>1.8</v>
      </c>
      <c r="Z55" s="17"/>
      <c r="AA55" s="17">
        <v>-3.4</v>
      </c>
      <c r="AB55" s="17">
        <v>4.8</v>
      </c>
      <c r="AC55" s="17">
        <v>3.5</v>
      </c>
      <c r="AD55" s="17"/>
      <c r="AE55" s="17"/>
      <c r="AF55" s="17"/>
      <c r="AG55" s="17"/>
      <c r="AH55" s="17">
        <v>6.6</v>
      </c>
      <c r="AI55" s="17">
        <v>-3</v>
      </c>
      <c r="AJ55" s="17"/>
      <c r="AK55" s="17"/>
      <c r="AL55" s="17"/>
      <c r="AM55" s="17">
        <v>-1.6</v>
      </c>
      <c r="AN55" s="17">
        <v>-19</v>
      </c>
      <c r="AO55" s="17">
        <v>4.0999999999999996</v>
      </c>
      <c r="AP55" s="17">
        <v>29.2</v>
      </c>
      <c r="AQ55" s="17">
        <v>10.6</v>
      </c>
      <c r="AR55" s="17">
        <v>1.7</v>
      </c>
      <c r="AS55" s="17">
        <v>2.7</v>
      </c>
      <c r="AT55" s="17">
        <v>0.5</v>
      </c>
      <c r="AU55" s="17">
        <v>45.3</v>
      </c>
      <c r="AV55" s="17">
        <v>16</v>
      </c>
      <c r="AW55" s="17">
        <v>-41.4</v>
      </c>
      <c r="AX55" s="17">
        <v>-0.5</v>
      </c>
      <c r="AY55" s="17">
        <v>-1.2</v>
      </c>
      <c r="AZ55" s="17">
        <v>0.2</v>
      </c>
      <c r="BA55" s="17">
        <v>-2.4</v>
      </c>
      <c r="BB55" s="17">
        <v>-2.8</v>
      </c>
      <c r="BC55" s="17">
        <v>0.9</v>
      </c>
      <c r="BD55" s="17">
        <v>0.1</v>
      </c>
      <c r="BE55" s="17">
        <v>-3.7</v>
      </c>
      <c r="BF55" s="17"/>
      <c r="BG55" s="17"/>
      <c r="BH55" s="17">
        <v>-0.2</v>
      </c>
      <c r="BI55" s="17"/>
      <c r="BJ55" s="17"/>
      <c r="BK55" s="17">
        <v>0</v>
      </c>
      <c r="BL55" s="17"/>
      <c r="BM55" s="17"/>
      <c r="BN55" s="17"/>
      <c r="BO55" s="17">
        <v>8.5</v>
      </c>
      <c r="BP55" s="17">
        <v>-20.399999999999999</v>
      </c>
      <c r="BQ55" s="17">
        <v>-21.6</v>
      </c>
      <c r="BR55" s="17">
        <v>0</v>
      </c>
      <c r="BS55" s="17">
        <v>16.399999999999999</v>
      </c>
      <c r="BT55" s="17"/>
      <c r="BU55" s="17"/>
      <c r="BV55" s="17"/>
      <c r="BW55" s="17"/>
      <c r="BX55" s="17"/>
      <c r="BY55" s="17"/>
      <c r="BZ55" s="17"/>
      <c r="CA55" s="17"/>
      <c r="CB55" s="17">
        <v>0.2</v>
      </c>
      <c r="CC55" s="17">
        <v>50.1</v>
      </c>
      <c r="CD55" s="17">
        <v>25.6</v>
      </c>
      <c r="CE55" s="17">
        <v>9.5</v>
      </c>
      <c r="CF55" s="17">
        <v>3.8</v>
      </c>
      <c r="CG55" s="17">
        <v>3.9</v>
      </c>
      <c r="CH55" s="17"/>
      <c r="CI55" s="17"/>
      <c r="CJ55" s="17"/>
      <c r="CK55" s="17">
        <v>15.7</v>
      </c>
      <c r="CL55" s="17">
        <v>17</v>
      </c>
      <c r="CM55" s="17">
        <v>-38.6</v>
      </c>
      <c r="CN55" s="17"/>
      <c r="CO55" s="17"/>
      <c r="CP55" s="17"/>
      <c r="CQ55" s="17"/>
      <c r="CR55" s="17"/>
      <c r="CS55" s="17">
        <v>12.4</v>
      </c>
      <c r="CT55" s="17">
        <v>1.8</v>
      </c>
      <c r="CU55" s="17"/>
      <c r="CV55" s="17">
        <v>-5.8</v>
      </c>
      <c r="CW55" s="17">
        <v>0</v>
      </c>
      <c r="CX55" s="17">
        <v>0</v>
      </c>
      <c r="CY55" s="17"/>
      <c r="CZ55" s="17">
        <v>1.1000000000000001</v>
      </c>
      <c r="DA55" s="17">
        <v>0</v>
      </c>
      <c r="DB55" s="17">
        <v>-0.9</v>
      </c>
      <c r="DC55" s="17"/>
      <c r="DD55" s="17"/>
      <c r="DE55" s="17">
        <v>1</v>
      </c>
      <c r="DF55" s="17">
        <v>0.1</v>
      </c>
      <c r="DG55" s="17">
        <v>0.42899999999999999</v>
      </c>
      <c r="DH55" s="17">
        <v>1.2</v>
      </c>
      <c r="DI55" s="17">
        <v>0.5</v>
      </c>
      <c r="DJ55" s="17"/>
      <c r="DK55" s="17">
        <v>0</v>
      </c>
      <c r="DL55" s="17">
        <v>0</v>
      </c>
      <c r="DM55" s="17">
        <v>1.2</v>
      </c>
      <c r="DN55" s="17">
        <v>12.9</v>
      </c>
      <c r="DO55" s="17">
        <v>2.1</v>
      </c>
      <c r="DP55" s="17">
        <v>0.3</v>
      </c>
      <c r="DQ55" s="17">
        <v>0.7</v>
      </c>
      <c r="DR55" s="17">
        <v>1.2</v>
      </c>
      <c r="DS55" s="17">
        <v>0</v>
      </c>
      <c r="DT55" s="17">
        <v>-0.1</v>
      </c>
      <c r="DU55" s="17">
        <v>0.6</v>
      </c>
      <c r="DV55" s="17">
        <v>0.5</v>
      </c>
      <c r="DW55" s="17"/>
      <c r="DX55" s="17">
        <v>-3</v>
      </c>
      <c r="DY55" s="17">
        <v>0.1</v>
      </c>
      <c r="DZ55" s="17">
        <v>0.5</v>
      </c>
      <c r="EA55" s="17">
        <v>-0.6</v>
      </c>
      <c r="EB55" s="17">
        <v>1.1000000000000001</v>
      </c>
      <c r="EC55" s="17">
        <v>0.8</v>
      </c>
      <c r="ED55" s="17">
        <v>4</v>
      </c>
      <c r="EE55" s="17">
        <v>0</v>
      </c>
      <c r="EF55" s="17">
        <v>-9.6999999999999993</v>
      </c>
      <c r="EG55" s="17">
        <v>-10.199999999999999</v>
      </c>
      <c r="EH55" s="17"/>
      <c r="EI55" s="17"/>
      <c r="EJ55" s="17">
        <v>1.1000000000000001</v>
      </c>
      <c r="EK55" s="17">
        <v>0.1</v>
      </c>
      <c r="EL55" s="17">
        <v>1.4</v>
      </c>
      <c r="EM55" s="17">
        <v>0.2</v>
      </c>
      <c r="EN55" s="17">
        <v>0.2</v>
      </c>
      <c r="EO55" s="17">
        <v>0.2</v>
      </c>
      <c r="EP55" s="17">
        <v>0</v>
      </c>
      <c r="EQ55" s="17">
        <v>0</v>
      </c>
      <c r="ER55" s="17">
        <v>0</v>
      </c>
      <c r="ES55" s="17">
        <v>0</v>
      </c>
      <c r="ET55" s="17">
        <v>-0.2</v>
      </c>
      <c r="EU55" s="17">
        <v>5.4</v>
      </c>
      <c r="EV55" s="17">
        <v>2.6</v>
      </c>
      <c r="EW55" s="17">
        <v>0</v>
      </c>
      <c r="EX55" s="17">
        <v>0</v>
      </c>
      <c r="EY55" s="17">
        <v>0.4</v>
      </c>
      <c r="EZ55" s="17">
        <v>1.4</v>
      </c>
      <c r="FA55" s="17">
        <v>2.4</v>
      </c>
      <c r="FB55" s="17">
        <v>13.3</v>
      </c>
      <c r="FC55" s="17">
        <v>4.8</v>
      </c>
      <c r="FD55" s="17">
        <v>5</v>
      </c>
      <c r="FE55" s="17"/>
      <c r="FF55" s="17">
        <v>2.9</v>
      </c>
      <c r="FG55" s="17"/>
      <c r="FH55" s="17"/>
      <c r="FI55" s="17">
        <v>373.72899999999998</v>
      </c>
      <c r="FJ55" s="15"/>
      <c r="FK55" s="17">
        <v>2.2999999999999998</v>
      </c>
      <c r="FL55" s="17">
        <v>-5.3999999999999999E-2</v>
      </c>
      <c r="FM55" s="17"/>
      <c r="FN55" s="17">
        <v>1.8</v>
      </c>
      <c r="FO55" s="17">
        <v>0.33706999999999998</v>
      </c>
      <c r="FP55" s="17">
        <v>0.3</v>
      </c>
      <c r="FQ55" s="17">
        <v>0.5</v>
      </c>
      <c r="FR55" s="17">
        <v>2.5</v>
      </c>
      <c r="FS55" s="17">
        <v>7.6830699999999998</v>
      </c>
    </row>
    <row r="56" spans="1:175" ht="24" customHeight="1" x14ac:dyDescent="0.25">
      <c r="A56" s="16" t="s">
        <v>42</v>
      </c>
      <c r="B56" s="16" t="s">
        <v>861</v>
      </c>
      <c r="C56" s="17">
        <v>4.5999999999999996</v>
      </c>
      <c r="D56" s="17">
        <v>43.5</v>
      </c>
      <c r="E56" s="17">
        <v>18.2</v>
      </c>
      <c r="F56" s="17"/>
      <c r="G56" s="17"/>
      <c r="H56" s="17">
        <v>-11.3</v>
      </c>
      <c r="I56" s="17">
        <v>2.7</v>
      </c>
      <c r="J56" s="17">
        <v>10.7</v>
      </c>
      <c r="K56" s="17"/>
      <c r="L56" s="17">
        <v>-26.4</v>
      </c>
      <c r="M56" s="17">
        <v>-33.200000000000003</v>
      </c>
      <c r="N56" s="17">
        <v>-3.2</v>
      </c>
      <c r="O56" s="17">
        <v>45.6</v>
      </c>
      <c r="P56" s="17"/>
      <c r="Q56" s="17"/>
      <c r="R56" s="17">
        <v>63.1</v>
      </c>
      <c r="S56" s="17">
        <v>0</v>
      </c>
      <c r="T56" s="17"/>
      <c r="U56" s="17"/>
      <c r="V56" s="17"/>
      <c r="W56" s="17"/>
      <c r="X56" s="17">
        <v>8.9</v>
      </c>
      <c r="Y56" s="17">
        <v>1.9</v>
      </c>
      <c r="Z56" s="17"/>
      <c r="AA56" s="17">
        <v>-3.4</v>
      </c>
      <c r="AB56" s="17">
        <v>5.4</v>
      </c>
      <c r="AC56" s="17">
        <v>2.4</v>
      </c>
      <c r="AD56" s="17"/>
      <c r="AE56" s="17"/>
      <c r="AF56" s="17"/>
      <c r="AG56" s="17"/>
      <c r="AH56" s="17">
        <v>-2</v>
      </c>
      <c r="AI56" s="17">
        <v>-10.1</v>
      </c>
      <c r="AJ56" s="17"/>
      <c r="AK56" s="17"/>
      <c r="AL56" s="17"/>
      <c r="AM56" s="17">
        <v>-1.7</v>
      </c>
      <c r="AN56" s="17">
        <v>-25.9</v>
      </c>
      <c r="AO56" s="17">
        <v>3.1</v>
      </c>
      <c r="AP56" s="17">
        <v>29.9</v>
      </c>
      <c r="AQ56" s="17">
        <v>10.199999999999999</v>
      </c>
      <c r="AR56" s="17">
        <v>1.6</v>
      </c>
      <c r="AS56" s="17">
        <v>2.7</v>
      </c>
      <c r="AT56" s="17">
        <v>0.6</v>
      </c>
      <c r="AU56" s="17">
        <v>39.299999999999997</v>
      </c>
      <c r="AV56" s="17">
        <v>7.5</v>
      </c>
      <c r="AW56" s="17">
        <v>-44.8</v>
      </c>
      <c r="AX56" s="17">
        <v>0</v>
      </c>
      <c r="AY56" s="17">
        <v>-1.2</v>
      </c>
      <c r="AZ56" s="17">
        <v>0.2</v>
      </c>
      <c r="BA56" s="17">
        <v>-1.8</v>
      </c>
      <c r="BB56" s="17">
        <v>-2.6</v>
      </c>
      <c r="BC56" s="17">
        <v>0.9</v>
      </c>
      <c r="BD56" s="17">
        <v>0.2</v>
      </c>
      <c r="BE56" s="17">
        <v>-2.9</v>
      </c>
      <c r="BF56" s="17"/>
      <c r="BG56" s="17"/>
      <c r="BH56" s="17">
        <v>-2.9</v>
      </c>
      <c r="BI56" s="17"/>
      <c r="BJ56" s="17"/>
      <c r="BK56" s="17">
        <v>0</v>
      </c>
      <c r="BL56" s="17"/>
      <c r="BM56" s="17"/>
      <c r="BN56" s="17"/>
      <c r="BO56" s="17">
        <v>5</v>
      </c>
      <c r="BP56" s="17">
        <v>-25.7</v>
      </c>
      <c r="BQ56" s="17">
        <v>-27.1</v>
      </c>
      <c r="BR56" s="17">
        <v>0</v>
      </c>
      <c r="BS56" s="17">
        <v>13.2</v>
      </c>
      <c r="BT56" s="17"/>
      <c r="BU56" s="17"/>
      <c r="BV56" s="17"/>
      <c r="BW56" s="17"/>
      <c r="BX56" s="17"/>
      <c r="BY56" s="17"/>
      <c r="BZ56" s="17"/>
      <c r="CA56" s="17"/>
      <c r="CB56" s="17">
        <v>0.2</v>
      </c>
      <c r="CC56" s="17">
        <v>49.4</v>
      </c>
      <c r="CD56" s="17">
        <v>26.5</v>
      </c>
      <c r="CE56" s="17">
        <v>9.9</v>
      </c>
      <c r="CF56" s="17">
        <v>3.7</v>
      </c>
      <c r="CG56" s="17">
        <v>3.9</v>
      </c>
      <c r="CH56" s="17"/>
      <c r="CI56" s="17"/>
      <c r="CJ56" s="17"/>
      <c r="CK56" s="17">
        <v>6.6</v>
      </c>
      <c r="CL56" s="17">
        <v>7.9</v>
      </c>
      <c r="CM56" s="17">
        <v>-51.9</v>
      </c>
      <c r="CN56" s="17"/>
      <c r="CO56" s="17"/>
      <c r="CP56" s="17"/>
      <c r="CQ56" s="17"/>
      <c r="CR56" s="17"/>
      <c r="CS56" s="17">
        <v>6.2</v>
      </c>
      <c r="CT56" s="17">
        <v>-1.1000000000000001</v>
      </c>
      <c r="CU56" s="17"/>
      <c r="CV56" s="17">
        <v>-5.7</v>
      </c>
      <c r="CW56" s="17">
        <v>0</v>
      </c>
      <c r="CX56" s="17">
        <v>0</v>
      </c>
      <c r="CY56" s="17"/>
      <c r="CZ56" s="17">
        <v>1.1000000000000001</v>
      </c>
      <c r="DA56" s="17">
        <v>0</v>
      </c>
      <c r="DB56" s="17">
        <v>-0.9</v>
      </c>
      <c r="DC56" s="17"/>
      <c r="DD56" s="17"/>
      <c r="DE56" s="17">
        <v>0.9</v>
      </c>
      <c r="DF56" s="17">
        <v>0.1</v>
      </c>
      <c r="DG56" s="17">
        <v>1.083</v>
      </c>
      <c r="DH56" s="17">
        <v>1.4</v>
      </c>
      <c r="DI56" s="17">
        <v>0.5</v>
      </c>
      <c r="DJ56" s="17"/>
      <c r="DK56" s="17">
        <v>0</v>
      </c>
      <c r="DL56" s="17">
        <v>0</v>
      </c>
      <c r="DM56" s="17">
        <v>0.9</v>
      </c>
      <c r="DN56" s="17">
        <v>11.7</v>
      </c>
      <c r="DO56" s="17">
        <v>2.1</v>
      </c>
      <c r="DP56" s="17">
        <v>0.3</v>
      </c>
      <c r="DQ56" s="17">
        <v>0.7</v>
      </c>
      <c r="DR56" s="17">
        <v>1.2</v>
      </c>
      <c r="DS56" s="17">
        <v>0</v>
      </c>
      <c r="DT56" s="17">
        <v>0</v>
      </c>
      <c r="DU56" s="17">
        <v>0.6</v>
      </c>
      <c r="DV56" s="17">
        <v>0.4</v>
      </c>
      <c r="DW56" s="17"/>
      <c r="DX56" s="17">
        <v>-3</v>
      </c>
      <c r="DY56" s="17">
        <v>0.1</v>
      </c>
      <c r="DZ56" s="17">
        <v>0.5</v>
      </c>
      <c r="EA56" s="17">
        <v>-0.6</v>
      </c>
      <c r="EB56" s="17">
        <v>0.9</v>
      </c>
      <c r="EC56" s="17">
        <v>0.8</v>
      </c>
      <c r="ED56" s="17">
        <v>4</v>
      </c>
      <c r="EE56" s="17">
        <v>0</v>
      </c>
      <c r="EF56" s="17">
        <v>-11</v>
      </c>
      <c r="EG56" s="17">
        <v>-11.4</v>
      </c>
      <c r="EH56" s="17"/>
      <c r="EI56" s="17"/>
      <c r="EJ56" s="17">
        <v>1.1000000000000001</v>
      </c>
      <c r="EK56" s="17">
        <v>-0.1</v>
      </c>
      <c r="EL56" s="17">
        <v>1.4</v>
      </c>
      <c r="EM56" s="17">
        <v>0.2</v>
      </c>
      <c r="EN56" s="17">
        <v>0.2</v>
      </c>
      <c r="EO56" s="17">
        <v>0.2</v>
      </c>
      <c r="EP56" s="17">
        <v>0</v>
      </c>
      <c r="EQ56" s="17">
        <v>0</v>
      </c>
      <c r="ER56" s="17">
        <v>0</v>
      </c>
      <c r="ES56" s="17">
        <v>0</v>
      </c>
      <c r="ET56" s="17">
        <v>-0.2</v>
      </c>
      <c r="EU56" s="17">
        <v>6</v>
      </c>
      <c r="EV56" s="17">
        <v>4</v>
      </c>
      <c r="EW56" s="17">
        <v>0</v>
      </c>
      <c r="EX56" s="17">
        <v>0</v>
      </c>
      <c r="EY56" s="17">
        <v>0.4</v>
      </c>
      <c r="EZ56" s="17">
        <v>1.1000000000000001</v>
      </c>
      <c r="FA56" s="17">
        <v>2.4</v>
      </c>
      <c r="FB56" s="17">
        <v>11.3</v>
      </c>
      <c r="FC56" s="17">
        <v>2.9</v>
      </c>
      <c r="FD56" s="17">
        <v>3.6</v>
      </c>
      <c r="FE56" s="17"/>
      <c r="FF56" s="17">
        <v>2.9</v>
      </c>
      <c r="FG56" s="17"/>
      <c r="FH56" s="17"/>
      <c r="FI56" s="17">
        <v>190.583</v>
      </c>
      <c r="FJ56" s="15"/>
      <c r="FK56" s="17">
        <v>2.1</v>
      </c>
      <c r="FL56" s="17">
        <v>-0.30599999999999999</v>
      </c>
      <c r="FM56" s="17"/>
      <c r="FN56" s="17">
        <v>1.7</v>
      </c>
      <c r="FO56" s="17">
        <v>0.33023000000000002</v>
      </c>
      <c r="FP56" s="17">
        <v>0.4</v>
      </c>
      <c r="FQ56" s="17">
        <v>-0.6</v>
      </c>
      <c r="FR56" s="17">
        <v>2.4</v>
      </c>
      <c r="FS56" s="17">
        <v>6.0242300000000002</v>
      </c>
    </row>
    <row r="57" spans="1:175" ht="24" customHeight="1" x14ac:dyDescent="0.25">
      <c r="A57" s="16" t="s">
        <v>42</v>
      </c>
      <c r="B57" s="16" t="s">
        <v>862</v>
      </c>
      <c r="C57" s="17">
        <v>3.2</v>
      </c>
      <c r="D57" s="17">
        <v>24.1</v>
      </c>
      <c r="E57" s="17">
        <v>16</v>
      </c>
      <c r="F57" s="17"/>
      <c r="G57" s="17"/>
      <c r="H57" s="17">
        <v>-17</v>
      </c>
      <c r="I57" s="17">
        <v>-1.3</v>
      </c>
      <c r="J57" s="17">
        <v>6.9</v>
      </c>
      <c r="K57" s="17"/>
      <c r="L57" s="17">
        <v>-32.9</v>
      </c>
      <c r="M57" s="17">
        <v>-35.4</v>
      </c>
      <c r="N57" s="17">
        <v>-4</v>
      </c>
      <c r="O57" s="17">
        <v>39.5</v>
      </c>
      <c r="P57" s="17"/>
      <c r="Q57" s="17"/>
      <c r="R57" s="17">
        <v>50.9</v>
      </c>
      <c r="S57" s="17">
        <v>0.2</v>
      </c>
      <c r="T57" s="17"/>
      <c r="U57" s="17"/>
      <c r="V57" s="17"/>
      <c r="W57" s="17"/>
      <c r="X57" s="17">
        <v>6.3</v>
      </c>
      <c r="Y57" s="17">
        <v>1.7</v>
      </c>
      <c r="Z57" s="17"/>
      <c r="AA57" s="17">
        <v>-3.4</v>
      </c>
      <c r="AB57" s="17">
        <v>4.8</v>
      </c>
      <c r="AC57" s="17">
        <v>0.8</v>
      </c>
      <c r="AD57" s="17"/>
      <c r="AE57" s="17"/>
      <c r="AF57" s="17"/>
      <c r="AG57" s="17"/>
      <c r="AH57" s="17">
        <v>-2.7</v>
      </c>
      <c r="AI57" s="17">
        <v>-14</v>
      </c>
      <c r="AJ57" s="17"/>
      <c r="AK57" s="17"/>
      <c r="AL57" s="17"/>
      <c r="AM57" s="17">
        <v>-1.7</v>
      </c>
      <c r="AN57" s="17">
        <v>0</v>
      </c>
      <c r="AO57" s="17">
        <v>2.7</v>
      </c>
      <c r="AP57" s="17">
        <v>28.4</v>
      </c>
      <c r="AQ57" s="17">
        <v>10.6</v>
      </c>
      <c r="AR57" s="17">
        <v>1.9</v>
      </c>
      <c r="AS57" s="17">
        <v>2.7</v>
      </c>
      <c r="AT57" s="17">
        <v>0.9</v>
      </c>
      <c r="AU57" s="17">
        <v>32.6</v>
      </c>
      <c r="AV57" s="17">
        <v>0.9</v>
      </c>
      <c r="AW57" s="17">
        <v>-46.6</v>
      </c>
      <c r="AX57" s="17">
        <v>-3.3</v>
      </c>
      <c r="AY57" s="17">
        <v>-1.5</v>
      </c>
      <c r="AZ57" s="17">
        <v>0.2</v>
      </c>
      <c r="BA57" s="17">
        <v>-1.8</v>
      </c>
      <c r="BB57" s="17">
        <v>-2.6</v>
      </c>
      <c r="BC57" s="17">
        <v>0.9</v>
      </c>
      <c r="BD57" s="17">
        <v>0.2</v>
      </c>
      <c r="BE57" s="17">
        <v>0.1</v>
      </c>
      <c r="BF57" s="17"/>
      <c r="BG57" s="17"/>
      <c r="BH57" s="17">
        <v>-5.5</v>
      </c>
      <c r="BI57" s="17"/>
      <c r="BJ57" s="17"/>
      <c r="BK57" s="17">
        <v>0</v>
      </c>
      <c r="BL57" s="17"/>
      <c r="BM57" s="17"/>
      <c r="BN57" s="17"/>
      <c r="BO57" s="17">
        <v>-3.9</v>
      </c>
      <c r="BP57" s="17">
        <v>-29.8</v>
      </c>
      <c r="BQ57" s="17">
        <v>-31.1</v>
      </c>
      <c r="BR57" s="17">
        <v>-0.7</v>
      </c>
      <c r="BS57" s="17">
        <v>8.6</v>
      </c>
      <c r="BT57" s="17"/>
      <c r="BU57" s="17"/>
      <c r="BV57" s="17"/>
      <c r="BW57" s="17"/>
      <c r="BX57" s="17"/>
      <c r="BY57" s="17"/>
      <c r="BZ57" s="17"/>
      <c r="CA57" s="17"/>
      <c r="CB57" s="17">
        <v>0.2</v>
      </c>
      <c r="CC57" s="17">
        <v>49.8</v>
      </c>
      <c r="CD57" s="17">
        <v>24.8</v>
      </c>
      <c r="CE57" s="17">
        <v>8.9</v>
      </c>
      <c r="CF57" s="17">
        <v>3.8</v>
      </c>
      <c r="CG57" s="17">
        <v>3.9</v>
      </c>
      <c r="CH57" s="17"/>
      <c r="CI57" s="17"/>
      <c r="CJ57" s="17"/>
      <c r="CK57" s="17">
        <v>-1.8</v>
      </c>
      <c r="CL57" s="17">
        <v>-0.5</v>
      </c>
      <c r="CM57" s="17">
        <v>-41.8</v>
      </c>
      <c r="CN57" s="17"/>
      <c r="CO57" s="17"/>
      <c r="CP57" s="17"/>
      <c r="CQ57" s="17"/>
      <c r="CR57" s="17"/>
      <c r="CS57" s="17">
        <v>-7</v>
      </c>
      <c r="CT57" s="17">
        <v>-7</v>
      </c>
      <c r="CU57" s="17"/>
      <c r="CV57" s="17">
        <v>-5.7</v>
      </c>
      <c r="CW57" s="17">
        <v>0</v>
      </c>
      <c r="CX57" s="17">
        <v>0</v>
      </c>
      <c r="CY57" s="17"/>
      <c r="CZ57" s="17">
        <v>1.1000000000000001</v>
      </c>
      <c r="DA57" s="17">
        <v>-0.1</v>
      </c>
      <c r="DB57" s="17">
        <v>-0.7</v>
      </c>
      <c r="DC57" s="17"/>
      <c r="DD57" s="17"/>
      <c r="DE57" s="17">
        <v>0.9</v>
      </c>
      <c r="DF57" s="17">
        <v>0.1</v>
      </c>
      <c r="DG57" s="17">
        <v>-0.374</v>
      </c>
      <c r="DH57" s="17">
        <v>0.1</v>
      </c>
      <c r="DI57" s="17">
        <v>0.5</v>
      </c>
      <c r="DJ57" s="17"/>
      <c r="DK57" s="17">
        <v>0</v>
      </c>
      <c r="DL57" s="17">
        <v>0</v>
      </c>
      <c r="DM57" s="17">
        <v>0.7</v>
      </c>
      <c r="DN57" s="17">
        <v>11.1</v>
      </c>
      <c r="DO57" s="17">
        <v>2.1</v>
      </c>
      <c r="DP57" s="17">
        <v>0.3</v>
      </c>
      <c r="DQ57" s="17">
        <v>0.7</v>
      </c>
      <c r="DR57" s="17">
        <v>1.2</v>
      </c>
      <c r="DS57" s="17">
        <v>0</v>
      </c>
      <c r="DT57" s="17">
        <v>0</v>
      </c>
      <c r="DU57" s="17">
        <v>0.5</v>
      </c>
      <c r="DV57" s="17">
        <v>0.4</v>
      </c>
      <c r="DW57" s="17"/>
      <c r="DX57" s="17">
        <v>-3</v>
      </c>
      <c r="DY57" s="17">
        <v>0.2</v>
      </c>
      <c r="DZ57" s="17">
        <v>0.4</v>
      </c>
      <c r="EA57" s="17">
        <v>-0.7</v>
      </c>
      <c r="EB57" s="17">
        <v>0.9</v>
      </c>
      <c r="EC57" s="17">
        <v>0.8</v>
      </c>
      <c r="ED57" s="17">
        <v>4</v>
      </c>
      <c r="EE57" s="17">
        <v>0</v>
      </c>
      <c r="EF57" s="17">
        <v>-12.4</v>
      </c>
      <c r="EG57" s="17">
        <v>-13</v>
      </c>
      <c r="EH57" s="17"/>
      <c r="EI57" s="17"/>
      <c r="EJ57" s="17">
        <v>1.1000000000000001</v>
      </c>
      <c r="EK57" s="17">
        <v>0.1</v>
      </c>
      <c r="EL57" s="17">
        <v>1.3</v>
      </c>
      <c r="EM57" s="17">
        <v>0.2</v>
      </c>
      <c r="EN57" s="17">
        <v>0.2</v>
      </c>
      <c r="EO57" s="17">
        <v>0.2</v>
      </c>
      <c r="EP57" s="17">
        <v>0</v>
      </c>
      <c r="EQ57" s="17">
        <v>0</v>
      </c>
      <c r="ER57" s="17">
        <v>0</v>
      </c>
      <c r="ES57" s="17">
        <v>0</v>
      </c>
      <c r="ET57" s="17">
        <v>-0.2</v>
      </c>
      <c r="EU57" s="17">
        <v>5.3</v>
      </c>
      <c r="EV57" s="17">
        <v>4.7</v>
      </c>
      <c r="EW57" s="17">
        <v>0</v>
      </c>
      <c r="EX57" s="17">
        <v>0</v>
      </c>
      <c r="EY57" s="17">
        <v>0.4</v>
      </c>
      <c r="EZ57" s="17">
        <v>1</v>
      </c>
      <c r="FA57" s="17">
        <v>2.5</v>
      </c>
      <c r="FB57" s="17">
        <v>10.5</v>
      </c>
      <c r="FC57" s="17">
        <v>2.2000000000000002</v>
      </c>
      <c r="FD57" s="17">
        <v>3.6</v>
      </c>
      <c r="FE57" s="17"/>
      <c r="FF57" s="17">
        <v>3.1</v>
      </c>
      <c r="FG57" s="17"/>
      <c r="FH57" s="17"/>
      <c r="FI57" s="17">
        <v>65.426000000000002</v>
      </c>
      <c r="FJ57" s="15"/>
      <c r="FK57" s="17">
        <v>1.9</v>
      </c>
      <c r="FL57" s="17">
        <v>-4.0000000000000001E-3</v>
      </c>
      <c r="FM57" s="17"/>
      <c r="FN57" s="17">
        <v>1.8</v>
      </c>
      <c r="FO57" s="17">
        <v>0.31424000000000002</v>
      </c>
      <c r="FP57" s="17">
        <v>0.4</v>
      </c>
      <c r="FQ57" s="17">
        <v>-1.1000000000000001</v>
      </c>
      <c r="FR57" s="17">
        <v>2.4</v>
      </c>
      <c r="FS57" s="17">
        <v>5.7102399999999998</v>
      </c>
    </row>
    <row r="58" spans="1:175" ht="24" customHeight="1" x14ac:dyDescent="0.25">
      <c r="A58" s="18" t="s">
        <v>863</v>
      </c>
      <c r="B58" s="18" t="s">
        <v>43</v>
      </c>
      <c r="C58" s="19">
        <v>2.8</v>
      </c>
      <c r="D58" s="19">
        <v>7.8</v>
      </c>
      <c r="E58" s="19">
        <v>12.8</v>
      </c>
      <c r="F58" s="19"/>
      <c r="G58" s="19"/>
      <c r="H58" s="19">
        <v>-20.100000000000001</v>
      </c>
      <c r="I58" s="19">
        <v>-8.5</v>
      </c>
      <c r="J58" s="19">
        <v>4.7</v>
      </c>
      <c r="K58" s="19"/>
      <c r="L58" s="19">
        <v>-35.9</v>
      </c>
      <c r="M58" s="19">
        <v>-43.2</v>
      </c>
      <c r="N58" s="19">
        <v>-10</v>
      </c>
      <c r="O58" s="19">
        <v>35.799999999999997</v>
      </c>
      <c r="P58" s="19"/>
      <c r="Q58" s="19"/>
      <c r="R58" s="19">
        <v>28</v>
      </c>
      <c r="S58" s="19">
        <v>0</v>
      </c>
      <c r="T58" s="19"/>
      <c r="U58" s="19"/>
      <c r="V58" s="19"/>
      <c r="W58" s="19"/>
      <c r="X58" s="19">
        <v>8</v>
      </c>
      <c r="Y58" s="19">
        <v>1.5</v>
      </c>
      <c r="Z58" s="19"/>
      <c r="AA58" s="19">
        <v>-3.4</v>
      </c>
      <c r="AB58" s="19">
        <v>4.5</v>
      </c>
      <c r="AC58" s="19">
        <v>0.5</v>
      </c>
      <c r="AD58" s="19"/>
      <c r="AE58" s="19"/>
      <c r="AF58" s="19"/>
      <c r="AG58" s="19"/>
      <c r="AH58" s="19">
        <v>-3.7</v>
      </c>
      <c r="AI58" s="19">
        <v>-14.8</v>
      </c>
      <c r="AJ58" s="19"/>
      <c r="AK58" s="19"/>
      <c r="AL58" s="19"/>
      <c r="AM58" s="19">
        <v>-1.4</v>
      </c>
      <c r="AN58" s="19">
        <v>0</v>
      </c>
      <c r="AO58" s="19">
        <v>2.1</v>
      </c>
      <c r="AP58" s="19">
        <v>28.6</v>
      </c>
      <c r="AQ58" s="19">
        <v>10.5</v>
      </c>
      <c r="AR58" s="19">
        <v>1.8</v>
      </c>
      <c r="AS58" s="19">
        <v>2.7</v>
      </c>
      <c r="AT58" s="19">
        <v>1.2</v>
      </c>
      <c r="AU58" s="19">
        <v>24</v>
      </c>
      <c r="AV58" s="19">
        <v>-6.1</v>
      </c>
      <c r="AW58" s="19">
        <v>-48.5</v>
      </c>
      <c r="AX58" s="19">
        <v>-4.0999999999999996</v>
      </c>
      <c r="AY58" s="19">
        <v>-1.5</v>
      </c>
      <c r="AZ58" s="19">
        <v>0.2</v>
      </c>
      <c r="BA58" s="19">
        <v>-2.4</v>
      </c>
      <c r="BB58" s="19">
        <v>-3.4</v>
      </c>
      <c r="BC58" s="19">
        <v>0.9</v>
      </c>
      <c r="BD58" s="19">
        <v>0.1</v>
      </c>
      <c r="BE58" s="19">
        <v>-2.2000000000000002</v>
      </c>
      <c r="BF58" s="19"/>
      <c r="BG58" s="19"/>
      <c r="BH58" s="19">
        <v>-4.7</v>
      </c>
      <c r="BI58" s="19"/>
      <c r="BJ58" s="19"/>
      <c r="BK58" s="19">
        <v>0</v>
      </c>
      <c r="BL58" s="19"/>
      <c r="BM58" s="19"/>
      <c r="BN58" s="19"/>
      <c r="BO58" s="19">
        <v>-5</v>
      </c>
      <c r="BP58" s="19">
        <v>-33.200000000000003</v>
      </c>
      <c r="BQ58" s="19">
        <v>-34.5</v>
      </c>
      <c r="BR58" s="19">
        <v>-4.9000000000000004</v>
      </c>
      <c r="BS58" s="19">
        <v>5</v>
      </c>
      <c r="BT58" s="19"/>
      <c r="BU58" s="19"/>
      <c r="BV58" s="19"/>
      <c r="BW58" s="19"/>
      <c r="BX58" s="19"/>
      <c r="BY58" s="19"/>
      <c r="BZ58" s="19"/>
      <c r="CA58" s="19"/>
      <c r="CB58" s="19">
        <v>0.2</v>
      </c>
      <c r="CC58" s="19">
        <v>50.3</v>
      </c>
      <c r="CD58" s="19">
        <v>24.9</v>
      </c>
      <c r="CE58" s="19">
        <v>8.8000000000000007</v>
      </c>
      <c r="CF58" s="19">
        <v>3.7</v>
      </c>
      <c r="CG58" s="19">
        <v>3.9</v>
      </c>
      <c r="CH58" s="19"/>
      <c r="CI58" s="19"/>
      <c r="CJ58" s="19"/>
      <c r="CK58" s="19">
        <v>-0.9</v>
      </c>
      <c r="CL58" s="19">
        <v>0.3</v>
      </c>
      <c r="CM58" s="19">
        <v>-40.5</v>
      </c>
      <c r="CN58" s="19"/>
      <c r="CO58" s="19"/>
      <c r="CP58" s="19"/>
      <c r="CQ58" s="19"/>
      <c r="CR58" s="19"/>
      <c r="CS58" s="19">
        <v>-14.2</v>
      </c>
      <c r="CT58" s="19">
        <v>-11.3</v>
      </c>
      <c r="CU58" s="19"/>
      <c r="CV58" s="19">
        <v>-5.6</v>
      </c>
      <c r="CW58" s="19">
        <v>0</v>
      </c>
      <c r="CX58" s="19">
        <v>0</v>
      </c>
      <c r="CY58" s="19"/>
      <c r="CZ58" s="19">
        <v>1.1000000000000001</v>
      </c>
      <c r="DA58" s="19">
        <v>0</v>
      </c>
      <c r="DB58" s="19">
        <v>-0.8</v>
      </c>
      <c r="DC58" s="19"/>
      <c r="DD58" s="19"/>
      <c r="DE58" s="19">
        <v>0.8</v>
      </c>
      <c r="DF58" s="19">
        <v>0.1</v>
      </c>
      <c r="DG58" s="19">
        <v>-0.14899999999999999</v>
      </c>
      <c r="DH58" s="19">
        <v>0.1</v>
      </c>
      <c r="DI58" s="19">
        <v>0.5</v>
      </c>
      <c r="DJ58" s="19"/>
      <c r="DK58" s="19">
        <v>0</v>
      </c>
      <c r="DL58" s="19">
        <v>0</v>
      </c>
      <c r="DM58" s="19">
        <v>0.7</v>
      </c>
      <c r="DN58" s="19">
        <v>10.5</v>
      </c>
      <c r="DO58" s="19">
        <v>2.1</v>
      </c>
      <c r="DP58" s="19">
        <v>0.3</v>
      </c>
      <c r="DQ58" s="19">
        <v>0.7</v>
      </c>
      <c r="DR58" s="19">
        <v>1.2</v>
      </c>
      <c r="DS58" s="19">
        <v>0</v>
      </c>
      <c r="DT58" s="19">
        <v>-0.1</v>
      </c>
      <c r="DU58" s="19">
        <v>0.6</v>
      </c>
      <c r="DV58" s="19">
        <v>0.5</v>
      </c>
      <c r="DW58" s="19"/>
      <c r="DX58" s="19">
        <v>-3</v>
      </c>
      <c r="DY58" s="19">
        <v>0.5</v>
      </c>
      <c r="DZ58" s="19">
        <v>0.4</v>
      </c>
      <c r="EA58" s="19">
        <v>-0.6</v>
      </c>
      <c r="EB58" s="19">
        <v>0.7</v>
      </c>
      <c r="EC58" s="19">
        <v>0.8</v>
      </c>
      <c r="ED58" s="19">
        <v>4</v>
      </c>
      <c r="EE58" s="19">
        <v>0</v>
      </c>
      <c r="EF58" s="19">
        <v>-14.1</v>
      </c>
      <c r="EG58" s="19">
        <v>-15</v>
      </c>
      <c r="EH58" s="19"/>
      <c r="EI58" s="19"/>
      <c r="EJ58" s="19">
        <v>1.1000000000000001</v>
      </c>
      <c r="EK58" s="19">
        <v>0.2</v>
      </c>
      <c r="EL58" s="19">
        <v>1.3</v>
      </c>
      <c r="EM58" s="19">
        <v>0.2</v>
      </c>
      <c r="EN58" s="19">
        <v>0.2</v>
      </c>
      <c r="EO58" s="19">
        <v>0.2</v>
      </c>
      <c r="EP58" s="19">
        <v>0</v>
      </c>
      <c r="EQ58" s="19">
        <v>0</v>
      </c>
      <c r="ER58" s="19">
        <v>0</v>
      </c>
      <c r="ES58" s="19">
        <v>0</v>
      </c>
      <c r="ET58" s="19">
        <v>-0.2</v>
      </c>
      <c r="EU58" s="19">
        <v>4.8</v>
      </c>
      <c r="EV58" s="19">
        <v>3.7</v>
      </c>
      <c r="EW58" s="19">
        <v>0</v>
      </c>
      <c r="EX58" s="19">
        <v>0</v>
      </c>
      <c r="EY58" s="19">
        <v>0.4</v>
      </c>
      <c r="EZ58" s="19">
        <v>1</v>
      </c>
      <c r="FA58" s="19">
        <v>2.6</v>
      </c>
      <c r="FB58" s="19">
        <v>11</v>
      </c>
      <c r="FC58" s="19">
        <v>2.7</v>
      </c>
      <c r="FD58" s="19">
        <v>2.1</v>
      </c>
      <c r="FE58" s="19"/>
      <c r="FF58" s="19">
        <v>3</v>
      </c>
      <c r="FG58" s="19"/>
      <c r="FH58" s="19"/>
      <c r="FI58" s="19">
        <v>-62.249000000000002</v>
      </c>
      <c r="FJ58" s="15"/>
      <c r="FK58" s="19">
        <v>1.7</v>
      </c>
      <c r="FL58" s="19">
        <v>0.26800000000000002</v>
      </c>
      <c r="FM58" s="19"/>
      <c r="FN58" s="19">
        <v>1.7</v>
      </c>
      <c r="FO58" s="19">
        <v>0.31328</v>
      </c>
      <c r="FP58" s="19">
        <v>0.3</v>
      </c>
      <c r="FQ58" s="19">
        <v>-0.8</v>
      </c>
      <c r="FR58" s="19">
        <v>2.2999999999999998</v>
      </c>
      <c r="FS58" s="19">
        <v>5.7812799999999998</v>
      </c>
    </row>
    <row r="59" spans="1:175" ht="24.95" customHeight="1" x14ac:dyDescent="0.25">
      <c r="A59" s="202" t="s">
        <v>864</v>
      </c>
      <c r="B59" s="203"/>
      <c r="C59" s="20">
        <v>172.9</v>
      </c>
      <c r="D59" s="20">
        <v>512.5</v>
      </c>
      <c r="E59" s="20">
        <v>323.25</v>
      </c>
      <c r="F59" s="20">
        <v>0</v>
      </c>
      <c r="G59" s="20">
        <v>0</v>
      </c>
      <c r="H59" s="20">
        <v>-175.55</v>
      </c>
      <c r="I59" s="20">
        <v>187.1</v>
      </c>
      <c r="J59" s="20">
        <v>109.65</v>
      </c>
      <c r="K59" s="20">
        <v>0</v>
      </c>
      <c r="L59" s="20">
        <v>-559.95000000000005</v>
      </c>
      <c r="M59" s="20">
        <v>-710.95</v>
      </c>
      <c r="N59" s="20">
        <v>23.7</v>
      </c>
      <c r="O59" s="20">
        <v>983.05</v>
      </c>
      <c r="P59" s="20">
        <v>0</v>
      </c>
      <c r="Q59" s="20">
        <v>0</v>
      </c>
      <c r="R59" s="20">
        <v>800.1</v>
      </c>
      <c r="S59" s="20">
        <v>0.85</v>
      </c>
      <c r="T59" s="20">
        <v>0</v>
      </c>
      <c r="U59" s="20">
        <v>0</v>
      </c>
      <c r="V59" s="20">
        <v>0</v>
      </c>
      <c r="W59" s="20">
        <v>0</v>
      </c>
      <c r="X59" s="20">
        <v>170.7</v>
      </c>
      <c r="Y59" s="20">
        <v>21.9</v>
      </c>
      <c r="Z59" s="20">
        <v>0</v>
      </c>
      <c r="AA59" s="20">
        <v>-81.55</v>
      </c>
      <c r="AB59" s="20">
        <v>126.45</v>
      </c>
      <c r="AC59" s="20">
        <v>102.35</v>
      </c>
      <c r="AD59" s="20">
        <v>0</v>
      </c>
      <c r="AE59" s="20">
        <v>0</v>
      </c>
      <c r="AF59" s="20">
        <v>0</v>
      </c>
      <c r="AG59" s="20">
        <v>0</v>
      </c>
      <c r="AH59" s="20">
        <v>77.400000000000006</v>
      </c>
      <c r="AI59" s="20">
        <v>33.65</v>
      </c>
      <c r="AJ59" s="20">
        <v>0</v>
      </c>
      <c r="AK59" s="20">
        <v>0</v>
      </c>
      <c r="AL59" s="20">
        <v>0</v>
      </c>
      <c r="AM59" s="20">
        <v>-24.95</v>
      </c>
      <c r="AN59" s="20">
        <v>-357.05</v>
      </c>
      <c r="AO59" s="20">
        <v>83.15</v>
      </c>
      <c r="AP59" s="20">
        <v>490.6</v>
      </c>
      <c r="AQ59" s="20">
        <v>204.15</v>
      </c>
      <c r="AR59" s="20">
        <v>14.8</v>
      </c>
      <c r="AS59" s="20">
        <v>64.8</v>
      </c>
      <c r="AT59" s="20">
        <v>25.6</v>
      </c>
      <c r="AU59" s="20">
        <v>834.1</v>
      </c>
      <c r="AV59" s="20">
        <v>8.9499999999999993</v>
      </c>
      <c r="AW59" s="20">
        <v>-994.9</v>
      </c>
      <c r="AX59" s="20">
        <v>-48.95</v>
      </c>
      <c r="AY59" s="20">
        <v>-40.5</v>
      </c>
      <c r="AZ59" s="20">
        <v>-5.7</v>
      </c>
      <c r="BA59" s="20">
        <v>-49.65</v>
      </c>
      <c r="BB59" s="20">
        <v>-39.35</v>
      </c>
      <c r="BC59" s="20">
        <v>22.8</v>
      </c>
      <c r="BD59" s="20">
        <v>2.15</v>
      </c>
      <c r="BE59" s="20">
        <v>-28.4</v>
      </c>
      <c r="BF59" s="20">
        <v>0</v>
      </c>
      <c r="BG59" s="20">
        <v>0</v>
      </c>
      <c r="BH59" s="20">
        <v>-19.05</v>
      </c>
      <c r="BI59" s="20">
        <v>0</v>
      </c>
      <c r="BJ59" s="20">
        <v>0</v>
      </c>
      <c r="BK59" s="20">
        <v>-1.1499999999999999</v>
      </c>
      <c r="BL59" s="20">
        <v>0</v>
      </c>
      <c r="BM59" s="20">
        <v>0</v>
      </c>
      <c r="BN59" s="20">
        <v>0</v>
      </c>
      <c r="BO59" s="20">
        <v>9.8000000000000007</v>
      </c>
      <c r="BP59" s="20">
        <v>-676.65</v>
      </c>
      <c r="BQ59" s="20">
        <v>-707.85</v>
      </c>
      <c r="BR59" s="20">
        <v>-48.85</v>
      </c>
      <c r="BS59" s="20">
        <v>900.8</v>
      </c>
      <c r="BT59" s="20">
        <v>0</v>
      </c>
      <c r="BU59" s="20">
        <v>0</v>
      </c>
      <c r="BV59" s="20">
        <v>0</v>
      </c>
      <c r="BW59" s="20">
        <v>0</v>
      </c>
      <c r="BX59" s="20">
        <v>0</v>
      </c>
      <c r="BY59" s="20">
        <v>0</v>
      </c>
      <c r="BZ59" s="20">
        <v>0</v>
      </c>
      <c r="CA59" s="20">
        <v>0</v>
      </c>
      <c r="CB59" s="20">
        <v>4.8</v>
      </c>
      <c r="CC59" s="20">
        <v>1034.8</v>
      </c>
      <c r="CD59" s="20">
        <v>622.04999999999995</v>
      </c>
      <c r="CE59" s="20">
        <v>271.35000000000002</v>
      </c>
      <c r="CF59" s="20">
        <v>145.15</v>
      </c>
      <c r="CG59" s="20">
        <v>79.349999999999994</v>
      </c>
      <c r="CH59" s="20">
        <v>0</v>
      </c>
      <c r="CI59" s="20">
        <v>0</v>
      </c>
      <c r="CJ59" s="20">
        <v>0</v>
      </c>
      <c r="CK59" s="20">
        <v>756.7</v>
      </c>
      <c r="CL59" s="20">
        <v>784.35</v>
      </c>
      <c r="CM59" s="20">
        <v>-494.65</v>
      </c>
      <c r="CN59" s="20">
        <v>0</v>
      </c>
      <c r="CO59" s="20">
        <v>0</v>
      </c>
      <c r="CP59" s="20">
        <v>0</v>
      </c>
      <c r="CQ59" s="20">
        <v>0</v>
      </c>
      <c r="CR59" s="20">
        <v>0</v>
      </c>
      <c r="CS59" s="20">
        <v>7</v>
      </c>
      <c r="CT59" s="20">
        <v>-104.95</v>
      </c>
      <c r="CU59" s="20">
        <v>0</v>
      </c>
      <c r="CV59" s="20">
        <v>-125.8</v>
      </c>
      <c r="CW59" s="20">
        <v>51.45</v>
      </c>
      <c r="CX59" s="20">
        <v>0.1</v>
      </c>
      <c r="CY59" s="20">
        <v>0</v>
      </c>
      <c r="CZ59" s="20">
        <v>27.95</v>
      </c>
      <c r="DA59" s="20">
        <v>-0.4</v>
      </c>
      <c r="DB59" s="20">
        <v>-19.8</v>
      </c>
      <c r="DC59" s="20">
        <v>0</v>
      </c>
      <c r="DD59" s="20">
        <v>0</v>
      </c>
      <c r="DE59" s="20">
        <v>24.85</v>
      </c>
      <c r="DF59" s="20">
        <v>4.9000000000000004</v>
      </c>
      <c r="DG59" s="20">
        <v>2.2065000000000001</v>
      </c>
      <c r="DH59" s="20">
        <v>27.35</v>
      </c>
      <c r="DI59" s="20">
        <v>12.9</v>
      </c>
      <c r="DJ59" s="20">
        <v>0</v>
      </c>
      <c r="DK59" s="20">
        <v>-6.45</v>
      </c>
      <c r="DL59" s="20">
        <v>-11.75</v>
      </c>
      <c r="DM59" s="20">
        <v>-8.75</v>
      </c>
      <c r="DN59" s="20">
        <v>235.05</v>
      </c>
      <c r="DO59" s="20">
        <v>37.35</v>
      </c>
      <c r="DP59" s="20">
        <v>7.2</v>
      </c>
      <c r="DQ59" s="20">
        <v>16.8</v>
      </c>
      <c r="DR59" s="20">
        <v>24.05</v>
      </c>
      <c r="DS59" s="20">
        <v>-17.149999999999999</v>
      </c>
      <c r="DT59" s="20">
        <v>0.3</v>
      </c>
      <c r="DU59" s="20">
        <v>12.35</v>
      </c>
      <c r="DV59" s="20">
        <v>10.5</v>
      </c>
      <c r="DW59" s="20">
        <v>0</v>
      </c>
      <c r="DX59" s="20">
        <v>-72.400000000000006</v>
      </c>
      <c r="DY59" s="20">
        <v>4.75</v>
      </c>
      <c r="DZ59" s="20">
        <v>3.85</v>
      </c>
      <c r="EA59" s="20">
        <v>1</v>
      </c>
      <c r="EB59" s="20">
        <v>28.4</v>
      </c>
      <c r="EC59" s="20">
        <v>19.2</v>
      </c>
      <c r="ED59" s="20">
        <v>95.8</v>
      </c>
      <c r="EE59" s="20">
        <v>10.65</v>
      </c>
      <c r="EF59" s="20">
        <v>-246.65</v>
      </c>
      <c r="EG59" s="20">
        <v>-257.64999999999998</v>
      </c>
      <c r="EH59" s="20">
        <v>0</v>
      </c>
      <c r="EI59" s="20">
        <v>0</v>
      </c>
      <c r="EJ59" s="20">
        <v>37.950000000000003</v>
      </c>
      <c r="EK59" s="20">
        <v>4.0999999999999996</v>
      </c>
      <c r="EL59" s="20">
        <v>38.799999999999997</v>
      </c>
      <c r="EM59" s="20">
        <v>4.8</v>
      </c>
      <c r="EN59" s="20">
        <v>4.8</v>
      </c>
      <c r="EO59" s="20">
        <v>4.8</v>
      </c>
      <c r="EP59" s="20">
        <v>0.1</v>
      </c>
      <c r="EQ59" s="20">
        <v>13.9</v>
      </c>
      <c r="ER59" s="20">
        <v>12.35</v>
      </c>
      <c r="ES59" s="20">
        <v>-6.95</v>
      </c>
      <c r="ET59" s="20">
        <v>-4.8</v>
      </c>
      <c r="EU59" s="20">
        <v>179.3</v>
      </c>
      <c r="EV59" s="20">
        <v>86.8</v>
      </c>
      <c r="EW59" s="20">
        <v>-25.1</v>
      </c>
      <c r="EX59" s="20">
        <v>9.85</v>
      </c>
      <c r="EY59" s="20">
        <v>13.45</v>
      </c>
      <c r="EZ59" s="20">
        <v>35.35</v>
      </c>
      <c r="FA59" s="20">
        <v>58.5</v>
      </c>
      <c r="FB59" s="20">
        <v>335.2</v>
      </c>
      <c r="FC59" s="20">
        <v>82.5</v>
      </c>
      <c r="FD59" s="20">
        <v>62.45</v>
      </c>
      <c r="FE59" s="20">
        <v>0</v>
      </c>
      <c r="FF59" s="20">
        <v>68.75</v>
      </c>
      <c r="FG59" s="20">
        <v>0</v>
      </c>
      <c r="FH59" s="20">
        <v>0</v>
      </c>
      <c r="FI59" s="20">
        <v>5751.2565000000004</v>
      </c>
      <c r="FJ59" s="21"/>
      <c r="FK59" s="20">
        <v>50.3</v>
      </c>
      <c r="FL59" s="20">
        <v>-11.394500000000001</v>
      </c>
      <c r="FM59" s="20">
        <v>0</v>
      </c>
      <c r="FN59" s="20">
        <v>42.65</v>
      </c>
      <c r="FO59" s="20">
        <v>26.541364999999999</v>
      </c>
      <c r="FP59" s="20">
        <v>35.299999999999997</v>
      </c>
      <c r="FQ59" s="20">
        <v>11.55</v>
      </c>
      <c r="FR59" s="20">
        <v>35.4</v>
      </c>
      <c r="FS59" s="20">
        <v>190.34686500000001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867</v>
      </c>
      <c r="C5" s="1"/>
      <c r="D5" s="1"/>
      <c r="E5" s="1"/>
      <c r="F5" s="1"/>
      <c r="G5" s="1"/>
      <c r="H5" s="1"/>
    </row>
    <row r="6" spans="1:8" ht="23.1" customHeight="1" x14ac:dyDescent="0.25">
      <c r="A6" s="1"/>
      <c r="B6" s="204" t="s">
        <v>868</v>
      </c>
      <c r="C6" s="204" t="s">
        <v>869</v>
      </c>
      <c r="D6" s="204"/>
      <c r="E6" s="204" t="s">
        <v>870</v>
      </c>
      <c r="F6" s="204"/>
      <c r="G6" s="204"/>
      <c r="H6" s="204" t="s">
        <v>871</v>
      </c>
    </row>
    <row r="7" spans="1:8" ht="30.95" customHeight="1" x14ac:dyDescent="0.25">
      <c r="A7" s="1"/>
      <c r="B7" s="204"/>
      <c r="C7" s="24" t="s">
        <v>872</v>
      </c>
      <c r="D7" s="24" t="s">
        <v>873</v>
      </c>
      <c r="E7" s="24" t="s">
        <v>599</v>
      </c>
      <c r="F7" s="24" t="s">
        <v>598</v>
      </c>
      <c r="G7" s="24" t="s">
        <v>597</v>
      </c>
      <c r="H7" s="24" t="s">
        <v>874</v>
      </c>
    </row>
    <row r="8" spans="1:8" ht="11.1" customHeight="1" x14ac:dyDescent="0.25">
      <c r="A8" s="1"/>
      <c r="B8" s="25" t="s">
        <v>816</v>
      </c>
      <c r="C8" s="26">
        <v>0</v>
      </c>
      <c r="D8" s="26">
        <v>6545.3620000000001</v>
      </c>
      <c r="E8" s="27">
        <v>940.25300000000004</v>
      </c>
      <c r="F8" s="27">
        <v>3806.6804999999999</v>
      </c>
      <c r="G8" s="27">
        <v>1798.4285</v>
      </c>
      <c r="H8" s="27">
        <v>228.9847</v>
      </c>
    </row>
    <row r="9" spans="1:8" ht="11.1" customHeight="1" x14ac:dyDescent="0.25">
      <c r="A9" s="1"/>
      <c r="B9" s="25" t="s">
        <v>817</v>
      </c>
      <c r="C9" s="26">
        <v>0</v>
      </c>
      <c r="D9" s="26">
        <v>6396.8620000000001</v>
      </c>
      <c r="E9" s="27">
        <v>922.58159999999998</v>
      </c>
      <c r="F9" s="27">
        <v>3672.3944000000001</v>
      </c>
      <c r="G9" s="27">
        <v>1801.886</v>
      </c>
      <c r="H9" s="27">
        <v>225.1944</v>
      </c>
    </row>
    <row r="10" spans="1:8" ht="11.1" customHeight="1" x14ac:dyDescent="0.25">
      <c r="A10" s="1"/>
      <c r="B10" s="25" t="s">
        <v>818</v>
      </c>
      <c r="C10" s="26">
        <v>0</v>
      </c>
      <c r="D10" s="26">
        <v>6248.5550000000003</v>
      </c>
      <c r="E10" s="27">
        <v>903.02549999999997</v>
      </c>
      <c r="F10" s="27">
        <v>3537.7894999999999</v>
      </c>
      <c r="G10" s="27">
        <v>1807.74</v>
      </c>
      <c r="H10" s="27">
        <v>223.08969999999999</v>
      </c>
    </row>
    <row r="11" spans="1:8" ht="11.1" customHeight="1" x14ac:dyDescent="0.25">
      <c r="A11" s="1"/>
      <c r="B11" s="25" t="s">
        <v>819</v>
      </c>
      <c r="C11" s="26">
        <v>0</v>
      </c>
      <c r="D11" s="26">
        <v>6093.4610000000002</v>
      </c>
      <c r="E11" s="27">
        <v>885.54960000000005</v>
      </c>
      <c r="F11" s="27">
        <v>3430.6680000000001</v>
      </c>
      <c r="G11" s="27">
        <v>1777.2434000000001</v>
      </c>
      <c r="H11" s="27">
        <v>222.3878</v>
      </c>
    </row>
    <row r="12" spans="1:8" ht="11.1" customHeight="1" x14ac:dyDescent="0.25">
      <c r="A12" s="1"/>
      <c r="B12" s="25" t="s">
        <v>820</v>
      </c>
      <c r="C12" s="26">
        <v>0</v>
      </c>
      <c r="D12" s="26">
        <v>6147.5630000000001</v>
      </c>
      <c r="E12" s="27">
        <v>885.73500000000001</v>
      </c>
      <c r="F12" s="27">
        <v>3489.9706000000001</v>
      </c>
      <c r="G12" s="27">
        <v>1771.8574000000001</v>
      </c>
      <c r="H12" s="27">
        <v>223.79390000000001</v>
      </c>
    </row>
    <row r="13" spans="1:8" ht="11.1" customHeight="1" x14ac:dyDescent="0.25">
      <c r="A13" s="1"/>
      <c r="B13" s="25" t="s">
        <v>821</v>
      </c>
      <c r="C13" s="26">
        <v>0</v>
      </c>
      <c r="D13" s="26">
        <v>6069.9740000000002</v>
      </c>
      <c r="E13" s="27">
        <v>866.53309999999999</v>
      </c>
      <c r="F13" s="27">
        <v>3430.7561999999998</v>
      </c>
      <c r="G13" s="27">
        <v>1772.6847</v>
      </c>
      <c r="H13" s="27">
        <v>225.75659999999999</v>
      </c>
    </row>
    <row r="14" spans="1:8" ht="11.1" customHeight="1" x14ac:dyDescent="0.25">
      <c r="A14" s="1"/>
      <c r="B14" s="25" t="s">
        <v>822</v>
      </c>
      <c r="C14" s="26">
        <v>0</v>
      </c>
      <c r="D14" s="26">
        <v>6032.665</v>
      </c>
      <c r="E14" s="27">
        <v>871.90150000000006</v>
      </c>
      <c r="F14" s="27">
        <v>3396.4391000000001</v>
      </c>
      <c r="G14" s="27">
        <v>1764.3244</v>
      </c>
      <c r="H14" s="27">
        <v>225.5189</v>
      </c>
    </row>
    <row r="15" spans="1:8" ht="11.1" customHeight="1" x14ac:dyDescent="0.25">
      <c r="A15" s="1"/>
      <c r="B15" s="25" t="s">
        <v>823</v>
      </c>
      <c r="C15" s="26">
        <v>0</v>
      </c>
      <c r="D15" s="26">
        <v>6107.1660000000002</v>
      </c>
      <c r="E15" s="27">
        <v>906.10879999999997</v>
      </c>
      <c r="F15" s="27">
        <v>3414.6790000000001</v>
      </c>
      <c r="G15" s="27">
        <v>1786.3782000000001</v>
      </c>
      <c r="H15" s="27">
        <v>226.3724</v>
      </c>
    </row>
    <row r="16" spans="1:8" ht="11.1" customHeight="1" x14ac:dyDescent="0.25">
      <c r="A16" s="1"/>
      <c r="B16" s="25" t="s">
        <v>824</v>
      </c>
      <c r="C16" s="26">
        <v>0</v>
      </c>
      <c r="D16" s="26">
        <v>6055.1639999999998</v>
      </c>
      <c r="E16" s="27">
        <v>917.56330000000003</v>
      </c>
      <c r="F16" s="27">
        <v>3348.3523</v>
      </c>
      <c r="G16" s="27">
        <v>1789.2483999999999</v>
      </c>
      <c r="H16" s="27">
        <v>223.06659999999999</v>
      </c>
    </row>
    <row r="17" spans="1:8" ht="11.1" customHeight="1" x14ac:dyDescent="0.25">
      <c r="A17" s="1"/>
      <c r="B17" s="25" t="s">
        <v>825</v>
      </c>
      <c r="C17" s="26">
        <v>0</v>
      </c>
      <c r="D17" s="26">
        <v>6224.3720000000003</v>
      </c>
      <c r="E17" s="27">
        <v>927.12459999999999</v>
      </c>
      <c r="F17" s="27">
        <v>3480.1678000000002</v>
      </c>
      <c r="G17" s="27">
        <v>1817.0796</v>
      </c>
      <c r="H17" s="27">
        <v>220.60890000000001</v>
      </c>
    </row>
    <row r="18" spans="1:8" ht="11.1" customHeight="1" x14ac:dyDescent="0.25">
      <c r="A18" s="1"/>
      <c r="B18" s="25" t="s">
        <v>826</v>
      </c>
      <c r="C18" s="26">
        <v>0</v>
      </c>
      <c r="D18" s="26">
        <v>6203.3739999999998</v>
      </c>
      <c r="E18" s="27">
        <v>919.88310000000001</v>
      </c>
      <c r="F18" s="27">
        <v>3454.3436999999999</v>
      </c>
      <c r="G18" s="27">
        <v>1829.1472000000001</v>
      </c>
      <c r="H18" s="27">
        <v>212.19499999999999</v>
      </c>
    </row>
    <row r="19" spans="1:8" ht="11.1" customHeight="1" x14ac:dyDescent="0.25">
      <c r="A19" s="1"/>
      <c r="B19" s="25" t="s">
        <v>827</v>
      </c>
      <c r="C19" s="26">
        <v>0</v>
      </c>
      <c r="D19" s="26">
        <v>6491.1660000000002</v>
      </c>
      <c r="E19" s="27">
        <v>999.22619999999995</v>
      </c>
      <c r="F19" s="27">
        <v>3632.0284000000001</v>
      </c>
      <c r="G19" s="27">
        <v>1859.9114</v>
      </c>
      <c r="H19" s="27">
        <v>208.74770000000001</v>
      </c>
    </row>
    <row r="20" spans="1:8" ht="11.1" customHeight="1" x14ac:dyDescent="0.25">
      <c r="A20" s="1"/>
      <c r="B20" s="25" t="s">
        <v>828</v>
      </c>
      <c r="C20" s="26">
        <v>0</v>
      </c>
      <c r="D20" s="26">
        <v>6633.37</v>
      </c>
      <c r="E20" s="27">
        <v>1076.7476999999999</v>
      </c>
      <c r="F20" s="27">
        <v>3706.1858999999999</v>
      </c>
      <c r="G20" s="27">
        <v>1850.4364</v>
      </c>
      <c r="H20" s="27">
        <v>203.94470000000001</v>
      </c>
    </row>
    <row r="21" spans="1:8" ht="11.1" customHeight="1" x14ac:dyDescent="0.25">
      <c r="A21" s="1"/>
      <c r="B21" s="25" t="s">
        <v>829</v>
      </c>
      <c r="C21" s="26">
        <v>0</v>
      </c>
      <c r="D21" s="26">
        <v>6671.7610000000004</v>
      </c>
      <c r="E21" s="27">
        <v>1019.134</v>
      </c>
      <c r="F21" s="27">
        <v>3811.9009999999998</v>
      </c>
      <c r="G21" s="27">
        <v>1840.7260000000001</v>
      </c>
      <c r="H21" s="27">
        <v>199.02670000000001</v>
      </c>
    </row>
    <row r="22" spans="1:8" ht="11.1" customHeight="1" x14ac:dyDescent="0.25">
      <c r="A22" s="1"/>
      <c r="B22" s="25" t="s">
        <v>830</v>
      </c>
      <c r="C22" s="26">
        <v>0</v>
      </c>
      <c r="D22" s="26">
        <v>6769.1719999999996</v>
      </c>
      <c r="E22" s="27">
        <v>1033.7706000000001</v>
      </c>
      <c r="F22" s="27">
        <v>3910.4587999999999</v>
      </c>
      <c r="G22" s="27">
        <v>1824.9426000000001</v>
      </c>
      <c r="H22" s="27">
        <v>201.47710000000001</v>
      </c>
    </row>
    <row r="23" spans="1:8" ht="11.1" customHeight="1" x14ac:dyDescent="0.25">
      <c r="A23" s="1"/>
      <c r="B23" s="25" t="s">
        <v>831</v>
      </c>
      <c r="C23" s="26">
        <v>0</v>
      </c>
      <c r="D23" s="26">
        <v>6741.3680000000004</v>
      </c>
      <c r="E23" s="27">
        <v>1036.4634000000001</v>
      </c>
      <c r="F23" s="27">
        <v>3888.9656</v>
      </c>
      <c r="G23" s="27">
        <v>1815.9390000000001</v>
      </c>
      <c r="H23" s="27">
        <v>200.72229999999999</v>
      </c>
    </row>
    <row r="24" spans="1:8" ht="11.1" customHeight="1" x14ac:dyDescent="0.25">
      <c r="A24" s="1"/>
      <c r="B24" s="25" t="s">
        <v>832</v>
      </c>
      <c r="C24" s="26">
        <v>0</v>
      </c>
      <c r="D24" s="26">
        <v>7011.5720000000001</v>
      </c>
      <c r="E24" s="27">
        <v>1065.0912000000001</v>
      </c>
      <c r="F24" s="27">
        <v>4136.9228999999996</v>
      </c>
      <c r="G24" s="27">
        <v>1809.5579</v>
      </c>
      <c r="H24" s="27">
        <v>211.75049999999999</v>
      </c>
    </row>
    <row r="25" spans="1:8" ht="11.1" customHeight="1" x14ac:dyDescent="0.25">
      <c r="A25" s="1"/>
      <c r="B25" s="25" t="s">
        <v>833</v>
      </c>
      <c r="C25" s="26">
        <v>0</v>
      </c>
      <c r="D25" s="26">
        <v>7007.9809999999998</v>
      </c>
      <c r="E25" s="27">
        <v>1081.5942</v>
      </c>
      <c r="F25" s="27">
        <v>4123.9712</v>
      </c>
      <c r="G25" s="27">
        <v>1802.4156</v>
      </c>
      <c r="H25" s="27">
        <v>206.15039999999999</v>
      </c>
    </row>
    <row r="26" spans="1:8" ht="11.1" customHeight="1" x14ac:dyDescent="0.25">
      <c r="A26" s="1"/>
      <c r="B26" s="25" t="s">
        <v>834</v>
      </c>
      <c r="C26" s="26">
        <v>0</v>
      </c>
      <c r="D26" s="26">
        <v>7218.174</v>
      </c>
      <c r="E26" s="27">
        <v>1093.5735</v>
      </c>
      <c r="F26" s="27">
        <v>4339.5762999999997</v>
      </c>
      <c r="G26" s="27">
        <v>1785.0242000000001</v>
      </c>
      <c r="H26" s="27">
        <v>213.43520000000001</v>
      </c>
    </row>
    <row r="27" spans="1:8" ht="11.1" customHeight="1" x14ac:dyDescent="0.25">
      <c r="A27" s="1"/>
      <c r="B27" s="25" t="s">
        <v>835</v>
      </c>
      <c r="C27" s="26">
        <v>0</v>
      </c>
      <c r="D27" s="26">
        <v>7238.8789999999999</v>
      </c>
      <c r="E27" s="27">
        <v>1112.7807</v>
      </c>
      <c r="F27" s="27">
        <v>4353.6541999999999</v>
      </c>
      <c r="G27" s="27">
        <v>1772.4440999999999</v>
      </c>
      <c r="H27" s="27">
        <v>212.0549</v>
      </c>
    </row>
    <row r="28" spans="1:8" ht="11.1" customHeight="1" x14ac:dyDescent="0.25">
      <c r="A28" s="1"/>
      <c r="B28" s="25" t="s">
        <v>836</v>
      </c>
      <c r="C28" s="26">
        <v>0</v>
      </c>
      <c r="D28" s="26">
        <v>7280.0770000000002</v>
      </c>
      <c r="E28" s="27">
        <v>1130.7868000000001</v>
      </c>
      <c r="F28" s="27">
        <v>4332.2929999999997</v>
      </c>
      <c r="G28" s="27">
        <v>1816.9972</v>
      </c>
      <c r="H28" s="27">
        <v>213.6986</v>
      </c>
    </row>
    <row r="29" spans="1:8" ht="11.1" customHeight="1" x14ac:dyDescent="0.25">
      <c r="A29" s="1"/>
      <c r="B29" s="25" t="s">
        <v>837</v>
      </c>
      <c r="C29" s="26">
        <v>0</v>
      </c>
      <c r="D29" s="26">
        <v>7395.2809999999999</v>
      </c>
      <c r="E29" s="27">
        <v>1136.4473</v>
      </c>
      <c r="F29" s="27">
        <v>4449.0079999999998</v>
      </c>
      <c r="G29" s="27">
        <v>1809.8257000000001</v>
      </c>
      <c r="H29" s="27">
        <v>212.5737</v>
      </c>
    </row>
    <row r="30" spans="1:8" ht="11.1" customHeight="1" x14ac:dyDescent="0.25">
      <c r="A30" s="1"/>
      <c r="B30" s="25" t="s">
        <v>838</v>
      </c>
      <c r="C30" s="26">
        <v>0</v>
      </c>
      <c r="D30" s="26">
        <v>7360.6729999999998</v>
      </c>
      <c r="E30" s="27">
        <v>1152.2167999999999</v>
      </c>
      <c r="F30" s="27">
        <v>4393.3522000000003</v>
      </c>
      <c r="G30" s="27">
        <v>1815.104</v>
      </c>
      <c r="H30" s="27">
        <v>216.2944</v>
      </c>
    </row>
    <row r="31" spans="1:8" ht="11.1" customHeight="1" x14ac:dyDescent="0.25">
      <c r="A31" s="1"/>
      <c r="B31" s="25" t="s">
        <v>839</v>
      </c>
      <c r="C31" s="26">
        <v>0</v>
      </c>
      <c r="D31" s="26">
        <v>7436.4759999999997</v>
      </c>
      <c r="E31" s="27">
        <v>1153.1525999999999</v>
      </c>
      <c r="F31" s="27">
        <v>4470.0622999999996</v>
      </c>
      <c r="G31" s="27">
        <v>1813.2610999999999</v>
      </c>
      <c r="H31" s="27">
        <v>205.99279999999999</v>
      </c>
    </row>
    <row r="32" spans="1:8" ht="11.1" customHeight="1" x14ac:dyDescent="0.25">
      <c r="A32" s="1"/>
      <c r="B32" s="25" t="s">
        <v>840</v>
      </c>
      <c r="C32" s="26">
        <v>0</v>
      </c>
      <c r="D32" s="26">
        <v>7354.7709999999997</v>
      </c>
      <c r="E32" s="27">
        <v>1180.2705000000001</v>
      </c>
      <c r="F32" s="27">
        <v>4372.6203999999998</v>
      </c>
      <c r="G32" s="27">
        <v>1801.8801000000001</v>
      </c>
      <c r="H32" s="27">
        <v>200.0299</v>
      </c>
    </row>
    <row r="33" spans="1:8" ht="11.1" customHeight="1" x14ac:dyDescent="0.25">
      <c r="A33" s="1"/>
      <c r="B33" s="25" t="s">
        <v>841</v>
      </c>
      <c r="C33" s="26">
        <v>0</v>
      </c>
      <c r="D33" s="26">
        <v>7193.2709999999997</v>
      </c>
      <c r="E33" s="27">
        <v>1123.4804999999999</v>
      </c>
      <c r="F33" s="27">
        <v>4327.3044</v>
      </c>
      <c r="G33" s="27">
        <v>1742.4861000000001</v>
      </c>
      <c r="H33" s="27">
        <v>204.6045</v>
      </c>
    </row>
    <row r="34" spans="1:8" ht="11.1" customHeight="1" x14ac:dyDescent="0.25">
      <c r="A34" s="1"/>
      <c r="B34" s="25" t="s">
        <v>842</v>
      </c>
      <c r="C34" s="26">
        <v>0</v>
      </c>
      <c r="D34" s="26">
        <v>7145.8720000000003</v>
      </c>
      <c r="E34" s="27">
        <v>1094.4948999999999</v>
      </c>
      <c r="F34" s="27">
        <v>4318.6489000000001</v>
      </c>
      <c r="G34" s="27">
        <v>1732.7282</v>
      </c>
      <c r="H34" s="27">
        <v>214.16460000000001</v>
      </c>
    </row>
    <row r="35" spans="1:8" ht="11.1" customHeight="1" x14ac:dyDescent="0.25">
      <c r="A35" s="1"/>
      <c r="B35" s="25" t="s">
        <v>843</v>
      </c>
      <c r="C35" s="26">
        <v>0</v>
      </c>
      <c r="D35" s="26">
        <v>7169.5690000000004</v>
      </c>
      <c r="E35" s="27">
        <v>1132.7238</v>
      </c>
      <c r="F35" s="27">
        <v>4271.6291000000001</v>
      </c>
      <c r="G35" s="27">
        <v>1765.2161000000001</v>
      </c>
      <c r="H35" s="27">
        <v>213.9699</v>
      </c>
    </row>
    <row r="36" spans="1:8" ht="11.1" customHeight="1" x14ac:dyDescent="0.25">
      <c r="A36" s="1"/>
      <c r="B36" s="25" t="s">
        <v>844</v>
      </c>
      <c r="C36" s="26">
        <v>0</v>
      </c>
      <c r="D36" s="26">
        <v>7389.6710000000003</v>
      </c>
      <c r="E36" s="27">
        <v>1162.1976999999999</v>
      </c>
      <c r="F36" s="27">
        <v>4442.8325999999997</v>
      </c>
      <c r="G36" s="27">
        <v>1784.6406999999999</v>
      </c>
      <c r="H36" s="27">
        <v>223.23939999999999</v>
      </c>
    </row>
    <row r="37" spans="1:8" ht="11.1" customHeight="1" x14ac:dyDescent="0.25">
      <c r="A37" s="1"/>
      <c r="B37" s="25" t="s">
        <v>845</v>
      </c>
      <c r="C37" s="26">
        <v>0</v>
      </c>
      <c r="D37" s="26">
        <v>7320.8710000000001</v>
      </c>
      <c r="E37" s="27">
        <v>1163.702</v>
      </c>
      <c r="F37" s="27">
        <v>4405.4282999999996</v>
      </c>
      <c r="G37" s="27">
        <v>1751.7407000000001</v>
      </c>
      <c r="H37" s="27">
        <v>220.274</v>
      </c>
    </row>
    <row r="38" spans="1:8" ht="11.1" customHeight="1" x14ac:dyDescent="0.25">
      <c r="A38" s="1"/>
      <c r="B38" s="25" t="s">
        <v>846</v>
      </c>
      <c r="C38" s="26">
        <v>0</v>
      </c>
      <c r="D38" s="26">
        <v>7302.4740000000002</v>
      </c>
      <c r="E38" s="27">
        <v>1130.4776999999999</v>
      </c>
      <c r="F38" s="27">
        <v>4387.1256000000003</v>
      </c>
      <c r="G38" s="27">
        <v>1784.8706999999999</v>
      </c>
      <c r="H38" s="27">
        <v>232.79429999999999</v>
      </c>
    </row>
    <row r="39" spans="1:8" ht="11.1" customHeight="1" x14ac:dyDescent="0.25">
      <c r="A39" s="1"/>
      <c r="B39" s="25" t="s">
        <v>847</v>
      </c>
      <c r="C39" s="26">
        <v>0</v>
      </c>
      <c r="D39" s="26">
        <v>7386.78</v>
      </c>
      <c r="E39" s="27">
        <v>1149.1685</v>
      </c>
      <c r="F39" s="27">
        <v>4438.2503999999999</v>
      </c>
      <c r="G39" s="27">
        <v>1799.3611000000001</v>
      </c>
      <c r="H39" s="27">
        <v>227.7569</v>
      </c>
    </row>
    <row r="40" spans="1:8" ht="11.1" customHeight="1" x14ac:dyDescent="0.25">
      <c r="A40" s="1"/>
      <c r="B40" s="25" t="s">
        <v>848</v>
      </c>
      <c r="C40" s="26">
        <v>0</v>
      </c>
      <c r="D40" s="26">
        <v>7379.0730000000003</v>
      </c>
      <c r="E40" s="27">
        <v>1111.6303</v>
      </c>
      <c r="F40" s="27">
        <v>4444.2883000000002</v>
      </c>
      <c r="G40" s="27">
        <v>1823.1543999999999</v>
      </c>
      <c r="H40" s="27">
        <v>226.4948</v>
      </c>
    </row>
    <row r="41" spans="1:8" ht="11.1" customHeight="1" x14ac:dyDescent="0.25">
      <c r="A41" s="1"/>
      <c r="B41" s="25" t="s">
        <v>849</v>
      </c>
      <c r="C41" s="26">
        <v>0</v>
      </c>
      <c r="D41" s="26">
        <v>7351.3779999999997</v>
      </c>
      <c r="E41" s="27">
        <v>1146.568</v>
      </c>
      <c r="F41" s="27">
        <v>4376.4137000000001</v>
      </c>
      <c r="G41" s="27">
        <v>1828.3963000000001</v>
      </c>
      <c r="H41" s="27">
        <v>223.89570000000001</v>
      </c>
    </row>
    <row r="42" spans="1:8" ht="11.1" customHeight="1" x14ac:dyDescent="0.25">
      <c r="A42" s="1"/>
      <c r="B42" s="25" t="s">
        <v>850</v>
      </c>
      <c r="C42" s="26">
        <v>0</v>
      </c>
      <c r="D42" s="26">
        <v>7429.2719999999999</v>
      </c>
      <c r="E42" s="27">
        <v>1093.9454000000001</v>
      </c>
      <c r="F42" s="27">
        <v>4465.3116</v>
      </c>
      <c r="G42" s="27">
        <v>1870.0150000000001</v>
      </c>
      <c r="H42" s="27">
        <v>214.63839999999999</v>
      </c>
    </row>
    <row r="43" spans="1:8" ht="11.1" customHeight="1" x14ac:dyDescent="0.25">
      <c r="A43" s="1"/>
      <c r="B43" s="25" t="s">
        <v>851</v>
      </c>
      <c r="C43" s="26">
        <v>0</v>
      </c>
      <c r="D43" s="26">
        <v>7347.8689999999997</v>
      </c>
      <c r="E43" s="27">
        <v>1085.4448</v>
      </c>
      <c r="F43" s="27">
        <v>4383.3446000000004</v>
      </c>
      <c r="G43" s="27">
        <v>1879.0796</v>
      </c>
      <c r="H43" s="27">
        <v>213.54830000000001</v>
      </c>
    </row>
    <row r="44" spans="1:8" ht="11.1" customHeight="1" x14ac:dyDescent="0.25">
      <c r="A44" s="1"/>
      <c r="B44" s="25" t="s">
        <v>852</v>
      </c>
      <c r="C44" s="26">
        <v>0</v>
      </c>
      <c r="D44" s="26">
        <v>7445.2569999999996</v>
      </c>
      <c r="E44" s="27">
        <v>1164.1306</v>
      </c>
      <c r="F44" s="27">
        <v>4382.5312000000004</v>
      </c>
      <c r="G44" s="27">
        <v>1898.5952</v>
      </c>
      <c r="H44" s="27">
        <v>200.86330000000001</v>
      </c>
    </row>
    <row r="45" spans="1:8" ht="11.1" customHeight="1" x14ac:dyDescent="0.25">
      <c r="A45" s="1"/>
      <c r="B45" s="25" t="s">
        <v>853</v>
      </c>
      <c r="C45" s="26">
        <v>0</v>
      </c>
      <c r="D45" s="26">
        <v>7391.7709999999997</v>
      </c>
      <c r="E45" s="27">
        <v>1192.2157999999999</v>
      </c>
      <c r="F45" s="27">
        <v>4335.1710000000003</v>
      </c>
      <c r="G45" s="27">
        <v>1864.3842</v>
      </c>
      <c r="H45" s="27">
        <v>193.5703</v>
      </c>
    </row>
    <row r="46" spans="1:8" ht="11.1" customHeight="1" x14ac:dyDescent="0.25">
      <c r="A46" s="1"/>
      <c r="B46" s="25" t="s">
        <v>854</v>
      </c>
      <c r="C46" s="26">
        <v>0</v>
      </c>
      <c r="D46" s="26">
        <v>7405.47</v>
      </c>
      <c r="E46" s="27">
        <v>1187.9988000000001</v>
      </c>
      <c r="F46" s="27">
        <v>4361.9562999999998</v>
      </c>
      <c r="G46" s="27">
        <v>1855.5148999999999</v>
      </c>
      <c r="H46" s="27">
        <v>203.6087</v>
      </c>
    </row>
    <row r="47" spans="1:8" ht="11.1" customHeight="1" x14ac:dyDescent="0.25">
      <c r="A47" s="1"/>
      <c r="B47" s="25" t="s">
        <v>855</v>
      </c>
      <c r="C47" s="26">
        <v>0</v>
      </c>
      <c r="D47" s="26">
        <v>7409.1570000000002</v>
      </c>
      <c r="E47" s="27">
        <v>1179.3518999999999</v>
      </c>
      <c r="F47" s="27">
        <v>4349.5255999999999</v>
      </c>
      <c r="G47" s="27">
        <v>1880.2795000000001</v>
      </c>
      <c r="H47" s="27">
        <v>211.1079</v>
      </c>
    </row>
    <row r="48" spans="1:8" ht="11.1" customHeight="1" x14ac:dyDescent="0.25">
      <c r="A48" s="1"/>
      <c r="B48" s="25" t="s">
        <v>856</v>
      </c>
      <c r="C48" s="26">
        <v>0</v>
      </c>
      <c r="D48" s="26">
        <v>7390.3760000000002</v>
      </c>
      <c r="E48" s="27">
        <v>1167.8294000000001</v>
      </c>
      <c r="F48" s="27">
        <v>4329.6621999999998</v>
      </c>
      <c r="G48" s="27">
        <v>1892.8843999999999</v>
      </c>
      <c r="H48" s="27">
        <v>222.0249</v>
      </c>
    </row>
    <row r="49" spans="1:8" ht="11.1" customHeight="1" x14ac:dyDescent="0.25">
      <c r="A49" s="1"/>
      <c r="B49" s="25" t="s">
        <v>857</v>
      </c>
      <c r="C49" s="26">
        <v>0</v>
      </c>
      <c r="D49" s="26">
        <v>7424.8770000000004</v>
      </c>
      <c r="E49" s="27">
        <v>1150.8743999999999</v>
      </c>
      <c r="F49" s="27">
        <v>4331.2424000000001</v>
      </c>
      <c r="G49" s="27">
        <v>1942.7601999999999</v>
      </c>
      <c r="H49" s="27">
        <v>228.03579999999999</v>
      </c>
    </row>
    <row r="50" spans="1:8" ht="11.1" customHeight="1" x14ac:dyDescent="0.25">
      <c r="A50" s="1"/>
      <c r="B50" s="25" t="s">
        <v>858</v>
      </c>
      <c r="C50" s="26">
        <v>0</v>
      </c>
      <c r="D50" s="26">
        <v>7353.5749999999998</v>
      </c>
      <c r="E50" s="27">
        <v>1141.2898</v>
      </c>
      <c r="F50" s="27">
        <v>4296.5068000000001</v>
      </c>
      <c r="G50" s="27">
        <v>1915.7783999999999</v>
      </c>
      <c r="H50" s="27">
        <v>228.61879999999999</v>
      </c>
    </row>
    <row r="51" spans="1:8" ht="11.1" customHeight="1" x14ac:dyDescent="0.25">
      <c r="A51" s="1"/>
      <c r="B51" s="25" t="s">
        <v>859</v>
      </c>
      <c r="C51" s="26">
        <v>0</v>
      </c>
      <c r="D51" s="26">
        <v>7322.7730000000001</v>
      </c>
      <c r="E51" s="27">
        <v>1114.3008</v>
      </c>
      <c r="F51" s="27">
        <v>4288.5203000000001</v>
      </c>
      <c r="G51" s="27">
        <v>1919.9519</v>
      </c>
      <c r="H51" s="27">
        <v>232.01990000000001</v>
      </c>
    </row>
    <row r="52" spans="1:8" ht="11.1" customHeight="1" x14ac:dyDescent="0.25">
      <c r="A52" s="1"/>
      <c r="B52" s="25" t="s">
        <v>860</v>
      </c>
      <c r="C52" s="26">
        <v>0</v>
      </c>
      <c r="D52" s="26">
        <v>7281.3630000000003</v>
      </c>
      <c r="E52" s="27">
        <v>1109.1953000000001</v>
      </c>
      <c r="F52" s="27">
        <v>4272.8036000000002</v>
      </c>
      <c r="G52" s="27">
        <v>1899.3641</v>
      </c>
      <c r="H52" s="27">
        <v>235.23269999999999</v>
      </c>
    </row>
    <row r="53" spans="1:8" ht="11.1" customHeight="1" x14ac:dyDescent="0.25">
      <c r="A53" s="1"/>
      <c r="B53" s="25" t="s">
        <v>861</v>
      </c>
      <c r="C53" s="26">
        <v>0</v>
      </c>
      <c r="D53" s="26">
        <v>7031.576</v>
      </c>
      <c r="E53" s="27">
        <v>1038.3819000000001</v>
      </c>
      <c r="F53" s="27">
        <v>4114.9642999999996</v>
      </c>
      <c r="G53" s="27">
        <v>1878.2298000000001</v>
      </c>
      <c r="H53" s="27">
        <v>240.13</v>
      </c>
    </row>
    <row r="54" spans="1:8" ht="11.1" customHeight="1" x14ac:dyDescent="0.25">
      <c r="A54" s="1"/>
      <c r="B54" s="25" t="s">
        <v>862</v>
      </c>
      <c r="C54" s="26">
        <v>0</v>
      </c>
      <c r="D54" s="26">
        <v>6803.7690000000002</v>
      </c>
      <c r="E54" s="27">
        <v>1016.8057</v>
      </c>
      <c r="F54" s="27">
        <v>3941.8721999999998</v>
      </c>
      <c r="G54" s="27">
        <v>1845.0911000000001</v>
      </c>
      <c r="H54" s="27">
        <v>247.6859</v>
      </c>
    </row>
    <row r="55" spans="1:8" ht="11.1" customHeight="1" x14ac:dyDescent="0.25">
      <c r="A55" s="1"/>
      <c r="B55" s="25" t="s">
        <v>43</v>
      </c>
      <c r="C55" s="26">
        <v>0</v>
      </c>
      <c r="D55" s="26">
        <v>6596.567</v>
      </c>
      <c r="E55" s="27">
        <v>966.53650000000005</v>
      </c>
      <c r="F55" s="27">
        <v>3802.7118</v>
      </c>
      <c r="G55" s="27">
        <v>1827.3187</v>
      </c>
      <c r="H55" s="27">
        <v>246.20779999999999</v>
      </c>
    </row>
    <row r="56" spans="1:8" ht="17.100000000000001" customHeight="1" x14ac:dyDescent="0.25">
      <c r="A56" s="1"/>
      <c r="B56" s="28" t="s">
        <v>875</v>
      </c>
      <c r="C56" s="29">
        <v>0</v>
      </c>
      <c r="D56" s="29">
        <v>7445.2569999999996</v>
      </c>
      <c r="E56" s="30">
        <v>1192.2157999999999</v>
      </c>
      <c r="F56" s="30">
        <v>4470.0622999999996</v>
      </c>
      <c r="G56" s="30">
        <v>1942.7601999999999</v>
      </c>
      <c r="H56" s="30">
        <v>247.6859</v>
      </c>
    </row>
    <row r="57" spans="1:8" ht="17.100000000000001" customHeight="1" x14ac:dyDescent="0.25">
      <c r="A57" s="1"/>
      <c r="B57" s="28" t="s">
        <v>876</v>
      </c>
      <c r="C57" s="29">
        <v>0</v>
      </c>
      <c r="D57" s="29">
        <v>6032.665</v>
      </c>
      <c r="E57" s="30">
        <v>866.53309999999999</v>
      </c>
      <c r="F57" s="30">
        <v>3348.3523</v>
      </c>
      <c r="G57" s="30">
        <v>1732.7282</v>
      </c>
      <c r="H57" s="30">
        <v>193.5703</v>
      </c>
    </row>
    <row r="58" spans="1:8" ht="17.100000000000001" customHeight="1" x14ac:dyDescent="0.25">
      <c r="A58" s="1"/>
      <c r="B58" s="28" t="s">
        <v>877</v>
      </c>
      <c r="C58" s="29">
        <v>0</v>
      </c>
      <c r="D58" s="29">
        <v>6958.4972916666666</v>
      </c>
      <c r="E58" s="30">
        <v>1063.3387312499999</v>
      </c>
      <c r="F58" s="30">
        <v>4071.9018020833332</v>
      </c>
      <c r="G58" s="30">
        <v>1823.256758333333</v>
      </c>
      <c r="H58" s="30">
        <v>218.06988749999999</v>
      </c>
    </row>
    <row r="59" spans="1:8" ht="17.100000000000001" customHeight="1" x14ac:dyDescent="0.25">
      <c r="A59" s="1"/>
      <c r="B59" s="23" t="s">
        <v>878</v>
      </c>
      <c r="C59" s="31">
        <v>0</v>
      </c>
      <c r="D59" s="31">
        <v>167003.935</v>
      </c>
      <c r="E59" s="32">
        <v>25520.129550000001</v>
      </c>
      <c r="F59" s="32">
        <v>97725.643249999994</v>
      </c>
      <c r="G59" s="32">
        <v>43758.162199999999</v>
      </c>
      <c r="H59" s="32">
        <v>5233.6773000000003</v>
      </c>
    </row>
    <row r="60" spans="1:8" x14ac:dyDescent="0.25">
      <c r="A60" s="1"/>
      <c r="B60" s="1"/>
      <c r="C60" s="1"/>
      <c r="D60" s="1"/>
      <c r="E60" s="1"/>
      <c r="F60" s="1"/>
      <c r="G60" s="1"/>
      <c r="H60" s="1"/>
    </row>
    <row r="61" spans="1:8" ht="15.75" x14ac:dyDescent="0.25">
      <c r="A61" s="1"/>
      <c r="B61" s="33" t="s">
        <v>879</v>
      </c>
      <c r="C61" s="1"/>
      <c r="D61" s="1"/>
      <c r="E61" s="1"/>
      <c r="F61" s="1"/>
      <c r="G61" s="1"/>
      <c r="H61" s="1"/>
    </row>
    <row r="62" spans="1:8" ht="15.75" x14ac:dyDescent="0.25">
      <c r="A62" s="1"/>
      <c r="B62" s="33"/>
      <c r="C62" s="1"/>
      <c r="D62" s="1"/>
      <c r="E62" s="1"/>
      <c r="F62" s="1"/>
      <c r="G62" s="1"/>
      <c r="H62" s="1"/>
    </row>
    <row r="63" spans="1:8" x14ac:dyDescent="0.25">
      <c r="A63" s="1"/>
      <c r="B63" s="34"/>
      <c r="C63" s="34"/>
      <c r="D63" s="1" t="s">
        <v>880</v>
      </c>
      <c r="E63" s="35"/>
      <c r="F63" s="1"/>
      <c r="G63" s="1"/>
      <c r="H63" s="1"/>
    </row>
    <row r="64" spans="1:8" x14ac:dyDescent="0.25">
      <c r="A64" s="1"/>
      <c r="B64" s="36"/>
      <c r="C64" s="36"/>
      <c r="D64" s="1" t="s">
        <v>881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868</v>
      </c>
      <c r="C6" s="205" t="s">
        <v>883</v>
      </c>
      <c r="D6" s="205"/>
      <c r="E6" s="205"/>
      <c r="F6" s="205"/>
      <c r="G6" s="205"/>
      <c r="H6" s="205"/>
      <c r="I6" s="205"/>
      <c r="J6" s="205"/>
      <c r="K6" s="205"/>
      <c r="L6" s="205"/>
      <c r="M6" s="205"/>
      <c r="N6" s="205"/>
      <c r="O6" s="205"/>
      <c r="P6" s="205"/>
      <c r="Q6" s="205"/>
      <c r="R6" s="205"/>
      <c r="S6" s="205"/>
      <c r="T6" s="205"/>
      <c r="U6" s="205"/>
      <c r="V6" s="205"/>
      <c r="W6" s="205"/>
      <c r="X6" s="206" t="s">
        <v>884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885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886</v>
      </c>
      <c r="D7" s="38" t="s">
        <v>887</v>
      </c>
      <c r="E7" s="38" t="s">
        <v>888</v>
      </c>
      <c r="F7" s="38" t="s">
        <v>889</v>
      </c>
      <c r="G7" s="38" t="s">
        <v>890</v>
      </c>
      <c r="H7" s="38" t="s">
        <v>891</v>
      </c>
      <c r="I7" s="38" t="s">
        <v>892</v>
      </c>
      <c r="J7" s="38" t="s">
        <v>893</v>
      </c>
      <c r="K7" s="38" t="s">
        <v>894</v>
      </c>
      <c r="L7" s="38" t="s">
        <v>895</v>
      </c>
      <c r="M7" s="38" t="s">
        <v>896</v>
      </c>
      <c r="N7" s="38" t="s">
        <v>897</v>
      </c>
      <c r="O7" s="38" t="s">
        <v>898</v>
      </c>
      <c r="P7" s="38" t="s">
        <v>899</v>
      </c>
      <c r="Q7" s="38" t="s">
        <v>900</v>
      </c>
      <c r="R7" s="38" t="s">
        <v>901</v>
      </c>
      <c r="S7" s="38" t="s">
        <v>902</v>
      </c>
      <c r="T7" s="38" t="s">
        <v>903</v>
      </c>
      <c r="U7" s="38" t="s">
        <v>904</v>
      </c>
      <c r="V7" s="38" t="s">
        <v>905</v>
      </c>
      <c r="W7" s="38" t="s">
        <v>906</v>
      </c>
      <c r="X7" s="39" t="s">
        <v>907</v>
      </c>
      <c r="Y7" s="39" t="s">
        <v>908</v>
      </c>
      <c r="Z7" s="39" t="s">
        <v>909</v>
      </c>
      <c r="AA7" s="39" t="s">
        <v>886</v>
      </c>
      <c r="AB7" s="39" t="s">
        <v>887</v>
      </c>
      <c r="AC7" s="39" t="s">
        <v>910</v>
      </c>
      <c r="AD7" s="39" t="s">
        <v>890</v>
      </c>
      <c r="AE7" s="39" t="s">
        <v>891</v>
      </c>
      <c r="AF7" s="39" t="s">
        <v>911</v>
      </c>
      <c r="AG7" s="39" t="s">
        <v>892</v>
      </c>
      <c r="AH7" s="39" t="s">
        <v>912</v>
      </c>
      <c r="AI7" s="39" t="s">
        <v>913</v>
      </c>
      <c r="AJ7" s="39" t="s">
        <v>914</v>
      </c>
      <c r="AK7" s="39" t="s">
        <v>915</v>
      </c>
      <c r="AL7" s="39" t="s">
        <v>916</v>
      </c>
      <c r="AM7" s="39" t="s">
        <v>917</v>
      </c>
      <c r="AN7" s="39" t="s">
        <v>355</v>
      </c>
      <c r="AO7" s="39" t="s">
        <v>918</v>
      </c>
      <c r="AP7" s="39" t="s">
        <v>360</v>
      </c>
      <c r="AQ7" s="39" t="s">
        <v>919</v>
      </c>
      <c r="AR7" s="39" t="s">
        <v>920</v>
      </c>
      <c r="AS7" s="39" t="s">
        <v>921</v>
      </c>
      <c r="AT7" s="39" t="s">
        <v>922</v>
      </c>
      <c r="AU7" s="39" t="s">
        <v>923</v>
      </c>
      <c r="AV7" s="39" t="s">
        <v>924</v>
      </c>
      <c r="AW7" s="39" t="s">
        <v>925</v>
      </c>
      <c r="AX7" s="39" t="s">
        <v>899</v>
      </c>
      <c r="AY7" s="39" t="s">
        <v>926</v>
      </c>
      <c r="AZ7" s="39" t="s">
        <v>927</v>
      </c>
      <c r="BA7" s="39" t="s">
        <v>928</v>
      </c>
      <c r="BB7" s="39" t="s">
        <v>900</v>
      </c>
      <c r="BC7" s="39" t="s">
        <v>929</v>
      </c>
      <c r="BD7" s="39" t="s">
        <v>902</v>
      </c>
      <c r="BE7" s="39" t="s">
        <v>930</v>
      </c>
      <c r="BF7" s="39" t="s">
        <v>931</v>
      </c>
      <c r="BG7" s="39" t="s">
        <v>932</v>
      </c>
      <c r="BH7" s="39" t="s">
        <v>933</v>
      </c>
      <c r="BI7" s="39" t="s">
        <v>934</v>
      </c>
      <c r="BJ7" s="39" t="s">
        <v>904</v>
      </c>
      <c r="BK7" s="39" t="s">
        <v>935</v>
      </c>
      <c r="BL7" s="39" t="s">
        <v>936</v>
      </c>
      <c r="BM7" s="39" t="s">
        <v>905</v>
      </c>
      <c r="BN7" s="39" t="s">
        <v>653</v>
      </c>
      <c r="BO7" s="39" t="s">
        <v>906</v>
      </c>
      <c r="BP7" s="38" t="s">
        <v>937</v>
      </c>
      <c r="BQ7" s="38" t="s">
        <v>886</v>
      </c>
      <c r="BR7" s="38" t="s">
        <v>938</v>
      </c>
      <c r="BS7" s="38" t="s">
        <v>939</v>
      </c>
      <c r="BT7" s="38" t="s">
        <v>940</v>
      </c>
      <c r="BU7" s="38" t="s">
        <v>941</v>
      </c>
      <c r="BV7" s="38" t="s">
        <v>942</v>
      </c>
      <c r="BW7" s="38" t="s">
        <v>943</v>
      </c>
      <c r="BX7" s="38" t="s">
        <v>944</v>
      </c>
      <c r="BY7" s="38" t="s">
        <v>892</v>
      </c>
      <c r="BZ7" s="38" t="s">
        <v>945</v>
      </c>
      <c r="CA7" s="38" t="s">
        <v>946</v>
      </c>
      <c r="CB7" s="38" t="s">
        <v>916</v>
      </c>
      <c r="CC7" s="38" t="s">
        <v>918</v>
      </c>
      <c r="CD7" s="38" t="s">
        <v>360</v>
      </c>
      <c r="CE7" s="38" t="s">
        <v>364</v>
      </c>
      <c r="CF7" s="38" t="s">
        <v>947</v>
      </c>
      <c r="CG7" s="38" t="s">
        <v>948</v>
      </c>
      <c r="CH7" s="38" t="s">
        <v>921</v>
      </c>
      <c r="CI7" s="38" t="s">
        <v>922</v>
      </c>
      <c r="CJ7" s="38" t="s">
        <v>923</v>
      </c>
      <c r="CK7" s="38" t="s">
        <v>925</v>
      </c>
      <c r="CL7" s="38" t="s">
        <v>949</v>
      </c>
      <c r="CM7" s="38" t="s">
        <v>900</v>
      </c>
      <c r="CN7" s="38" t="s">
        <v>902</v>
      </c>
      <c r="CO7" s="38" t="s">
        <v>950</v>
      </c>
      <c r="CP7" s="38" t="s">
        <v>29</v>
      </c>
      <c r="CQ7" s="38" t="s">
        <v>904</v>
      </c>
      <c r="CR7" s="38" t="s">
        <v>653</v>
      </c>
      <c r="CS7" s="38" t="s">
        <v>906</v>
      </c>
      <c r="CT7" s="38" t="s">
        <v>951</v>
      </c>
    </row>
    <row r="8" spans="1:98" ht="15.75" x14ac:dyDescent="0.25">
      <c r="A8" s="1"/>
      <c r="B8" s="40" t="s">
        <v>816</v>
      </c>
      <c r="C8" s="41"/>
      <c r="D8" s="41"/>
      <c r="E8" s="41">
        <v>39.48516</v>
      </c>
      <c r="F8" s="41">
        <v>12.225</v>
      </c>
      <c r="G8" s="41"/>
      <c r="H8" s="41"/>
      <c r="I8" s="41"/>
      <c r="J8" s="41"/>
      <c r="K8" s="41">
        <v>19.554300000000001</v>
      </c>
      <c r="L8" s="41">
        <v>27.160710000000002</v>
      </c>
      <c r="M8" s="41">
        <v>13.658899999999999</v>
      </c>
      <c r="N8" s="41">
        <v>13.81</v>
      </c>
      <c r="O8" s="41">
        <v>33.793999999999997</v>
      </c>
      <c r="P8" s="41"/>
      <c r="Q8" s="41"/>
      <c r="R8" s="41">
        <v>41.973999999999997</v>
      </c>
      <c r="S8" s="41"/>
      <c r="T8" s="41">
        <v>12.0509</v>
      </c>
      <c r="U8" s="41"/>
      <c r="V8" s="41">
        <v>8.6</v>
      </c>
      <c r="W8" s="41"/>
      <c r="X8" s="41">
        <v>157.24460999999999</v>
      </c>
      <c r="Y8" s="41"/>
      <c r="Z8" s="41"/>
      <c r="AA8" s="41"/>
      <c r="AB8" s="41"/>
      <c r="AC8" s="41">
        <v>13.87</v>
      </c>
      <c r="AD8" s="41"/>
      <c r="AE8" s="41"/>
      <c r="AF8" s="41">
        <v>5.3</v>
      </c>
      <c r="AG8" s="41"/>
      <c r="AH8" s="41">
        <v>4.7812000000000001</v>
      </c>
      <c r="AI8" s="41"/>
      <c r="AJ8" s="41">
        <v>5.33786</v>
      </c>
      <c r="AK8" s="41">
        <v>0</v>
      </c>
      <c r="AL8" s="41">
        <v>1.1500999999999999</v>
      </c>
      <c r="AM8" s="41">
        <v>43.046430000000001</v>
      </c>
      <c r="AN8" s="41">
        <v>132.45661000000001</v>
      </c>
      <c r="AO8" s="41">
        <v>28.422699999999999</v>
      </c>
      <c r="AP8" s="41">
        <v>0.81</v>
      </c>
      <c r="AQ8" s="41">
        <v>115.54</v>
      </c>
      <c r="AR8" s="41"/>
      <c r="AS8" s="41">
        <v>39.614350000000002</v>
      </c>
      <c r="AT8" s="41">
        <v>31.54082</v>
      </c>
      <c r="AU8" s="41"/>
      <c r="AV8" s="41">
        <v>195.6908</v>
      </c>
      <c r="AW8" s="41">
        <v>33.866439999999997</v>
      </c>
      <c r="AX8" s="41"/>
      <c r="AY8" s="41"/>
      <c r="AZ8" s="41"/>
      <c r="BA8" s="41">
        <v>5.2</v>
      </c>
      <c r="BB8" s="41"/>
      <c r="BC8" s="41">
        <v>71.833190000000002</v>
      </c>
      <c r="BD8" s="41"/>
      <c r="BE8" s="41">
        <v>19.05</v>
      </c>
      <c r="BF8" s="41"/>
      <c r="BG8" s="41"/>
      <c r="BH8" s="41">
        <v>13.375959999999999</v>
      </c>
      <c r="BI8" s="41"/>
      <c r="BJ8" s="41"/>
      <c r="BK8" s="41">
        <v>5.7095099999999999</v>
      </c>
      <c r="BL8" s="41"/>
      <c r="BM8" s="41">
        <v>6.7889999999999997</v>
      </c>
      <c r="BN8" s="41">
        <v>56.53</v>
      </c>
      <c r="BO8" s="41">
        <v>1.81</v>
      </c>
      <c r="BP8" s="41">
        <v>142.4049</v>
      </c>
      <c r="BQ8" s="41"/>
      <c r="BR8" s="41">
        <v>4.4987000000000004</v>
      </c>
      <c r="BS8" s="41">
        <v>134.10857999999999</v>
      </c>
      <c r="BT8" s="41">
        <v>10.04814</v>
      </c>
      <c r="BU8" s="41"/>
      <c r="BV8" s="41"/>
      <c r="BW8" s="41">
        <v>3.85819</v>
      </c>
      <c r="BX8" s="41"/>
      <c r="BY8" s="41"/>
      <c r="BZ8" s="41">
        <v>87.868200000000002</v>
      </c>
      <c r="CA8" s="41">
        <v>23.48883</v>
      </c>
      <c r="CB8" s="41">
        <v>0.34860000000000002</v>
      </c>
      <c r="CC8" s="41">
        <v>0.62</v>
      </c>
      <c r="CD8" s="41">
        <v>24.868099999999998</v>
      </c>
      <c r="CE8" s="41">
        <v>433.74166000000002</v>
      </c>
      <c r="CF8" s="41">
        <v>11.382099999999999</v>
      </c>
      <c r="CG8" s="41">
        <v>157.33009999999999</v>
      </c>
      <c r="CH8" s="41">
        <v>18.73725</v>
      </c>
      <c r="CI8" s="41"/>
      <c r="CJ8" s="41"/>
      <c r="CK8" s="41">
        <v>14.800700000000001</v>
      </c>
      <c r="CL8" s="41">
        <v>4.9292699999999998</v>
      </c>
      <c r="CM8" s="41"/>
      <c r="CN8" s="41"/>
      <c r="CO8" s="41">
        <v>16.67482</v>
      </c>
      <c r="CP8" s="41">
        <v>292.02</v>
      </c>
      <c r="CQ8" s="41"/>
      <c r="CR8" s="41">
        <v>27.423999999999999</v>
      </c>
      <c r="CS8" s="41"/>
      <c r="CT8" s="41">
        <v>28.562000000000001</v>
      </c>
    </row>
    <row r="9" spans="1:98" ht="15.75" x14ac:dyDescent="0.25">
      <c r="A9" s="1"/>
      <c r="B9" s="42" t="s">
        <v>817</v>
      </c>
      <c r="C9" s="43"/>
      <c r="D9" s="43"/>
      <c r="E9" s="43">
        <v>42.369399999999999</v>
      </c>
      <c r="F9" s="43">
        <v>12.356</v>
      </c>
      <c r="G9" s="43"/>
      <c r="H9" s="43"/>
      <c r="I9" s="43"/>
      <c r="J9" s="43"/>
      <c r="K9" s="43">
        <v>19.340399999999999</v>
      </c>
      <c r="L9" s="43">
        <v>27.396129999999999</v>
      </c>
      <c r="M9" s="43">
        <v>13.6188</v>
      </c>
      <c r="N9" s="43">
        <v>13.62</v>
      </c>
      <c r="O9" s="43">
        <v>33.195999999999998</v>
      </c>
      <c r="P9" s="43"/>
      <c r="Q9" s="43"/>
      <c r="R9" s="43">
        <v>42.167000000000002</v>
      </c>
      <c r="S9" s="43"/>
      <c r="T9" s="43">
        <v>12.280900000000001</v>
      </c>
      <c r="U9" s="43"/>
      <c r="V9" s="43">
        <v>9.1</v>
      </c>
      <c r="W9" s="43"/>
      <c r="X9" s="43">
        <v>158.99771999999999</v>
      </c>
      <c r="Y9" s="43"/>
      <c r="Z9" s="43"/>
      <c r="AA9" s="43"/>
      <c r="AB9" s="43"/>
      <c r="AC9" s="43">
        <v>15.55</v>
      </c>
      <c r="AD9" s="43"/>
      <c r="AE9" s="43"/>
      <c r="AF9" s="43">
        <v>3.9</v>
      </c>
      <c r="AG9" s="43"/>
      <c r="AH9" s="43">
        <v>4.5007999999999999</v>
      </c>
      <c r="AI9" s="43"/>
      <c r="AJ9" s="43">
        <v>5.3343100000000003</v>
      </c>
      <c r="AK9" s="43">
        <v>0</v>
      </c>
      <c r="AL9" s="43">
        <v>1.0146999999999999</v>
      </c>
      <c r="AM9" s="43">
        <v>42.298969999999997</v>
      </c>
      <c r="AN9" s="43">
        <v>131.72488000000001</v>
      </c>
      <c r="AO9" s="43">
        <v>28.2179</v>
      </c>
      <c r="AP9" s="43">
        <v>0.7</v>
      </c>
      <c r="AQ9" s="43">
        <v>117.42</v>
      </c>
      <c r="AR9" s="43"/>
      <c r="AS9" s="43">
        <v>40.498130000000003</v>
      </c>
      <c r="AT9" s="43">
        <v>31.484660000000002</v>
      </c>
      <c r="AU9" s="43"/>
      <c r="AV9" s="43">
        <v>150.31559999999999</v>
      </c>
      <c r="AW9" s="43">
        <v>34.220480000000002</v>
      </c>
      <c r="AX9" s="43"/>
      <c r="AY9" s="43"/>
      <c r="AZ9" s="43"/>
      <c r="BA9" s="43">
        <v>5.2</v>
      </c>
      <c r="BB9" s="43"/>
      <c r="BC9" s="43">
        <v>72.950739999999996</v>
      </c>
      <c r="BD9" s="43"/>
      <c r="BE9" s="43">
        <v>19.05</v>
      </c>
      <c r="BF9" s="43"/>
      <c r="BG9" s="43"/>
      <c r="BH9" s="43">
        <v>14.129250000000001</v>
      </c>
      <c r="BI9" s="43"/>
      <c r="BJ9" s="43"/>
      <c r="BK9" s="43">
        <v>5.9138299999999999</v>
      </c>
      <c r="BL9" s="43"/>
      <c r="BM9" s="43">
        <v>6.9870000000000001</v>
      </c>
      <c r="BN9" s="43">
        <v>60.63</v>
      </c>
      <c r="BO9" s="43">
        <v>1.85</v>
      </c>
      <c r="BP9" s="43">
        <v>142.99520000000001</v>
      </c>
      <c r="BQ9" s="43"/>
      <c r="BR9" s="43">
        <v>4.4402999999999997</v>
      </c>
      <c r="BS9" s="43">
        <v>133.28899000000001</v>
      </c>
      <c r="BT9" s="43">
        <v>10.277889999999999</v>
      </c>
      <c r="BU9" s="43"/>
      <c r="BV9" s="43"/>
      <c r="BW9" s="43">
        <v>3.9634800000000001</v>
      </c>
      <c r="BX9" s="43"/>
      <c r="BY9" s="43"/>
      <c r="BZ9" s="43">
        <v>90.545599999999993</v>
      </c>
      <c r="CA9" s="43">
        <v>24.692039999999999</v>
      </c>
      <c r="CB9" s="43">
        <v>0.32650000000000001</v>
      </c>
      <c r="CC9" s="43">
        <v>0.59</v>
      </c>
      <c r="CD9" s="43">
        <v>24.37866</v>
      </c>
      <c r="CE9" s="43">
        <v>449.89929000000001</v>
      </c>
      <c r="CF9" s="43">
        <v>11.3346</v>
      </c>
      <c r="CG9" s="43">
        <v>151.2714</v>
      </c>
      <c r="CH9" s="43">
        <v>18.506209999999999</v>
      </c>
      <c r="CI9" s="43"/>
      <c r="CJ9" s="43"/>
      <c r="CK9" s="43">
        <v>15.611599999999999</v>
      </c>
      <c r="CL9" s="43">
        <v>4.92997</v>
      </c>
      <c r="CM9" s="43"/>
      <c r="CN9" s="43"/>
      <c r="CO9" s="43">
        <v>17.047460000000001</v>
      </c>
      <c r="CP9" s="43">
        <v>296.36</v>
      </c>
      <c r="CQ9" s="43"/>
      <c r="CR9" s="43">
        <v>25.047000000000001</v>
      </c>
      <c r="CS9" s="43"/>
      <c r="CT9" s="43">
        <v>26.64</v>
      </c>
    </row>
    <row r="10" spans="1:98" ht="15.75" x14ac:dyDescent="0.25">
      <c r="A10" s="1"/>
      <c r="B10" s="42" t="s">
        <v>818</v>
      </c>
      <c r="C10" s="43"/>
      <c r="D10" s="43"/>
      <c r="E10" s="43">
        <v>48.532800000000002</v>
      </c>
      <c r="F10" s="43">
        <v>12.179</v>
      </c>
      <c r="G10" s="43"/>
      <c r="H10" s="43"/>
      <c r="I10" s="43"/>
      <c r="J10" s="43"/>
      <c r="K10" s="43">
        <v>19.566199999999998</v>
      </c>
      <c r="L10" s="43">
        <v>27.090250000000001</v>
      </c>
      <c r="M10" s="43">
        <v>13.585100000000001</v>
      </c>
      <c r="N10" s="43">
        <v>13.49</v>
      </c>
      <c r="O10" s="43">
        <v>33.351999999999997</v>
      </c>
      <c r="P10" s="43"/>
      <c r="Q10" s="43"/>
      <c r="R10" s="43">
        <v>42.155000000000001</v>
      </c>
      <c r="S10" s="43"/>
      <c r="T10" s="43">
        <v>9.5121000000000002</v>
      </c>
      <c r="U10" s="43"/>
      <c r="V10" s="43">
        <v>9.1</v>
      </c>
      <c r="W10" s="43"/>
      <c r="X10" s="43">
        <v>109.21575</v>
      </c>
      <c r="Y10" s="43"/>
      <c r="Z10" s="43"/>
      <c r="AA10" s="43"/>
      <c r="AB10" s="43"/>
      <c r="AC10" s="43">
        <v>15.88</v>
      </c>
      <c r="AD10" s="43"/>
      <c r="AE10" s="43"/>
      <c r="AF10" s="43">
        <v>3.8</v>
      </c>
      <c r="AG10" s="43"/>
      <c r="AH10" s="43">
        <v>3.5081000000000002</v>
      </c>
      <c r="AI10" s="43"/>
      <c r="AJ10" s="43">
        <v>5.31128</v>
      </c>
      <c r="AK10" s="43">
        <v>0</v>
      </c>
      <c r="AL10" s="43">
        <v>0.91059999999999997</v>
      </c>
      <c r="AM10" s="43">
        <v>40.89696</v>
      </c>
      <c r="AN10" s="43">
        <v>129.78047000000001</v>
      </c>
      <c r="AO10" s="43">
        <v>29.761600000000001</v>
      </c>
      <c r="AP10" s="43">
        <v>0.64</v>
      </c>
      <c r="AQ10" s="43">
        <v>115.22</v>
      </c>
      <c r="AR10" s="43"/>
      <c r="AS10" s="43">
        <v>39.609220000000001</v>
      </c>
      <c r="AT10" s="43">
        <v>31.977409999999999</v>
      </c>
      <c r="AU10" s="43"/>
      <c r="AV10" s="43">
        <v>120.90309999999999</v>
      </c>
      <c r="AW10" s="43">
        <v>35.379600000000003</v>
      </c>
      <c r="AX10" s="43"/>
      <c r="AY10" s="43"/>
      <c r="AZ10" s="43"/>
      <c r="BA10" s="43">
        <v>5.0999999999999996</v>
      </c>
      <c r="BB10" s="43"/>
      <c r="BC10" s="43">
        <v>73.309989999999999</v>
      </c>
      <c r="BD10" s="43"/>
      <c r="BE10" s="43">
        <v>19.05</v>
      </c>
      <c r="BF10" s="43"/>
      <c r="BG10" s="43"/>
      <c r="BH10" s="43">
        <v>12.942489999999999</v>
      </c>
      <c r="BI10" s="43"/>
      <c r="BJ10" s="43"/>
      <c r="BK10" s="43">
        <v>5.70146</v>
      </c>
      <c r="BL10" s="43"/>
      <c r="BM10" s="43">
        <v>7.1230000000000002</v>
      </c>
      <c r="BN10" s="43">
        <v>61.67</v>
      </c>
      <c r="BO10" s="43">
        <v>1.93</v>
      </c>
      <c r="BP10" s="43">
        <v>142.54069999999999</v>
      </c>
      <c r="BQ10" s="43"/>
      <c r="BR10" s="43">
        <v>4.3596000000000004</v>
      </c>
      <c r="BS10" s="43">
        <v>133.49806000000001</v>
      </c>
      <c r="BT10" s="43">
        <v>9.8734099999999998</v>
      </c>
      <c r="BU10" s="43"/>
      <c r="BV10" s="43"/>
      <c r="BW10" s="43">
        <v>4.0072999999999999</v>
      </c>
      <c r="BX10" s="43"/>
      <c r="BY10" s="43"/>
      <c r="BZ10" s="43">
        <v>92.157899999999998</v>
      </c>
      <c r="CA10" s="43">
        <v>24.73714</v>
      </c>
      <c r="CB10" s="43">
        <v>0.31840000000000002</v>
      </c>
      <c r="CC10" s="43">
        <v>0.62</v>
      </c>
      <c r="CD10" s="43">
        <v>24.42193</v>
      </c>
      <c r="CE10" s="43">
        <v>455.37304</v>
      </c>
      <c r="CF10" s="43">
        <v>11.2523</v>
      </c>
      <c r="CG10" s="43">
        <v>163.68969999999999</v>
      </c>
      <c r="CH10" s="43">
        <v>18.635459999999998</v>
      </c>
      <c r="CI10" s="43"/>
      <c r="CJ10" s="43"/>
      <c r="CK10" s="43">
        <v>15.727600000000001</v>
      </c>
      <c r="CL10" s="43">
        <v>4.9569700000000001</v>
      </c>
      <c r="CM10" s="43"/>
      <c r="CN10" s="43"/>
      <c r="CO10" s="43">
        <v>16.100580000000001</v>
      </c>
      <c r="CP10" s="43">
        <v>299.89</v>
      </c>
      <c r="CQ10" s="43"/>
      <c r="CR10" s="43">
        <v>24.638000000000002</v>
      </c>
      <c r="CS10" s="43"/>
      <c r="CT10" s="43">
        <v>29.164999999999999</v>
      </c>
    </row>
    <row r="11" spans="1:98" ht="15.75" x14ac:dyDescent="0.25">
      <c r="A11" s="1"/>
      <c r="B11" s="42" t="s">
        <v>819</v>
      </c>
      <c r="C11" s="43"/>
      <c r="D11" s="43"/>
      <c r="E11" s="43">
        <v>48.75076</v>
      </c>
      <c r="F11" s="43">
        <v>12.282</v>
      </c>
      <c r="G11" s="43"/>
      <c r="H11" s="43"/>
      <c r="I11" s="43"/>
      <c r="J11" s="43"/>
      <c r="K11" s="43">
        <v>19.497800000000002</v>
      </c>
      <c r="L11" s="43">
        <v>26.84074</v>
      </c>
      <c r="M11" s="43">
        <v>13.674099999999999</v>
      </c>
      <c r="N11" s="43">
        <v>13.54</v>
      </c>
      <c r="O11" s="43">
        <v>33.491999999999997</v>
      </c>
      <c r="P11" s="43"/>
      <c r="Q11" s="43"/>
      <c r="R11" s="43">
        <v>41.988999999999997</v>
      </c>
      <c r="S11" s="43"/>
      <c r="T11" s="43">
        <v>10.884600000000001</v>
      </c>
      <c r="U11" s="43"/>
      <c r="V11" s="43">
        <v>9</v>
      </c>
      <c r="W11" s="43"/>
      <c r="X11" s="43">
        <v>160.13482999999999</v>
      </c>
      <c r="Y11" s="43"/>
      <c r="Z11" s="43"/>
      <c r="AA11" s="43"/>
      <c r="AB11" s="43"/>
      <c r="AC11" s="43">
        <v>15.59</v>
      </c>
      <c r="AD11" s="43"/>
      <c r="AE11" s="43"/>
      <c r="AF11" s="43">
        <v>2.6</v>
      </c>
      <c r="AG11" s="43"/>
      <c r="AH11" s="43">
        <v>2.8429000000000002</v>
      </c>
      <c r="AI11" s="43"/>
      <c r="AJ11" s="43">
        <v>5.2735900000000004</v>
      </c>
      <c r="AK11" s="43">
        <v>0</v>
      </c>
      <c r="AL11" s="43">
        <v>0.8881</v>
      </c>
      <c r="AM11" s="43">
        <v>44.972470000000001</v>
      </c>
      <c r="AN11" s="43">
        <v>131.62486000000001</v>
      </c>
      <c r="AO11" s="43">
        <v>29.271000000000001</v>
      </c>
      <c r="AP11" s="43">
        <v>0.44</v>
      </c>
      <c r="AQ11" s="43">
        <v>116.41</v>
      </c>
      <c r="AR11" s="43"/>
      <c r="AS11" s="43">
        <v>39.270820000000001</v>
      </c>
      <c r="AT11" s="43">
        <v>32.069769999999998</v>
      </c>
      <c r="AU11" s="43"/>
      <c r="AV11" s="43">
        <v>121.2915</v>
      </c>
      <c r="AW11" s="43">
        <v>35.843730000000001</v>
      </c>
      <c r="AX11" s="43"/>
      <c r="AY11" s="43"/>
      <c r="AZ11" s="43"/>
      <c r="BA11" s="43">
        <v>5.3</v>
      </c>
      <c r="BB11" s="43"/>
      <c r="BC11" s="43">
        <v>73.16789</v>
      </c>
      <c r="BD11" s="43"/>
      <c r="BE11" s="43">
        <v>19.05</v>
      </c>
      <c r="BF11" s="43"/>
      <c r="BG11" s="43"/>
      <c r="BH11" s="43">
        <v>12.766030000000001</v>
      </c>
      <c r="BI11" s="43"/>
      <c r="BJ11" s="43"/>
      <c r="BK11" s="43">
        <v>5.6660000000000004</v>
      </c>
      <c r="BL11" s="43"/>
      <c r="BM11" s="43">
        <v>6.9980000000000002</v>
      </c>
      <c r="BN11" s="43">
        <v>64.56</v>
      </c>
      <c r="BO11" s="43">
        <v>1.68</v>
      </c>
      <c r="BP11" s="43">
        <v>140.8038</v>
      </c>
      <c r="BQ11" s="43"/>
      <c r="BR11" s="43">
        <v>4.4951999999999996</v>
      </c>
      <c r="BS11" s="43">
        <v>130.83784</v>
      </c>
      <c r="BT11" s="43">
        <v>9.9604999999999997</v>
      </c>
      <c r="BU11" s="43"/>
      <c r="BV11" s="43"/>
      <c r="BW11" s="43">
        <v>3.7307000000000001</v>
      </c>
      <c r="BX11" s="43"/>
      <c r="BY11" s="43"/>
      <c r="BZ11" s="43">
        <v>88.796300000000002</v>
      </c>
      <c r="CA11" s="43">
        <v>24.775559999999999</v>
      </c>
      <c r="CB11" s="43">
        <v>0.3216</v>
      </c>
      <c r="CC11" s="43">
        <v>0.6</v>
      </c>
      <c r="CD11" s="43">
        <v>24.838380000000001</v>
      </c>
      <c r="CE11" s="43">
        <v>450.86124000000001</v>
      </c>
      <c r="CF11" s="43">
        <v>11.026400000000001</v>
      </c>
      <c r="CG11" s="43">
        <v>157.7433</v>
      </c>
      <c r="CH11" s="43">
        <v>18.47776</v>
      </c>
      <c r="CI11" s="43"/>
      <c r="CJ11" s="43"/>
      <c r="CK11" s="43">
        <v>15.388999999999999</v>
      </c>
      <c r="CL11" s="43">
        <v>4.9083100000000002</v>
      </c>
      <c r="CM11" s="43"/>
      <c r="CN11" s="43"/>
      <c r="CO11" s="43">
        <v>16.02338</v>
      </c>
      <c r="CP11" s="43">
        <v>293.27</v>
      </c>
      <c r="CQ11" s="43"/>
      <c r="CR11" s="43">
        <v>24.593</v>
      </c>
      <c r="CS11" s="43"/>
      <c r="CT11" s="43">
        <v>27.167000000000002</v>
      </c>
    </row>
    <row r="12" spans="1:98" ht="15.75" x14ac:dyDescent="0.25">
      <c r="A12" s="1"/>
      <c r="B12" s="42" t="s">
        <v>820</v>
      </c>
      <c r="C12" s="43"/>
      <c r="D12" s="43"/>
      <c r="E12" s="43">
        <v>48.702370000000002</v>
      </c>
      <c r="F12" s="43">
        <v>12.541</v>
      </c>
      <c r="G12" s="43"/>
      <c r="H12" s="43"/>
      <c r="I12" s="43"/>
      <c r="J12" s="43"/>
      <c r="K12" s="43">
        <v>19.9679</v>
      </c>
      <c r="L12" s="43">
        <v>26.745660000000001</v>
      </c>
      <c r="M12" s="43">
        <v>14.600899999999999</v>
      </c>
      <c r="N12" s="43">
        <v>13.48</v>
      </c>
      <c r="O12" s="43">
        <v>33.1</v>
      </c>
      <c r="P12" s="43"/>
      <c r="Q12" s="43"/>
      <c r="R12" s="43">
        <v>41.771999999999998</v>
      </c>
      <c r="S12" s="43"/>
      <c r="T12" s="43">
        <v>7.1031000000000004</v>
      </c>
      <c r="U12" s="43"/>
      <c r="V12" s="43">
        <v>8.8000000000000007</v>
      </c>
      <c r="W12" s="43"/>
      <c r="X12" s="43">
        <v>148.08949999999999</v>
      </c>
      <c r="Y12" s="43"/>
      <c r="Z12" s="43"/>
      <c r="AA12" s="43"/>
      <c r="AB12" s="43"/>
      <c r="AC12" s="43">
        <v>15.32</v>
      </c>
      <c r="AD12" s="43"/>
      <c r="AE12" s="43"/>
      <c r="AF12" s="43">
        <v>3.7</v>
      </c>
      <c r="AG12" s="43"/>
      <c r="AH12" s="43">
        <v>3.4788999999999999</v>
      </c>
      <c r="AI12" s="43"/>
      <c r="AJ12" s="43">
        <v>5.2218400000000003</v>
      </c>
      <c r="AK12" s="43">
        <v>0</v>
      </c>
      <c r="AL12" s="43">
        <v>0.88629999999999998</v>
      </c>
      <c r="AM12" s="43">
        <v>45.643819999999998</v>
      </c>
      <c r="AN12" s="43">
        <v>129.06441000000001</v>
      </c>
      <c r="AO12" s="43">
        <v>28.3947</v>
      </c>
      <c r="AP12" s="43">
        <v>0.41</v>
      </c>
      <c r="AQ12" s="43">
        <v>119.23</v>
      </c>
      <c r="AR12" s="43"/>
      <c r="AS12" s="43">
        <v>39.361460000000001</v>
      </c>
      <c r="AT12" s="43">
        <v>31.366589999999999</v>
      </c>
      <c r="AU12" s="43"/>
      <c r="AV12" s="43">
        <v>118.7098</v>
      </c>
      <c r="AW12" s="43">
        <v>35.376309999999997</v>
      </c>
      <c r="AX12" s="43"/>
      <c r="AY12" s="43"/>
      <c r="AZ12" s="43"/>
      <c r="BA12" s="43">
        <v>5.2</v>
      </c>
      <c r="BB12" s="43"/>
      <c r="BC12" s="43">
        <v>73.122969999999995</v>
      </c>
      <c r="BD12" s="43"/>
      <c r="BE12" s="43">
        <v>19.05</v>
      </c>
      <c r="BF12" s="43"/>
      <c r="BG12" s="43"/>
      <c r="BH12" s="43">
        <v>15.03572</v>
      </c>
      <c r="BI12" s="43"/>
      <c r="BJ12" s="43"/>
      <c r="BK12" s="43">
        <v>5.6844000000000001</v>
      </c>
      <c r="BL12" s="43"/>
      <c r="BM12" s="43">
        <v>6.7889999999999997</v>
      </c>
      <c r="BN12" s="43">
        <v>64.040000000000006</v>
      </c>
      <c r="BO12" s="43">
        <v>1.71</v>
      </c>
      <c r="BP12" s="43">
        <v>141.29310000000001</v>
      </c>
      <c r="BQ12" s="43"/>
      <c r="BR12" s="43">
        <v>4.4739000000000004</v>
      </c>
      <c r="BS12" s="43">
        <v>132.75188</v>
      </c>
      <c r="BT12" s="43">
        <v>9.5423899999999993</v>
      </c>
      <c r="BU12" s="43"/>
      <c r="BV12" s="43"/>
      <c r="BW12" s="43">
        <v>3.87202</v>
      </c>
      <c r="BX12" s="43"/>
      <c r="BY12" s="43"/>
      <c r="BZ12" s="43">
        <v>87.832599999999999</v>
      </c>
      <c r="CA12" s="43">
        <v>24.814520000000002</v>
      </c>
      <c r="CB12" s="43">
        <v>0.3135</v>
      </c>
      <c r="CC12" s="43">
        <v>0.6</v>
      </c>
      <c r="CD12" s="43">
        <v>25.774909999999998</v>
      </c>
      <c r="CE12" s="43">
        <v>452.76472000000001</v>
      </c>
      <c r="CF12" s="43">
        <v>11.229799999999999</v>
      </c>
      <c r="CG12" s="43">
        <v>158.1713</v>
      </c>
      <c r="CH12" s="43">
        <v>18.237829999999999</v>
      </c>
      <c r="CI12" s="43"/>
      <c r="CJ12" s="43"/>
      <c r="CK12" s="43">
        <v>14.982200000000001</v>
      </c>
      <c r="CL12" s="43">
        <v>4.67415</v>
      </c>
      <c r="CM12" s="43"/>
      <c r="CN12" s="43"/>
      <c r="CO12" s="43">
        <v>15.92727</v>
      </c>
      <c r="CP12" s="43">
        <v>284.69</v>
      </c>
      <c r="CQ12" s="43"/>
      <c r="CR12" s="43">
        <v>24.882000000000001</v>
      </c>
      <c r="CS12" s="43"/>
      <c r="CT12" s="43">
        <v>26.594999999999999</v>
      </c>
    </row>
    <row r="13" spans="1:98" ht="15.75" x14ac:dyDescent="0.25">
      <c r="A13" s="1"/>
      <c r="B13" s="42" t="s">
        <v>821</v>
      </c>
      <c r="C13" s="43"/>
      <c r="D13" s="43"/>
      <c r="E13" s="43">
        <v>45.91901</v>
      </c>
      <c r="F13" s="43">
        <v>12.629</v>
      </c>
      <c r="G13" s="43"/>
      <c r="H13" s="43"/>
      <c r="I13" s="43"/>
      <c r="J13" s="43"/>
      <c r="K13" s="43">
        <v>19.426400000000001</v>
      </c>
      <c r="L13" s="43">
        <v>26.782609999999998</v>
      </c>
      <c r="M13" s="43">
        <v>14.095599999999999</v>
      </c>
      <c r="N13" s="43">
        <v>13.53</v>
      </c>
      <c r="O13" s="43">
        <v>33.962000000000003</v>
      </c>
      <c r="P13" s="43"/>
      <c r="Q13" s="43"/>
      <c r="R13" s="43">
        <v>41.582999999999998</v>
      </c>
      <c r="S13" s="43"/>
      <c r="T13" s="43">
        <v>8.7032000000000007</v>
      </c>
      <c r="U13" s="43"/>
      <c r="V13" s="43">
        <v>8.8000000000000007</v>
      </c>
      <c r="W13" s="43"/>
      <c r="X13" s="43">
        <v>150.89653000000001</v>
      </c>
      <c r="Y13" s="43"/>
      <c r="Z13" s="43"/>
      <c r="AA13" s="43"/>
      <c r="AB13" s="43"/>
      <c r="AC13" s="43">
        <v>14.24</v>
      </c>
      <c r="AD13" s="43"/>
      <c r="AE13" s="43"/>
      <c r="AF13" s="43">
        <v>3.9</v>
      </c>
      <c r="AG13" s="43"/>
      <c r="AH13" s="43">
        <v>3.5167000000000002</v>
      </c>
      <c r="AI13" s="43"/>
      <c r="AJ13" s="43">
        <v>4.8159200000000002</v>
      </c>
      <c r="AK13" s="43">
        <v>0</v>
      </c>
      <c r="AL13" s="43">
        <v>0.85450000000000004</v>
      </c>
      <c r="AM13" s="43">
        <v>46.550379999999997</v>
      </c>
      <c r="AN13" s="43">
        <v>131.03939</v>
      </c>
      <c r="AO13" s="43">
        <v>28.558299999999999</v>
      </c>
      <c r="AP13" s="43">
        <v>0.67</v>
      </c>
      <c r="AQ13" s="43">
        <v>115.77</v>
      </c>
      <c r="AR13" s="43"/>
      <c r="AS13" s="43">
        <v>39.382089999999998</v>
      </c>
      <c r="AT13" s="43">
        <v>31.13984</v>
      </c>
      <c r="AU13" s="43"/>
      <c r="AV13" s="43">
        <v>117.82510000000001</v>
      </c>
      <c r="AW13" s="43">
        <v>35.623109999999997</v>
      </c>
      <c r="AX13" s="43"/>
      <c r="AY13" s="43"/>
      <c r="AZ13" s="43"/>
      <c r="BA13" s="43">
        <v>5.0999999999999996</v>
      </c>
      <c r="BB13" s="43"/>
      <c r="BC13" s="43">
        <v>72.991600000000005</v>
      </c>
      <c r="BD13" s="43"/>
      <c r="BE13" s="43">
        <v>19.05</v>
      </c>
      <c r="BF13" s="43"/>
      <c r="BG13" s="43"/>
      <c r="BH13" s="43">
        <v>15.93946</v>
      </c>
      <c r="BI13" s="43"/>
      <c r="BJ13" s="43"/>
      <c r="BK13" s="43">
        <v>5.5469400000000002</v>
      </c>
      <c r="BL13" s="43"/>
      <c r="BM13" s="43">
        <v>6.9870000000000001</v>
      </c>
      <c r="BN13" s="43">
        <v>65.260000000000005</v>
      </c>
      <c r="BO13" s="43">
        <v>1.75</v>
      </c>
      <c r="BP13" s="43">
        <v>142.3212</v>
      </c>
      <c r="BQ13" s="43"/>
      <c r="BR13" s="43">
        <v>4.3834</v>
      </c>
      <c r="BS13" s="43">
        <v>133.61592999999999</v>
      </c>
      <c r="BT13" s="43">
        <v>10.17473</v>
      </c>
      <c r="BU13" s="43"/>
      <c r="BV13" s="43"/>
      <c r="BW13" s="43">
        <v>3.9659300000000002</v>
      </c>
      <c r="BX13" s="43"/>
      <c r="BY13" s="43"/>
      <c r="BZ13" s="43">
        <v>87.712699999999998</v>
      </c>
      <c r="CA13" s="43">
        <v>24.863040000000002</v>
      </c>
      <c r="CB13" s="43">
        <v>0.31769999999999998</v>
      </c>
      <c r="CC13" s="43">
        <v>0.59</v>
      </c>
      <c r="CD13" s="43">
        <v>26.013729999999999</v>
      </c>
      <c r="CE13" s="43">
        <v>453.62774000000002</v>
      </c>
      <c r="CF13" s="43">
        <v>11.352499999999999</v>
      </c>
      <c r="CG13" s="43">
        <v>154.05189999999999</v>
      </c>
      <c r="CH13" s="43">
        <v>18.704599999999999</v>
      </c>
      <c r="CI13" s="43"/>
      <c r="CJ13" s="43"/>
      <c r="CK13" s="43">
        <v>15.555400000000001</v>
      </c>
      <c r="CL13" s="43">
        <v>4.5991400000000002</v>
      </c>
      <c r="CM13" s="43"/>
      <c r="CN13" s="43"/>
      <c r="CO13" s="43">
        <v>16.76688</v>
      </c>
      <c r="CP13" s="43">
        <v>292.56</v>
      </c>
      <c r="CQ13" s="43"/>
      <c r="CR13" s="43">
        <v>25.021000000000001</v>
      </c>
      <c r="CS13" s="43"/>
      <c r="CT13" s="43">
        <v>26.952999999999999</v>
      </c>
    </row>
    <row r="14" spans="1:98" ht="15.75" x14ac:dyDescent="0.25">
      <c r="A14" s="1"/>
      <c r="B14" s="42" t="s">
        <v>822</v>
      </c>
      <c r="C14" s="43"/>
      <c r="D14" s="43"/>
      <c r="E14" s="43">
        <v>43.364609999999999</v>
      </c>
      <c r="F14" s="43">
        <v>12.311</v>
      </c>
      <c r="G14" s="43"/>
      <c r="H14" s="43"/>
      <c r="I14" s="43"/>
      <c r="J14" s="43"/>
      <c r="K14" s="43">
        <v>19.161999999999999</v>
      </c>
      <c r="L14" s="43">
        <v>27.039960000000001</v>
      </c>
      <c r="M14" s="43">
        <v>14.085800000000001</v>
      </c>
      <c r="N14" s="43">
        <v>13.99</v>
      </c>
      <c r="O14" s="43">
        <v>33.902000000000001</v>
      </c>
      <c r="P14" s="43"/>
      <c r="Q14" s="43"/>
      <c r="R14" s="43">
        <v>41.753999999999998</v>
      </c>
      <c r="S14" s="43"/>
      <c r="T14" s="43">
        <v>9.5456000000000003</v>
      </c>
      <c r="U14" s="43"/>
      <c r="V14" s="43">
        <v>8.8000000000000007</v>
      </c>
      <c r="W14" s="43"/>
      <c r="X14" s="43">
        <v>130.71043</v>
      </c>
      <c r="Y14" s="43"/>
      <c r="Z14" s="43"/>
      <c r="AA14" s="43"/>
      <c r="AB14" s="43"/>
      <c r="AC14" s="43">
        <v>12.76</v>
      </c>
      <c r="AD14" s="43"/>
      <c r="AE14" s="43"/>
      <c r="AF14" s="43">
        <v>3.7</v>
      </c>
      <c r="AG14" s="43"/>
      <c r="AH14" s="43">
        <v>3.2782</v>
      </c>
      <c r="AI14" s="43"/>
      <c r="AJ14" s="43">
        <v>5.0571900000000003</v>
      </c>
      <c r="AK14" s="43">
        <v>0</v>
      </c>
      <c r="AL14" s="43">
        <v>0.81399999999999995</v>
      </c>
      <c r="AM14" s="43">
        <v>44.525579999999998</v>
      </c>
      <c r="AN14" s="43">
        <v>131.01372000000001</v>
      </c>
      <c r="AO14" s="43">
        <v>29.118400000000001</v>
      </c>
      <c r="AP14" s="43">
        <v>0.48</v>
      </c>
      <c r="AQ14" s="43">
        <v>116.76</v>
      </c>
      <c r="AR14" s="43"/>
      <c r="AS14" s="43">
        <v>37.352020000000003</v>
      </c>
      <c r="AT14" s="43">
        <v>30.752770000000002</v>
      </c>
      <c r="AU14" s="43"/>
      <c r="AV14" s="43">
        <v>117.7749</v>
      </c>
      <c r="AW14" s="43">
        <v>35.586309999999997</v>
      </c>
      <c r="AX14" s="43"/>
      <c r="AY14" s="43"/>
      <c r="AZ14" s="43"/>
      <c r="BA14" s="43">
        <v>5.2</v>
      </c>
      <c r="BB14" s="43"/>
      <c r="BC14" s="43">
        <v>72.726029999999994</v>
      </c>
      <c r="BD14" s="43"/>
      <c r="BE14" s="43">
        <v>19.05</v>
      </c>
      <c r="BF14" s="43"/>
      <c r="BG14" s="43"/>
      <c r="BH14" s="43">
        <v>12.61951</v>
      </c>
      <c r="BI14" s="43"/>
      <c r="BJ14" s="43"/>
      <c r="BK14" s="43">
        <v>5.7074499999999997</v>
      </c>
      <c r="BL14" s="43"/>
      <c r="BM14" s="43">
        <v>7.1230000000000002</v>
      </c>
      <c r="BN14" s="43">
        <v>65.17</v>
      </c>
      <c r="BO14" s="43">
        <v>1.81</v>
      </c>
      <c r="BP14" s="43">
        <v>140.8998</v>
      </c>
      <c r="BQ14" s="43"/>
      <c r="BR14" s="43">
        <v>4.3624999999999998</v>
      </c>
      <c r="BS14" s="43">
        <v>128.05798999999999</v>
      </c>
      <c r="BT14" s="43">
        <v>9.9201599999999992</v>
      </c>
      <c r="BU14" s="43"/>
      <c r="BV14" s="43"/>
      <c r="BW14" s="43">
        <v>4.0273599999999998</v>
      </c>
      <c r="BX14" s="43"/>
      <c r="BY14" s="43"/>
      <c r="BZ14" s="43">
        <v>88.242000000000004</v>
      </c>
      <c r="CA14" s="43">
        <v>24.883089999999999</v>
      </c>
      <c r="CB14" s="43">
        <v>0.30649999999999999</v>
      </c>
      <c r="CC14" s="43">
        <v>0.57999999999999996</v>
      </c>
      <c r="CD14" s="43">
        <v>25.17126</v>
      </c>
      <c r="CE14" s="43">
        <v>450.02229999999997</v>
      </c>
      <c r="CF14" s="43">
        <v>11.2965</v>
      </c>
      <c r="CG14" s="43">
        <v>161.42320000000001</v>
      </c>
      <c r="CH14" s="43">
        <v>18.215499999999999</v>
      </c>
      <c r="CI14" s="43"/>
      <c r="CJ14" s="43"/>
      <c r="CK14" s="43">
        <v>15.9781</v>
      </c>
      <c r="CL14" s="43">
        <v>4.5813199999999998</v>
      </c>
      <c r="CM14" s="43"/>
      <c r="CN14" s="43"/>
      <c r="CO14" s="43">
        <v>16.923300000000001</v>
      </c>
      <c r="CP14" s="43">
        <v>283.73</v>
      </c>
      <c r="CQ14" s="43"/>
      <c r="CR14" s="43">
        <v>25.504000000000001</v>
      </c>
      <c r="CS14" s="43"/>
      <c r="CT14" s="43">
        <v>24.55</v>
      </c>
    </row>
    <row r="15" spans="1:98" ht="15.75" x14ac:dyDescent="0.25">
      <c r="A15" s="1"/>
      <c r="B15" s="42" t="s">
        <v>823</v>
      </c>
      <c r="C15" s="43"/>
      <c r="D15" s="43"/>
      <c r="E15" s="43">
        <v>48.63655</v>
      </c>
      <c r="F15" s="43">
        <v>12.162000000000001</v>
      </c>
      <c r="G15" s="43"/>
      <c r="H15" s="43"/>
      <c r="I15" s="43"/>
      <c r="J15" s="43"/>
      <c r="K15" s="43">
        <v>19.3889</v>
      </c>
      <c r="L15" s="43">
        <v>27.22682</v>
      </c>
      <c r="M15" s="43">
        <v>13.915900000000001</v>
      </c>
      <c r="N15" s="43">
        <v>13.93</v>
      </c>
      <c r="O15" s="43">
        <v>33.917999999999999</v>
      </c>
      <c r="P15" s="43"/>
      <c r="Q15" s="43"/>
      <c r="R15" s="43">
        <v>42.110999999999997</v>
      </c>
      <c r="S15" s="43"/>
      <c r="T15" s="43">
        <v>41.101199999999999</v>
      </c>
      <c r="U15" s="43"/>
      <c r="V15" s="43">
        <v>8.8000000000000007</v>
      </c>
      <c r="W15" s="43"/>
      <c r="X15" s="43">
        <v>103.6347</v>
      </c>
      <c r="Y15" s="43"/>
      <c r="Z15" s="43"/>
      <c r="AA15" s="43"/>
      <c r="AB15" s="43"/>
      <c r="AC15" s="43">
        <v>13.31</v>
      </c>
      <c r="AD15" s="43"/>
      <c r="AE15" s="43"/>
      <c r="AF15" s="43">
        <v>2.5</v>
      </c>
      <c r="AG15" s="43"/>
      <c r="AH15" s="43">
        <v>3.7591000000000001</v>
      </c>
      <c r="AI15" s="43"/>
      <c r="AJ15" s="43">
        <v>5.19055</v>
      </c>
      <c r="AK15" s="43">
        <v>0</v>
      </c>
      <c r="AL15" s="43">
        <v>0.82420000000000004</v>
      </c>
      <c r="AM15" s="43">
        <v>44.34769</v>
      </c>
      <c r="AN15" s="43">
        <v>129.62795</v>
      </c>
      <c r="AO15" s="43">
        <v>28.336600000000001</v>
      </c>
      <c r="AP15" s="43">
        <v>0.18</v>
      </c>
      <c r="AQ15" s="43">
        <v>116.82</v>
      </c>
      <c r="AR15" s="43"/>
      <c r="AS15" s="43">
        <v>37.781269999999999</v>
      </c>
      <c r="AT15" s="43">
        <v>30.09666</v>
      </c>
      <c r="AU15" s="43"/>
      <c r="AV15" s="43">
        <v>119.2975</v>
      </c>
      <c r="AW15" s="43">
        <v>35.565399999999997</v>
      </c>
      <c r="AX15" s="43"/>
      <c r="AY15" s="43"/>
      <c r="AZ15" s="43"/>
      <c r="BA15" s="43">
        <v>5.2</v>
      </c>
      <c r="BB15" s="43"/>
      <c r="BC15" s="43">
        <v>72.723269999999999</v>
      </c>
      <c r="BD15" s="43"/>
      <c r="BE15" s="43">
        <v>19.05</v>
      </c>
      <c r="BF15" s="43"/>
      <c r="BG15" s="43"/>
      <c r="BH15" s="43">
        <v>14.237259999999999</v>
      </c>
      <c r="BI15" s="43"/>
      <c r="BJ15" s="43"/>
      <c r="BK15" s="43">
        <v>5.7928499999999996</v>
      </c>
      <c r="BL15" s="43"/>
      <c r="BM15" s="43">
        <v>6.9980000000000002</v>
      </c>
      <c r="BN15" s="43">
        <v>63.82</v>
      </c>
      <c r="BO15" s="43">
        <v>1.88</v>
      </c>
      <c r="BP15" s="43">
        <v>140.1532</v>
      </c>
      <c r="BQ15" s="43"/>
      <c r="BR15" s="43">
        <v>4.3795000000000002</v>
      </c>
      <c r="BS15" s="43">
        <v>133.81601000000001</v>
      </c>
      <c r="BT15" s="43">
        <v>9.78857</v>
      </c>
      <c r="BU15" s="43"/>
      <c r="BV15" s="43"/>
      <c r="BW15" s="43">
        <v>3.8865599999999998</v>
      </c>
      <c r="BX15" s="43"/>
      <c r="BY15" s="43"/>
      <c r="BZ15" s="43">
        <v>89.496300000000005</v>
      </c>
      <c r="CA15" s="43">
        <v>24.915759999999999</v>
      </c>
      <c r="CB15" s="43">
        <v>0.2999</v>
      </c>
      <c r="CC15" s="43">
        <v>0.59</v>
      </c>
      <c r="CD15" s="43">
        <v>24.686669999999999</v>
      </c>
      <c r="CE15" s="43">
        <v>456.39481999999998</v>
      </c>
      <c r="CF15" s="43">
        <v>10.8329</v>
      </c>
      <c r="CG15" s="43">
        <v>160.4085</v>
      </c>
      <c r="CH15" s="43">
        <v>18.016349999999999</v>
      </c>
      <c r="CI15" s="43"/>
      <c r="CJ15" s="43"/>
      <c r="CK15" s="43">
        <v>15.5237</v>
      </c>
      <c r="CL15" s="43">
        <v>4.8525700000000001</v>
      </c>
      <c r="CM15" s="43"/>
      <c r="CN15" s="43"/>
      <c r="CO15" s="43">
        <v>16.890910000000002</v>
      </c>
      <c r="CP15" s="43">
        <v>289.45999999999998</v>
      </c>
      <c r="CQ15" s="43"/>
      <c r="CR15" s="43">
        <v>25.481000000000002</v>
      </c>
      <c r="CS15" s="43"/>
      <c r="CT15" s="43">
        <v>28.998000000000001</v>
      </c>
    </row>
    <row r="16" spans="1:98" ht="15.75" x14ac:dyDescent="0.25">
      <c r="A16" s="1"/>
      <c r="B16" s="42" t="s">
        <v>824</v>
      </c>
      <c r="C16" s="43"/>
      <c r="D16" s="43"/>
      <c r="E16" s="43">
        <v>48.095820000000003</v>
      </c>
      <c r="F16" s="43">
        <v>12.638999999999999</v>
      </c>
      <c r="G16" s="43"/>
      <c r="H16" s="43"/>
      <c r="I16" s="43"/>
      <c r="J16" s="43"/>
      <c r="K16" s="43">
        <v>19.346</v>
      </c>
      <c r="L16" s="43">
        <v>27.200430000000001</v>
      </c>
      <c r="M16" s="43">
        <v>15.242599999999999</v>
      </c>
      <c r="N16" s="43">
        <v>13.47</v>
      </c>
      <c r="O16" s="43">
        <v>34.381999999999998</v>
      </c>
      <c r="P16" s="43"/>
      <c r="Q16" s="43"/>
      <c r="R16" s="43">
        <v>42.024000000000001</v>
      </c>
      <c r="S16" s="43"/>
      <c r="T16" s="43">
        <v>37.756999999999998</v>
      </c>
      <c r="U16" s="43"/>
      <c r="V16" s="43">
        <v>8.8000000000000007</v>
      </c>
      <c r="W16" s="43"/>
      <c r="X16" s="43">
        <v>152.03237999999999</v>
      </c>
      <c r="Y16" s="43"/>
      <c r="Z16" s="43"/>
      <c r="AA16" s="43"/>
      <c r="AB16" s="43"/>
      <c r="AC16" s="43">
        <v>14.39</v>
      </c>
      <c r="AD16" s="43"/>
      <c r="AE16" s="43"/>
      <c r="AF16" s="43">
        <v>3.4</v>
      </c>
      <c r="AG16" s="43"/>
      <c r="AH16" s="43">
        <v>4.3170999999999999</v>
      </c>
      <c r="AI16" s="43"/>
      <c r="AJ16" s="43">
        <v>5.2815200000000004</v>
      </c>
      <c r="AK16" s="43">
        <v>0</v>
      </c>
      <c r="AL16" s="43">
        <v>0.81040000000000001</v>
      </c>
      <c r="AM16" s="43">
        <v>44.052509999999998</v>
      </c>
      <c r="AN16" s="43">
        <v>130.07304999999999</v>
      </c>
      <c r="AO16" s="43">
        <v>28.387799999999999</v>
      </c>
      <c r="AP16" s="43">
        <v>1.65</v>
      </c>
      <c r="AQ16" s="43">
        <v>113.49</v>
      </c>
      <c r="AR16" s="43"/>
      <c r="AS16" s="43">
        <v>36.905810000000002</v>
      </c>
      <c r="AT16" s="43">
        <v>29.947980000000001</v>
      </c>
      <c r="AU16" s="43"/>
      <c r="AV16" s="43">
        <v>125.6683</v>
      </c>
      <c r="AW16" s="43">
        <v>35.041580000000003</v>
      </c>
      <c r="AX16" s="43"/>
      <c r="AY16" s="43"/>
      <c r="AZ16" s="43"/>
      <c r="BA16" s="43">
        <v>5.3</v>
      </c>
      <c r="BB16" s="43"/>
      <c r="BC16" s="43">
        <v>72.321669999999997</v>
      </c>
      <c r="BD16" s="43"/>
      <c r="BE16" s="43">
        <v>19.05</v>
      </c>
      <c r="BF16" s="43"/>
      <c r="BG16" s="43"/>
      <c r="BH16" s="43">
        <v>14.199590000000001</v>
      </c>
      <c r="BI16" s="43"/>
      <c r="BJ16" s="43"/>
      <c r="BK16" s="43">
        <v>5.8139500000000002</v>
      </c>
      <c r="BL16" s="43"/>
      <c r="BM16" s="43">
        <v>6.556</v>
      </c>
      <c r="BN16" s="43">
        <v>65.64</v>
      </c>
      <c r="BO16" s="43">
        <v>1.9</v>
      </c>
      <c r="BP16" s="43">
        <v>138.10499999999999</v>
      </c>
      <c r="BQ16" s="43"/>
      <c r="BR16" s="43">
        <v>4.2995999999999999</v>
      </c>
      <c r="BS16" s="43">
        <v>133.94978</v>
      </c>
      <c r="BT16" s="43">
        <v>9.2740299999999998</v>
      </c>
      <c r="BU16" s="43"/>
      <c r="BV16" s="43"/>
      <c r="BW16" s="43">
        <v>3.9036599999999999</v>
      </c>
      <c r="BX16" s="43"/>
      <c r="BY16" s="43"/>
      <c r="BZ16" s="43">
        <v>88.300200000000004</v>
      </c>
      <c r="CA16" s="43">
        <v>24.930869999999999</v>
      </c>
      <c r="CB16" s="43">
        <v>0.28889999999999999</v>
      </c>
      <c r="CC16" s="43">
        <v>0.57999999999999996</v>
      </c>
      <c r="CD16" s="43">
        <v>24.083629999999999</v>
      </c>
      <c r="CE16" s="43">
        <v>449.21287000000001</v>
      </c>
      <c r="CF16" s="43">
        <v>10.7529</v>
      </c>
      <c r="CG16" s="43">
        <v>158.53880000000001</v>
      </c>
      <c r="CH16" s="43">
        <v>18.600660000000001</v>
      </c>
      <c r="CI16" s="43"/>
      <c r="CJ16" s="43"/>
      <c r="CK16" s="43">
        <v>15.1389</v>
      </c>
      <c r="CL16" s="43">
        <v>4.9113800000000003</v>
      </c>
      <c r="CM16" s="43"/>
      <c r="CN16" s="43"/>
      <c r="CO16" s="43">
        <v>17.05</v>
      </c>
      <c r="CP16" s="43">
        <v>294.83</v>
      </c>
      <c r="CQ16" s="43"/>
      <c r="CR16" s="43">
        <v>26.024999999999999</v>
      </c>
      <c r="CS16" s="43"/>
      <c r="CT16" s="43">
        <v>29.056999999999999</v>
      </c>
    </row>
    <row r="17" spans="1:98" ht="15.75" x14ac:dyDescent="0.25">
      <c r="A17" s="1"/>
      <c r="B17" s="42" t="s">
        <v>825</v>
      </c>
      <c r="C17" s="43"/>
      <c r="D17" s="43"/>
      <c r="E17" s="43">
        <v>48.537709999999997</v>
      </c>
      <c r="F17" s="43">
        <v>11.646000000000001</v>
      </c>
      <c r="G17" s="43"/>
      <c r="H17" s="43"/>
      <c r="I17" s="43"/>
      <c r="J17" s="43"/>
      <c r="K17" s="43">
        <v>19.442599999999999</v>
      </c>
      <c r="L17" s="43">
        <v>27.218050000000002</v>
      </c>
      <c r="M17" s="43">
        <v>15.570399999999999</v>
      </c>
      <c r="N17" s="43">
        <v>12.51</v>
      </c>
      <c r="O17" s="43">
        <v>34.328000000000003</v>
      </c>
      <c r="P17" s="43"/>
      <c r="Q17" s="43"/>
      <c r="R17" s="43">
        <v>41.966000000000001</v>
      </c>
      <c r="S17" s="43"/>
      <c r="T17" s="43">
        <v>42.15</v>
      </c>
      <c r="U17" s="43"/>
      <c r="V17" s="43">
        <v>9</v>
      </c>
      <c r="W17" s="43"/>
      <c r="X17" s="43">
        <v>154.81755999999999</v>
      </c>
      <c r="Y17" s="43"/>
      <c r="Z17" s="43"/>
      <c r="AA17" s="43"/>
      <c r="AB17" s="43"/>
      <c r="AC17" s="43">
        <v>14.05</v>
      </c>
      <c r="AD17" s="43"/>
      <c r="AE17" s="43"/>
      <c r="AF17" s="43">
        <v>1.5</v>
      </c>
      <c r="AG17" s="43"/>
      <c r="AH17" s="43">
        <v>4.3007</v>
      </c>
      <c r="AI17" s="43"/>
      <c r="AJ17" s="43">
        <v>5.03627</v>
      </c>
      <c r="AK17" s="43">
        <v>0</v>
      </c>
      <c r="AL17" s="43">
        <v>0.80979999999999996</v>
      </c>
      <c r="AM17" s="43">
        <v>44.375579999999999</v>
      </c>
      <c r="AN17" s="43">
        <v>133.83866</v>
      </c>
      <c r="AO17" s="43">
        <v>28.405799999999999</v>
      </c>
      <c r="AP17" s="43">
        <v>2.1</v>
      </c>
      <c r="AQ17" s="43">
        <v>112.13</v>
      </c>
      <c r="AR17" s="43"/>
      <c r="AS17" s="43">
        <v>37.029600000000002</v>
      </c>
      <c r="AT17" s="43">
        <v>29.264209999999999</v>
      </c>
      <c r="AU17" s="43"/>
      <c r="AV17" s="43">
        <v>115.896</v>
      </c>
      <c r="AW17" s="43">
        <v>34.497250000000001</v>
      </c>
      <c r="AX17" s="43"/>
      <c r="AY17" s="43"/>
      <c r="AZ17" s="43"/>
      <c r="BA17" s="43">
        <v>5.4</v>
      </c>
      <c r="BB17" s="43"/>
      <c r="BC17" s="43">
        <v>72.407560000000004</v>
      </c>
      <c r="BD17" s="43"/>
      <c r="BE17" s="43">
        <v>19.05</v>
      </c>
      <c r="BF17" s="43"/>
      <c r="BG17" s="43"/>
      <c r="BH17" s="43">
        <v>13.46106</v>
      </c>
      <c r="BI17" s="43"/>
      <c r="BJ17" s="43"/>
      <c r="BK17" s="43">
        <v>5.8626899999999997</v>
      </c>
      <c r="BL17" s="43"/>
      <c r="BM17" s="43">
        <v>6.8518999999999997</v>
      </c>
      <c r="BN17" s="43">
        <v>66.16</v>
      </c>
      <c r="BO17" s="43">
        <v>1.83</v>
      </c>
      <c r="BP17" s="43">
        <v>135.7105</v>
      </c>
      <c r="BQ17" s="43"/>
      <c r="BR17" s="43">
        <v>4.3066000000000004</v>
      </c>
      <c r="BS17" s="43">
        <v>135.71843000000001</v>
      </c>
      <c r="BT17" s="43">
        <v>9.6564899999999998</v>
      </c>
      <c r="BU17" s="43"/>
      <c r="BV17" s="43"/>
      <c r="BW17" s="43">
        <v>4.3754099999999996</v>
      </c>
      <c r="BX17" s="43"/>
      <c r="BY17" s="43"/>
      <c r="BZ17" s="43">
        <v>87.948099999999997</v>
      </c>
      <c r="CA17" s="43">
        <v>25.065909999999999</v>
      </c>
      <c r="CB17" s="43">
        <v>0.28149999999999997</v>
      </c>
      <c r="CC17" s="43">
        <v>0.6</v>
      </c>
      <c r="CD17" s="43">
        <v>22.061969999999999</v>
      </c>
      <c r="CE17" s="43">
        <v>455.73647999999997</v>
      </c>
      <c r="CF17" s="43">
        <v>10.573</v>
      </c>
      <c r="CG17" s="43">
        <v>161.53630000000001</v>
      </c>
      <c r="CH17" s="43">
        <v>18.596150000000002</v>
      </c>
      <c r="CI17" s="43"/>
      <c r="CJ17" s="43"/>
      <c r="CK17" s="43">
        <v>14.321099999999999</v>
      </c>
      <c r="CL17" s="43">
        <v>4.8825399999999997</v>
      </c>
      <c r="CM17" s="43"/>
      <c r="CN17" s="43"/>
      <c r="CO17" s="43">
        <v>15.92966</v>
      </c>
      <c r="CP17" s="43">
        <v>295.57</v>
      </c>
      <c r="CQ17" s="43"/>
      <c r="CR17" s="43">
        <v>26.539000000000001</v>
      </c>
      <c r="CS17" s="43"/>
      <c r="CT17" s="43">
        <v>29.631</v>
      </c>
    </row>
    <row r="18" spans="1:98" ht="15.75" x14ac:dyDescent="0.25">
      <c r="A18" s="1"/>
      <c r="B18" s="42" t="s">
        <v>826</v>
      </c>
      <c r="C18" s="43"/>
      <c r="D18" s="43"/>
      <c r="E18" s="43">
        <v>45.62341</v>
      </c>
      <c r="F18" s="43">
        <v>11.337999999999999</v>
      </c>
      <c r="G18" s="43"/>
      <c r="H18" s="43"/>
      <c r="I18" s="43"/>
      <c r="J18" s="43"/>
      <c r="K18" s="43">
        <v>20.3383</v>
      </c>
      <c r="L18" s="43">
        <v>27.44436</v>
      </c>
      <c r="M18" s="43">
        <v>15.9156</v>
      </c>
      <c r="N18" s="43">
        <v>12.9</v>
      </c>
      <c r="O18" s="43">
        <v>33.646000000000001</v>
      </c>
      <c r="P18" s="43"/>
      <c r="Q18" s="43"/>
      <c r="R18" s="43">
        <v>42.401000000000003</v>
      </c>
      <c r="S18" s="43"/>
      <c r="T18" s="43">
        <v>40.924100000000003</v>
      </c>
      <c r="U18" s="43"/>
      <c r="V18" s="43">
        <v>9</v>
      </c>
      <c r="W18" s="43"/>
      <c r="X18" s="43">
        <v>134.58377999999999</v>
      </c>
      <c r="Y18" s="43"/>
      <c r="Z18" s="43"/>
      <c r="AA18" s="43"/>
      <c r="AB18" s="43"/>
      <c r="AC18" s="43">
        <v>13.77</v>
      </c>
      <c r="AD18" s="43"/>
      <c r="AE18" s="43"/>
      <c r="AF18" s="43">
        <v>1.1000000000000001</v>
      </c>
      <c r="AG18" s="43"/>
      <c r="AH18" s="43">
        <v>3.8389000000000002</v>
      </c>
      <c r="AI18" s="43"/>
      <c r="AJ18" s="43">
        <v>5.0886500000000003</v>
      </c>
      <c r="AK18" s="43">
        <v>0</v>
      </c>
      <c r="AL18" s="43">
        <v>0.80110000000000003</v>
      </c>
      <c r="AM18" s="43">
        <v>44.387819999999998</v>
      </c>
      <c r="AN18" s="43">
        <v>133.90448000000001</v>
      </c>
      <c r="AO18" s="43">
        <v>28.402699999999999</v>
      </c>
      <c r="AP18" s="43">
        <v>1.93</v>
      </c>
      <c r="AQ18" s="43">
        <v>114.14</v>
      </c>
      <c r="AR18" s="43"/>
      <c r="AS18" s="43">
        <v>36.677660000000003</v>
      </c>
      <c r="AT18" s="43">
        <v>30.558319999999998</v>
      </c>
      <c r="AU18" s="43"/>
      <c r="AV18" s="43">
        <v>115.62439999999999</v>
      </c>
      <c r="AW18" s="43">
        <v>34.497459999999997</v>
      </c>
      <c r="AX18" s="43"/>
      <c r="AY18" s="43"/>
      <c r="AZ18" s="43"/>
      <c r="BA18" s="43">
        <v>5.0999999999999996</v>
      </c>
      <c r="BB18" s="43"/>
      <c r="BC18" s="43">
        <v>72.478290000000001</v>
      </c>
      <c r="BD18" s="43"/>
      <c r="BE18" s="43">
        <v>19.05</v>
      </c>
      <c r="BF18" s="43"/>
      <c r="BG18" s="43"/>
      <c r="BH18" s="43">
        <v>13.676</v>
      </c>
      <c r="BI18" s="43"/>
      <c r="BJ18" s="43"/>
      <c r="BK18" s="43">
        <v>5.7471399999999999</v>
      </c>
      <c r="BL18" s="43"/>
      <c r="BM18" s="43">
        <v>6.8368000000000002</v>
      </c>
      <c r="BN18" s="43">
        <v>66.11</v>
      </c>
      <c r="BO18" s="43">
        <v>1.83</v>
      </c>
      <c r="BP18" s="43">
        <v>137.58699999999999</v>
      </c>
      <c r="BQ18" s="43"/>
      <c r="BR18" s="43">
        <v>4.3788999999999998</v>
      </c>
      <c r="BS18" s="43">
        <v>134.81352999999999</v>
      </c>
      <c r="BT18" s="43">
        <v>9.0943699999999996</v>
      </c>
      <c r="BU18" s="43"/>
      <c r="BV18" s="43"/>
      <c r="BW18" s="43">
        <v>3.85894</v>
      </c>
      <c r="BX18" s="43"/>
      <c r="BY18" s="43"/>
      <c r="BZ18" s="43">
        <v>87.614500000000007</v>
      </c>
      <c r="CA18" s="43">
        <v>25.17998</v>
      </c>
      <c r="CB18" s="43">
        <v>0.27489999999999998</v>
      </c>
      <c r="CC18" s="43">
        <v>0.53</v>
      </c>
      <c r="CD18" s="43">
        <v>22.89189</v>
      </c>
      <c r="CE18" s="43">
        <v>457.99664000000001</v>
      </c>
      <c r="CF18" s="43">
        <v>10.189</v>
      </c>
      <c r="CG18" s="43">
        <v>154.18879999999999</v>
      </c>
      <c r="CH18" s="43">
        <v>18.7392</v>
      </c>
      <c r="CI18" s="43"/>
      <c r="CJ18" s="43"/>
      <c r="CK18" s="43">
        <v>14.6675</v>
      </c>
      <c r="CL18" s="43">
        <v>4.8911300000000004</v>
      </c>
      <c r="CM18" s="43"/>
      <c r="CN18" s="43"/>
      <c r="CO18" s="43">
        <v>14.287710000000001</v>
      </c>
      <c r="CP18" s="43">
        <v>294.67</v>
      </c>
      <c r="CQ18" s="43"/>
      <c r="CR18" s="43">
        <v>27.152000000000001</v>
      </c>
      <c r="CS18" s="43"/>
      <c r="CT18" s="43">
        <v>32.735999999999997</v>
      </c>
    </row>
    <row r="19" spans="1:98" ht="15.75" x14ac:dyDescent="0.25">
      <c r="A19" s="1"/>
      <c r="B19" s="42" t="s">
        <v>827</v>
      </c>
      <c r="C19" s="43"/>
      <c r="D19" s="43"/>
      <c r="E19" s="43">
        <v>47.632080000000002</v>
      </c>
      <c r="F19" s="43">
        <v>9.8849999999999998</v>
      </c>
      <c r="G19" s="43"/>
      <c r="H19" s="43"/>
      <c r="I19" s="43"/>
      <c r="J19" s="43"/>
      <c r="K19" s="43">
        <v>19.980799999999999</v>
      </c>
      <c r="L19" s="43">
        <v>27.632290000000001</v>
      </c>
      <c r="M19" s="43">
        <v>15.3584</v>
      </c>
      <c r="N19" s="43">
        <v>13.72</v>
      </c>
      <c r="O19" s="43">
        <v>34.345999999999997</v>
      </c>
      <c r="P19" s="43"/>
      <c r="Q19" s="43"/>
      <c r="R19" s="43">
        <v>42.210999999999999</v>
      </c>
      <c r="S19" s="43"/>
      <c r="T19" s="43">
        <v>37.155200000000001</v>
      </c>
      <c r="U19" s="43"/>
      <c r="V19" s="43">
        <v>8.9</v>
      </c>
      <c r="W19" s="43"/>
      <c r="X19" s="43">
        <v>99.004270000000005</v>
      </c>
      <c r="Y19" s="43"/>
      <c r="Z19" s="43"/>
      <c r="AA19" s="43"/>
      <c r="AB19" s="43"/>
      <c r="AC19" s="43">
        <v>14.72</v>
      </c>
      <c r="AD19" s="43"/>
      <c r="AE19" s="43"/>
      <c r="AF19" s="43">
        <v>1</v>
      </c>
      <c r="AG19" s="43"/>
      <c r="AH19" s="43">
        <v>2.6911</v>
      </c>
      <c r="AI19" s="43"/>
      <c r="AJ19" s="43">
        <v>5.1020799999999999</v>
      </c>
      <c r="AK19" s="43">
        <v>0</v>
      </c>
      <c r="AL19" s="43">
        <v>0.96860000000000002</v>
      </c>
      <c r="AM19" s="43">
        <v>46.538150000000002</v>
      </c>
      <c r="AN19" s="43">
        <v>133.89108999999999</v>
      </c>
      <c r="AO19" s="43">
        <v>26.672999999999998</v>
      </c>
      <c r="AP19" s="43">
        <v>1.54</v>
      </c>
      <c r="AQ19" s="43">
        <v>112.57</v>
      </c>
      <c r="AR19" s="43"/>
      <c r="AS19" s="43">
        <v>34.427880000000002</v>
      </c>
      <c r="AT19" s="43">
        <v>31.364370000000001</v>
      </c>
      <c r="AU19" s="43"/>
      <c r="AV19" s="43">
        <v>137.79310000000001</v>
      </c>
      <c r="AW19" s="43">
        <v>33.095660000000002</v>
      </c>
      <c r="AX19" s="43"/>
      <c r="AY19" s="43"/>
      <c r="AZ19" s="43"/>
      <c r="BA19" s="43">
        <v>5.2</v>
      </c>
      <c r="BB19" s="43"/>
      <c r="BC19" s="43">
        <v>71.966189999999997</v>
      </c>
      <c r="BD19" s="43"/>
      <c r="BE19" s="43">
        <v>19.05</v>
      </c>
      <c r="BF19" s="43"/>
      <c r="BG19" s="43"/>
      <c r="BH19" s="43">
        <v>17.112480000000001</v>
      </c>
      <c r="BI19" s="43"/>
      <c r="BJ19" s="43"/>
      <c r="BK19" s="43">
        <v>5.5163099999999998</v>
      </c>
      <c r="BL19" s="43"/>
      <c r="BM19" s="43">
        <v>6.8216000000000001</v>
      </c>
      <c r="BN19" s="43">
        <v>65.790000000000006</v>
      </c>
      <c r="BO19" s="43">
        <v>1.83</v>
      </c>
      <c r="BP19" s="43">
        <v>135.15299999999999</v>
      </c>
      <c r="BQ19" s="43"/>
      <c r="BR19" s="43">
        <v>4.3396999999999997</v>
      </c>
      <c r="BS19" s="43">
        <v>134.44029</v>
      </c>
      <c r="BT19" s="43">
        <v>8.6345700000000001</v>
      </c>
      <c r="BU19" s="43"/>
      <c r="BV19" s="43"/>
      <c r="BW19" s="43">
        <v>3.6508500000000002</v>
      </c>
      <c r="BX19" s="43"/>
      <c r="BY19" s="43"/>
      <c r="BZ19" s="43">
        <v>88.419499999999999</v>
      </c>
      <c r="CA19" s="43">
        <v>25.23724</v>
      </c>
      <c r="CB19" s="43">
        <v>0.27960000000000002</v>
      </c>
      <c r="CC19" s="43">
        <v>0.65</v>
      </c>
      <c r="CD19" s="43">
        <v>22.4194</v>
      </c>
      <c r="CE19" s="43">
        <v>457.35361999999998</v>
      </c>
      <c r="CF19" s="43">
        <v>10.0185</v>
      </c>
      <c r="CG19" s="43">
        <v>160.31100000000001</v>
      </c>
      <c r="CH19" s="43">
        <v>18.461929999999999</v>
      </c>
      <c r="CI19" s="43"/>
      <c r="CJ19" s="43"/>
      <c r="CK19" s="43">
        <v>14.7553</v>
      </c>
      <c r="CL19" s="43">
        <v>4.7275799999999997</v>
      </c>
      <c r="CM19" s="43"/>
      <c r="CN19" s="43"/>
      <c r="CO19" s="43">
        <v>13.871499999999999</v>
      </c>
      <c r="CP19" s="43">
        <v>294.89999999999998</v>
      </c>
      <c r="CQ19" s="43"/>
      <c r="CR19" s="43">
        <v>27.861000000000001</v>
      </c>
      <c r="CS19" s="43"/>
      <c r="CT19" s="43">
        <v>38.469000000000001</v>
      </c>
    </row>
    <row r="20" spans="1:98" ht="15.75" x14ac:dyDescent="0.25">
      <c r="A20" s="1"/>
      <c r="B20" s="42" t="s">
        <v>828</v>
      </c>
      <c r="C20" s="43"/>
      <c r="D20" s="43"/>
      <c r="E20" s="43">
        <v>46.37341</v>
      </c>
      <c r="F20" s="43">
        <v>9.5229999999999997</v>
      </c>
      <c r="G20" s="43"/>
      <c r="H20" s="43"/>
      <c r="I20" s="43"/>
      <c r="J20" s="43"/>
      <c r="K20" s="43">
        <v>20.011700000000001</v>
      </c>
      <c r="L20" s="43">
        <v>27.654389999999999</v>
      </c>
      <c r="M20" s="43">
        <v>14.5168</v>
      </c>
      <c r="N20" s="43">
        <v>13.83</v>
      </c>
      <c r="O20" s="43">
        <v>33.201999999999998</v>
      </c>
      <c r="P20" s="43"/>
      <c r="Q20" s="43"/>
      <c r="R20" s="43">
        <v>42.262</v>
      </c>
      <c r="S20" s="43"/>
      <c r="T20" s="43">
        <v>41.14</v>
      </c>
      <c r="U20" s="43"/>
      <c r="V20" s="43">
        <v>8.9</v>
      </c>
      <c r="W20" s="43"/>
      <c r="X20" s="43">
        <v>157.79177999999999</v>
      </c>
      <c r="Y20" s="43"/>
      <c r="Z20" s="43"/>
      <c r="AA20" s="43"/>
      <c r="AB20" s="43"/>
      <c r="AC20" s="43">
        <v>14.87</v>
      </c>
      <c r="AD20" s="43"/>
      <c r="AE20" s="43"/>
      <c r="AF20" s="43">
        <v>2.2000000000000002</v>
      </c>
      <c r="AG20" s="43"/>
      <c r="AH20" s="43">
        <v>3.2223999999999999</v>
      </c>
      <c r="AI20" s="43"/>
      <c r="AJ20" s="43">
        <v>5.0694299999999997</v>
      </c>
      <c r="AK20" s="43">
        <v>0</v>
      </c>
      <c r="AL20" s="43">
        <v>1.1321000000000001</v>
      </c>
      <c r="AM20" s="43">
        <v>45.378</v>
      </c>
      <c r="AN20" s="43">
        <v>130.88839999999999</v>
      </c>
      <c r="AO20" s="43">
        <v>24.36</v>
      </c>
      <c r="AP20" s="43">
        <v>0.55000000000000004</v>
      </c>
      <c r="AQ20" s="43">
        <v>112.42</v>
      </c>
      <c r="AR20" s="43"/>
      <c r="AS20" s="43">
        <v>33.914360000000002</v>
      </c>
      <c r="AT20" s="43">
        <v>31.08831</v>
      </c>
      <c r="AU20" s="43"/>
      <c r="AV20" s="43">
        <v>150.20840000000001</v>
      </c>
      <c r="AW20" s="43">
        <v>32.814959999999999</v>
      </c>
      <c r="AX20" s="43"/>
      <c r="AY20" s="43"/>
      <c r="AZ20" s="43"/>
      <c r="BA20" s="43">
        <v>5.2</v>
      </c>
      <c r="BB20" s="43"/>
      <c r="BC20" s="43">
        <v>71.797449999999998</v>
      </c>
      <c r="BD20" s="43"/>
      <c r="BE20" s="43">
        <v>19.05</v>
      </c>
      <c r="BF20" s="43"/>
      <c r="BG20" s="43"/>
      <c r="BH20" s="43">
        <v>12.92604</v>
      </c>
      <c r="BI20" s="43"/>
      <c r="BJ20" s="43"/>
      <c r="BK20" s="43">
        <v>5.6613699999999998</v>
      </c>
      <c r="BL20" s="43"/>
      <c r="BM20" s="43">
        <v>6.8064</v>
      </c>
      <c r="BN20" s="43">
        <v>65.38</v>
      </c>
      <c r="BO20" s="43">
        <v>1.87</v>
      </c>
      <c r="BP20" s="43">
        <v>135.66560000000001</v>
      </c>
      <c r="BQ20" s="43"/>
      <c r="BR20" s="43">
        <v>4.2933000000000003</v>
      </c>
      <c r="BS20" s="43">
        <v>134.23643000000001</v>
      </c>
      <c r="BT20" s="43">
        <v>8.4171099999999992</v>
      </c>
      <c r="BU20" s="43"/>
      <c r="BV20" s="43"/>
      <c r="BW20" s="43">
        <v>3.6075599999999999</v>
      </c>
      <c r="BX20" s="43"/>
      <c r="BY20" s="43"/>
      <c r="BZ20" s="43">
        <v>90.872900000000001</v>
      </c>
      <c r="CA20" s="43">
        <v>25.232250000000001</v>
      </c>
      <c r="CB20" s="43">
        <v>0.31309999999999999</v>
      </c>
      <c r="CC20" s="43">
        <v>0.61</v>
      </c>
      <c r="CD20" s="43">
        <v>21.57338</v>
      </c>
      <c r="CE20" s="43">
        <v>456.92892999999998</v>
      </c>
      <c r="CF20" s="43">
        <v>9.9189000000000007</v>
      </c>
      <c r="CG20" s="43">
        <v>151.16550000000001</v>
      </c>
      <c r="CH20" s="43">
        <v>18.623560000000001</v>
      </c>
      <c r="CI20" s="43"/>
      <c r="CJ20" s="43"/>
      <c r="CK20" s="43">
        <v>14.4787</v>
      </c>
      <c r="CL20" s="43">
        <v>4.4389099999999999</v>
      </c>
      <c r="CM20" s="43"/>
      <c r="CN20" s="43"/>
      <c r="CO20" s="43">
        <v>12.48494</v>
      </c>
      <c r="CP20" s="43">
        <v>294.58</v>
      </c>
      <c r="CQ20" s="43"/>
      <c r="CR20" s="43">
        <v>27.181000000000001</v>
      </c>
      <c r="CS20" s="43"/>
      <c r="CT20" s="43">
        <v>38.313000000000002</v>
      </c>
    </row>
    <row r="21" spans="1:98" ht="15.75" x14ac:dyDescent="0.25">
      <c r="A21" s="1"/>
      <c r="B21" s="42" t="s">
        <v>829</v>
      </c>
      <c r="C21" s="43"/>
      <c r="D21" s="43"/>
      <c r="E21" s="43">
        <v>45.992989999999999</v>
      </c>
      <c r="F21" s="43">
        <v>9.0129999999999999</v>
      </c>
      <c r="G21" s="43"/>
      <c r="H21" s="43"/>
      <c r="I21" s="43"/>
      <c r="J21" s="43"/>
      <c r="K21" s="43">
        <v>19.834099999999999</v>
      </c>
      <c r="L21" s="43">
        <v>27.580580000000001</v>
      </c>
      <c r="M21" s="43">
        <v>14.173</v>
      </c>
      <c r="N21" s="43">
        <v>13.75</v>
      </c>
      <c r="O21" s="43">
        <v>31.763999999999999</v>
      </c>
      <c r="P21" s="43"/>
      <c r="Q21" s="43"/>
      <c r="R21" s="43">
        <v>41.665999999999997</v>
      </c>
      <c r="S21" s="43"/>
      <c r="T21" s="43">
        <v>39.858400000000003</v>
      </c>
      <c r="U21" s="43"/>
      <c r="V21" s="43">
        <v>9.1</v>
      </c>
      <c r="W21" s="43"/>
      <c r="X21" s="43">
        <v>145.80219</v>
      </c>
      <c r="Y21" s="43"/>
      <c r="Z21" s="43"/>
      <c r="AA21" s="43"/>
      <c r="AB21" s="43"/>
      <c r="AC21" s="43">
        <v>15.22</v>
      </c>
      <c r="AD21" s="43"/>
      <c r="AE21" s="43"/>
      <c r="AF21" s="43">
        <v>3.3</v>
      </c>
      <c r="AG21" s="43"/>
      <c r="AH21" s="43">
        <v>1.8727</v>
      </c>
      <c r="AI21" s="43"/>
      <c r="AJ21" s="43">
        <v>4.9555300000000004</v>
      </c>
      <c r="AK21" s="43">
        <v>0</v>
      </c>
      <c r="AL21" s="43">
        <v>1.0959000000000001</v>
      </c>
      <c r="AM21" s="43">
        <v>39.653910000000003</v>
      </c>
      <c r="AN21" s="43">
        <v>123.69592</v>
      </c>
      <c r="AO21" s="43">
        <v>24.663399999999999</v>
      </c>
      <c r="AP21" s="43">
        <v>0.91</v>
      </c>
      <c r="AQ21" s="43">
        <v>113.19</v>
      </c>
      <c r="AR21" s="43"/>
      <c r="AS21" s="43">
        <v>31.874459999999999</v>
      </c>
      <c r="AT21" s="43">
        <v>31.485949999999999</v>
      </c>
      <c r="AU21" s="43"/>
      <c r="AV21" s="43">
        <v>149.97120000000001</v>
      </c>
      <c r="AW21" s="43">
        <v>30.95458</v>
      </c>
      <c r="AX21" s="43"/>
      <c r="AY21" s="43"/>
      <c r="AZ21" s="43"/>
      <c r="BA21" s="43">
        <v>5.2</v>
      </c>
      <c r="BB21" s="43"/>
      <c r="BC21" s="43">
        <v>71.584789999999998</v>
      </c>
      <c r="BD21" s="43"/>
      <c r="BE21" s="43">
        <v>19.05</v>
      </c>
      <c r="BF21" s="43"/>
      <c r="BG21" s="43"/>
      <c r="BH21" s="43">
        <v>13.75376</v>
      </c>
      <c r="BI21" s="43"/>
      <c r="BJ21" s="43"/>
      <c r="BK21" s="43">
        <v>5.5082500000000003</v>
      </c>
      <c r="BL21" s="43"/>
      <c r="BM21" s="43">
        <v>6.7912999999999997</v>
      </c>
      <c r="BN21" s="43">
        <v>64.819999999999993</v>
      </c>
      <c r="BO21" s="43">
        <v>1.7</v>
      </c>
      <c r="BP21" s="43">
        <v>133.35919999999999</v>
      </c>
      <c r="BQ21" s="43"/>
      <c r="BR21" s="43">
        <v>4.1509</v>
      </c>
      <c r="BS21" s="43">
        <v>126.14391000000001</v>
      </c>
      <c r="BT21" s="43">
        <v>8.3002300000000009</v>
      </c>
      <c r="BU21" s="43"/>
      <c r="BV21" s="43"/>
      <c r="BW21" s="43">
        <v>3.8024800000000001</v>
      </c>
      <c r="BX21" s="43"/>
      <c r="BY21" s="43"/>
      <c r="BZ21" s="43">
        <v>89.853300000000004</v>
      </c>
      <c r="CA21" s="43">
        <v>25.251149999999999</v>
      </c>
      <c r="CB21" s="43">
        <v>0.3397</v>
      </c>
      <c r="CC21" s="43">
        <v>0.6</v>
      </c>
      <c r="CD21" s="43">
        <v>21.138549999999999</v>
      </c>
      <c r="CE21" s="43">
        <v>449.95521000000002</v>
      </c>
      <c r="CF21" s="43">
        <v>9.8173999999999992</v>
      </c>
      <c r="CG21" s="43">
        <v>156.67009999999999</v>
      </c>
      <c r="CH21" s="43">
        <v>18.005960000000002</v>
      </c>
      <c r="CI21" s="43"/>
      <c r="CJ21" s="43"/>
      <c r="CK21" s="43">
        <v>14.1678</v>
      </c>
      <c r="CL21" s="43">
        <v>4.3505900000000004</v>
      </c>
      <c r="CM21" s="43"/>
      <c r="CN21" s="43"/>
      <c r="CO21" s="43">
        <v>12.36713</v>
      </c>
      <c r="CP21" s="43">
        <v>282.17</v>
      </c>
      <c r="CQ21" s="43"/>
      <c r="CR21" s="43">
        <v>27.34</v>
      </c>
      <c r="CS21" s="43"/>
      <c r="CT21" s="43">
        <v>38.136000000000003</v>
      </c>
    </row>
    <row r="22" spans="1:98" ht="15.75" x14ac:dyDescent="0.25">
      <c r="A22" s="1"/>
      <c r="B22" s="42" t="s">
        <v>830</v>
      </c>
      <c r="C22" s="43"/>
      <c r="D22" s="43"/>
      <c r="E22" s="43">
        <v>46.596730000000001</v>
      </c>
      <c r="F22" s="43">
        <v>9.2469999999999999</v>
      </c>
      <c r="G22" s="43"/>
      <c r="H22" s="43"/>
      <c r="I22" s="43"/>
      <c r="J22" s="43"/>
      <c r="K22" s="43">
        <v>19.789300000000001</v>
      </c>
      <c r="L22" s="43">
        <v>27.548970000000001</v>
      </c>
      <c r="M22" s="43">
        <v>10.8969</v>
      </c>
      <c r="N22" s="43">
        <v>13.7</v>
      </c>
      <c r="O22" s="43">
        <v>31.312000000000001</v>
      </c>
      <c r="P22" s="43"/>
      <c r="Q22" s="43"/>
      <c r="R22" s="43">
        <v>41.463000000000001</v>
      </c>
      <c r="S22" s="43"/>
      <c r="T22" s="43">
        <v>29.943200000000001</v>
      </c>
      <c r="U22" s="43"/>
      <c r="V22" s="43">
        <v>8.4</v>
      </c>
      <c r="W22" s="43"/>
      <c r="X22" s="43">
        <v>126.88679999999999</v>
      </c>
      <c r="Y22" s="43"/>
      <c r="Z22" s="43"/>
      <c r="AA22" s="43"/>
      <c r="AB22" s="43"/>
      <c r="AC22" s="43">
        <v>14.31</v>
      </c>
      <c r="AD22" s="43"/>
      <c r="AE22" s="43"/>
      <c r="AF22" s="43">
        <v>3.4</v>
      </c>
      <c r="AG22" s="43"/>
      <c r="AH22" s="43">
        <v>2.6223000000000001</v>
      </c>
      <c r="AI22" s="43"/>
      <c r="AJ22" s="43">
        <v>4.7631500000000004</v>
      </c>
      <c r="AK22" s="43">
        <v>0</v>
      </c>
      <c r="AL22" s="43">
        <v>1.3371</v>
      </c>
      <c r="AM22" s="43">
        <v>43.061459999999997</v>
      </c>
      <c r="AN22" s="43">
        <v>127.33516</v>
      </c>
      <c r="AO22" s="43">
        <v>25.064499999999999</v>
      </c>
      <c r="AP22" s="43">
        <v>0.73</v>
      </c>
      <c r="AQ22" s="43">
        <v>115.8</v>
      </c>
      <c r="AR22" s="43"/>
      <c r="AS22" s="43">
        <v>32.919589999999999</v>
      </c>
      <c r="AT22" s="43">
        <v>31.863980000000002</v>
      </c>
      <c r="AU22" s="43"/>
      <c r="AV22" s="43">
        <v>149.0718</v>
      </c>
      <c r="AW22" s="43">
        <v>29.269469999999998</v>
      </c>
      <c r="AX22" s="43"/>
      <c r="AY22" s="43"/>
      <c r="AZ22" s="43"/>
      <c r="BA22" s="43">
        <v>5.0999999999999996</v>
      </c>
      <c r="BB22" s="43"/>
      <c r="BC22" s="43">
        <v>71.43741</v>
      </c>
      <c r="BD22" s="43"/>
      <c r="BE22" s="43">
        <v>18.8</v>
      </c>
      <c r="BF22" s="43"/>
      <c r="BG22" s="43"/>
      <c r="BH22" s="43">
        <v>14.38838</v>
      </c>
      <c r="BI22" s="43"/>
      <c r="BJ22" s="43"/>
      <c r="BK22" s="43">
        <v>5.47567</v>
      </c>
      <c r="BL22" s="43"/>
      <c r="BM22" s="43">
        <v>6.7760999999999996</v>
      </c>
      <c r="BN22" s="43">
        <v>65.989999999999995</v>
      </c>
      <c r="BO22" s="43">
        <v>1.5</v>
      </c>
      <c r="BP22" s="43">
        <v>136.1242</v>
      </c>
      <c r="BQ22" s="43"/>
      <c r="BR22" s="43">
        <v>4.2706</v>
      </c>
      <c r="BS22" s="43">
        <v>132.39653999999999</v>
      </c>
      <c r="BT22" s="43">
        <v>8.4873899999999995</v>
      </c>
      <c r="BU22" s="43"/>
      <c r="BV22" s="43"/>
      <c r="BW22" s="43">
        <v>3.7307000000000001</v>
      </c>
      <c r="BX22" s="43"/>
      <c r="BY22" s="43"/>
      <c r="BZ22" s="43">
        <v>89.546700000000001</v>
      </c>
      <c r="CA22" s="43">
        <v>25.230899999999998</v>
      </c>
      <c r="CB22" s="43">
        <v>0.41110000000000002</v>
      </c>
      <c r="CC22" s="43">
        <v>0.57999999999999996</v>
      </c>
      <c r="CD22" s="43">
        <v>21.9116</v>
      </c>
      <c r="CE22" s="43">
        <v>452.86896000000002</v>
      </c>
      <c r="CF22" s="43">
        <v>9.8880999999999997</v>
      </c>
      <c r="CG22" s="43">
        <v>153.96090000000001</v>
      </c>
      <c r="CH22" s="43">
        <v>17.9163</v>
      </c>
      <c r="CI22" s="43"/>
      <c r="CJ22" s="43"/>
      <c r="CK22" s="43">
        <v>13.0778</v>
      </c>
      <c r="CL22" s="43">
        <v>4.3268800000000001</v>
      </c>
      <c r="CM22" s="43"/>
      <c r="CN22" s="43"/>
      <c r="CO22" s="43">
        <v>12.37678</v>
      </c>
      <c r="CP22" s="43">
        <v>272.94</v>
      </c>
      <c r="CQ22" s="43"/>
      <c r="CR22" s="43">
        <v>27.042000000000002</v>
      </c>
      <c r="CS22" s="43"/>
      <c r="CT22" s="43">
        <v>30.32</v>
      </c>
    </row>
    <row r="23" spans="1:98" ht="15.75" x14ac:dyDescent="0.25">
      <c r="A23" s="1"/>
      <c r="B23" s="42" t="s">
        <v>831</v>
      </c>
      <c r="C23" s="43"/>
      <c r="D23" s="43"/>
      <c r="E23" s="43">
        <v>45.621679999999998</v>
      </c>
      <c r="F23" s="43">
        <v>10.597</v>
      </c>
      <c r="G23" s="43"/>
      <c r="H23" s="43"/>
      <c r="I23" s="43"/>
      <c r="J23" s="43"/>
      <c r="K23" s="43">
        <v>18.3657</v>
      </c>
      <c r="L23" s="43">
        <v>26.900459999999999</v>
      </c>
      <c r="M23" s="43">
        <v>10.8246</v>
      </c>
      <c r="N23" s="43">
        <v>13.24</v>
      </c>
      <c r="O23" s="43">
        <v>31.45</v>
      </c>
      <c r="P23" s="43"/>
      <c r="Q23" s="43"/>
      <c r="R23" s="43">
        <v>41.363999999999997</v>
      </c>
      <c r="S23" s="43"/>
      <c r="T23" s="43">
        <v>25.242799999999999</v>
      </c>
      <c r="U23" s="43"/>
      <c r="V23" s="43">
        <v>7.7</v>
      </c>
      <c r="W23" s="43"/>
      <c r="X23" s="43">
        <v>119.04653</v>
      </c>
      <c r="Y23" s="43"/>
      <c r="Z23" s="43"/>
      <c r="AA23" s="43"/>
      <c r="AB23" s="43"/>
      <c r="AC23" s="43">
        <v>13.5</v>
      </c>
      <c r="AD23" s="43"/>
      <c r="AE23" s="43"/>
      <c r="AF23" s="43">
        <v>4.2</v>
      </c>
      <c r="AG23" s="43"/>
      <c r="AH23" s="43">
        <v>3.7583000000000002</v>
      </c>
      <c r="AI23" s="43"/>
      <c r="AJ23" s="43">
        <v>4.8320100000000004</v>
      </c>
      <c r="AK23" s="43">
        <v>0</v>
      </c>
      <c r="AL23" s="43">
        <v>1.4058999999999999</v>
      </c>
      <c r="AM23" s="43">
        <v>44.765529999999998</v>
      </c>
      <c r="AN23" s="43">
        <v>129.37130999999999</v>
      </c>
      <c r="AO23" s="43">
        <v>27.268000000000001</v>
      </c>
      <c r="AP23" s="43">
        <v>0.73</v>
      </c>
      <c r="AQ23" s="43">
        <v>114.15</v>
      </c>
      <c r="AR23" s="43"/>
      <c r="AS23" s="43">
        <v>34.13682</v>
      </c>
      <c r="AT23" s="43">
        <v>31.94679</v>
      </c>
      <c r="AU23" s="43"/>
      <c r="AV23" s="43">
        <v>148.4562</v>
      </c>
      <c r="AW23" s="43">
        <v>30.31662</v>
      </c>
      <c r="AX23" s="43"/>
      <c r="AY23" s="43"/>
      <c r="AZ23" s="43"/>
      <c r="BA23" s="43">
        <v>5.2</v>
      </c>
      <c r="BB23" s="43"/>
      <c r="BC23" s="43">
        <v>72.020250000000004</v>
      </c>
      <c r="BD23" s="43"/>
      <c r="BE23" s="43">
        <v>18.8</v>
      </c>
      <c r="BF23" s="43"/>
      <c r="BG23" s="43"/>
      <c r="BH23" s="43">
        <v>13.95932</v>
      </c>
      <c r="BI23" s="43"/>
      <c r="BJ23" s="43"/>
      <c r="BK23" s="43">
        <v>5.4964500000000003</v>
      </c>
      <c r="BL23" s="43"/>
      <c r="BM23" s="43">
        <v>6.7609000000000004</v>
      </c>
      <c r="BN23" s="43">
        <v>57.5</v>
      </c>
      <c r="BO23" s="43">
        <v>1.51</v>
      </c>
      <c r="BP23" s="43">
        <v>134.1352</v>
      </c>
      <c r="BQ23" s="43"/>
      <c r="BR23" s="43">
        <v>4.3377999999999997</v>
      </c>
      <c r="BS23" s="43">
        <v>134.59989999999999</v>
      </c>
      <c r="BT23" s="43">
        <v>9.8705599999999993</v>
      </c>
      <c r="BU23" s="43"/>
      <c r="BV23" s="43"/>
      <c r="BW23" s="43">
        <v>3.9713500000000002</v>
      </c>
      <c r="BX23" s="43"/>
      <c r="BY23" s="43"/>
      <c r="BZ23" s="43">
        <v>90.934200000000004</v>
      </c>
      <c r="CA23" s="43">
        <v>25.23667</v>
      </c>
      <c r="CB23" s="43">
        <v>0.46400000000000002</v>
      </c>
      <c r="CC23" s="43">
        <v>0.6</v>
      </c>
      <c r="CD23" s="43">
        <v>21.229569999999999</v>
      </c>
      <c r="CE23" s="43">
        <v>452.14530000000002</v>
      </c>
      <c r="CF23" s="43">
        <v>9.9182000000000006</v>
      </c>
      <c r="CG23" s="43">
        <v>161.2824</v>
      </c>
      <c r="CH23" s="43">
        <v>17.996269999999999</v>
      </c>
      <c r="CI23" s="43"/>
      <c r="CJ23" s="43"/>
      <c r="CK23" s="43">
        <v>12.925000000000001</v>
      </c>
      <c r="CL23" s="43">
        <v>4.3302199999999997</v>
      </c>
      <c r="CM23" s="43"/>
      <c r="CN23" s="43"/>
      <c r="CO23" s="43">
        <v>12.73902</v>
      </c>
      <c r="CP23" s="43">
        <v>272.76</v>
      </c>
      <c r="CQ23" s="43"/>
      <c r="CR23" s="43">
        <v>26.652000000000001</v>
      </c>
      <c r="CS23" s="43"/>
      <c r="CT23" s="43">
        <v>19.292000000000002</v>
      </c>
    </row>
    <row r="24" spans="1:98" ht="15.75" x14ac:dyDescent="0.25">
      <c r="A24" s="1"/>
      <c r="B24" s="42" t="s">
        <v>832</v>
      </c>
      <c r="C24" s="43"/>
      <c r="D24" s="43"/>
      <c r="E24" s="43">
        <v>40.816989999999997</v>
      </c>
      <c r="F24" s="43">
        <v>10.86</v>
      </c>
      <c r="G24" s="43"/>
      <c r="H24" s="43"/>
      <c r="I24" s="43"/>
      <c r="J24" s="43"/>
      <c r="K24" s="43">
        <v>18.7227</v>
      </c>
      <c r="L24" s="43">
        <v>26.674430000000001</v>
      </c>
      <c r="M24" s="43">
        <v>10.9847</v>
      </c>
      <c r="N24" s="43">
        <v>11.47</v>
      </c>
      <c r="O24" s="43">
        <v>30.702000000000002</v>
      </c>
      <c r="P24" s="43"/>
      <c r="Q24" s="43"/>
      <c r="R24" s="43">
        <v>41.478000000000002</v>
      </c>
      <c r="S24" s="43"/>
      <c r="T24" s="43">
        <v>14.819800000000001</v>
      </c>
      <c r="U24" s="43"/>
      <c r="V24" s="43">
        <v>7.8</v>
      </c>
      <c r="W24" s="43"/>
      <c r="X24" s="43">
        <v>103.49648000000001</v>
      </c>
      <c r="Y24" s="43"/>
      <c r="Z24" s="43"/>
      <c r="AA24" s="43"/>
      <c r="AB24" s="43"/>
      <c r="AC24" s="43">
        <v>13.86</v>
      </c>
      <c r="AD24" s="43"/>
      <c r="AE24" s="43"/>
      <c r="AF24" s="43">
        <v>2.2999999999999998</v>
      </c>
      <c r="AG24" s="43"/>
      <c r="AH24" s="43">
        <v>3.4925999999999999</v>
      </c>
      <c r="AI24" s="43"/>
      <c r="AJ24" s="43">
        <v>5.1929299999999996</v>
      </c>
      <c r="AK24" s="43">
        <v>0</v>
      </c>
      <c r="AL24" s="43">
        <v>2.0474999999999999</v>
      </c>
      <c r="AM24" s="43">
        <v>44.58372</v>
      </c>
      <c r="AN24" s="43">
        <v>128.96673999999999</v>
      </c>
      <c r="AO24" s="43">
        <v>27.375800000000002</v>
      </c>
      <c r="AP24" s="43">
        <v>0.72</v>
      </c>
      <c r="AQ24" s="43">
        <v>115.11</v>
      </c>
      <c r="AR24" s="43"/>
      <c r="AS24" s="43">
        <v>35.95928</v>
      </c>
      <c r="AT24" s="43">
        <v>32.424520000000001</v>
      </c>
      <c r="AU24" s="43"/>
      <c r="AV24" s="43">
        <v>146.96940000000001</v>
      </c>
      <c r="AW24" s="43">
        <v>32.234909999999999</v>
      </c>
      <c r="AX24" s="43"/>
      <c r="AY24" s="43"/>
      <c r="AZ24" s="43"/>
      <c r="BA24" s="43">
        <v>5.3</v>
      </c>
      <c r="BB24" s="43"/>
      <c r="BC24" s="43">
        <v>71.994759999999999</v>
      </c>
      <c r="BD24" s="43"/>
      <c r="BE24" s="43">
        <v>18.8</v>
      </c>
      <c r="BF24" s="43"/>
      <c r="BG24" s="43"/>
      <c r="BH24" s="43">
        <v>14.3446</v>
      </c>
      <c r="BI24" s="43"/>
      <c r="BJ24" s="43"/>
      <c r="BK24" s="43">
        <v>5.38523</v>
      </c>
      <c r="BL24" s="43"/>
      <c r="BM24" s="43">
        <v>6.7458</v>
      </c>
      <c r="BN24" s="43">
        <v>55.4</v>
      </c>
      <c r="BO24" s="43">
        <v>1.59</v>
      </c>
      <c r="BP24" s="43">
        <v>132.7603</v>
      </c>
      <c r="BQ24" s="43"/>
      <c r="BR24" s="43">
        <v>4.0766999999999998</v>
      </c>
      <c r="BS24" s="43">
        <v>134.15520000000001</v>
      </c>
      <c r="BT24" s="43">
        <v>12.47664</v>
      </c>
      <c r="BU24" s="43"/>
      <c r="BV24" s="43"/>
      <c r="BW24" s="43">
        <v>3.7307000000000001</v>
      </c>
      <c r="BX24" s="43"/>
      <c r="BY24" s="43"/>
      <c r="BZ24" s="43">
        <v>91.092399999999998</v>
      </c>
      <c r="CA24" s="43">
        <v>25.23237</v>
      </c>
      <c r="CB24" s="43">
        <v>0.52070000000000005</v>
      </c>
      <c r="CC24" s="43">
        <v>0.57999999999999996</v>
      </c>
      <c r="CD24" s="43">
        <v>22.492999999999999</v>
      </c>
      <c r="CE24" s="43">
        <v>447.98315000000002</v>
      </c>
      <c r="CF24" s="43">
        <v>10.0411</v>
      </c>
      <c r="CG24" s="43">
        <v>127.95569999999999</v>
      </c>
      <c r="CH24" s="43">
        <v>18.160889999999998</v>
      </c>
      <c r="CI24" s="43"/>
      <c r="CJ24" s="43"/>
      <c r="CK24" s="43">
        <v>13.534800000000001</v>
      </c>
      <c r="CL24" s="43">
        <v>4.3154199999999996</v>
      </c>
      <c r="CM24" s="43"/>
      <c r="CN24" s="43"/>
      <c r="CO24" s="43">
        <v>14.70523</v>
      </c>
      <c r="CP24" s="43">
        <v>287.06</v>
      </c>
      <c r="CQ24" s="43"/>
      <c r="CR24" s="43">
        <v>25.971</v>
      </c>
      <c r="CS24" s="43"/>
      <c r="CT24" s="43">
        <v>14.728</v>
      </c>
    </row>
    <row r="25" spans="1:98" ht="15.75" x14ac:dyDescent="0.25">
      <c r="A25" s="1"/>
      <c r="B25" s="42" t="s">
        <v>833</v>
      </c>
      <c r="C25" s="43"/>
      <c r="D25" s="43"/>
      <c r="E25" s="43">
        <v>41.994169999999997</v>
      </c>
      <c r="F25" s="43">
        <v>11.472</v>
      </c>
      <c r="G25" s="43"/>
      <c r="H25" s="43"/>
      <c r="I25" s="43"/>
      <c r="J25" s="43"/>
      <c r="K25" s="43">
        <v>19.4146</v>
      </c>
      <c r="L25" s="43">
        <v>27.15803</v>
      </c>
      <c r="M25" s="43">
        <v>10.9579</v>
      </c>
      <c r="N25" s="43">
        <v>11.3</v>
      </c>
      <c r="O25" s="43">
        <v>29.864000000000001</v>
      </c>
      <c r="P25" s="43"/>
      <c r="Q25" s="43"/>
      <c r="R25" s="43">
        <v>41.24</v>
      </c>
      <c r="S25" s="43"/>
      <c r="T25" s="43">
        <v>13.8741</v>
      </c>
      <c r="U25" s="43"/>
      <c r="V25" s="43">
        <v>7.9</v>
      </c>
      <c r="W25" s="43"/>
      <c r="X25" s="43">
        <v>152.05698000000001</v>
      </c>
      <c r="Y25" s="43"/>
      <c r="Z25" s="43"/>
      <c r="AA25" s="43"/>
      <c r="AB25" s="43"/>
      <c r="AC25" s="43">
        <v>14.01</v>
      </c>
      <c r="AD25" s="43"/>
      <c r="AE25" s="43"/>
      <c r="AF25" s="43">
        <v>1.2</v>
      </c>
      <c r="AG25" s="43"/>
      <c r="AH25" s="43">
        <v>2.7248999999999999</v>
      </c>
      <c r="AI25" s="43"/>
      <c r="AJ25" s="43">
        <v>4.6838199999999999</v>
      </c>
      <c r="AK25" s="43">
        <v>0</v>
      </c>
      <c r="AL25" s="43">
        <v>2.5766</v>
      </c>
      <c r="AM25" s="43">
        <v>45.033000000000001</v>
      </c>
      <c r="AN25" s="43">
        <v>133.41184000000001</v>
      </c>
      <c r="AO25" s="43">
        <v>27.831399999999999</v>
      </c>
      <c r="AP25" s="43">
        <v>0.63</v>
      </c>
      <c r="AQ25" s="43">
        <v>113.47</v>
      </c>
      <c r="AR25" s="43"/>
      <c r="AS25" s="43">
        <v>35.656950000000002</v>
      </c>
      <c r="AT25" s="43">
        <v>33.71293</v>
      </c>
      <c r="AU25" s="43"/>
      <c r="AV25" s="43">
        <v>149.38329999999999</v>
      </c>
      <c r="AW25" s="43">
        <v>33.649929999999998</v>
      </c>
      <c r="AX25" s="43"/>
      <c r="AY25" s="43"/>
      <c r="AZ25" s="43"/>
      <c r="BA25" s="43">
        <v>5.3</v>
      </c>
      <c r="BB25" s="43"/>
      <c r="BC25" s="43">
        <v>71.172160000000005</v>
      </c>
      <c r="BD25" s="43"/>
      <c r="BE25" s="43">
        <v>18.8</v>
      </c>
      <c r="BF25" s="43"/>
      <c r="BG25" s="43"/>
      <c r="BH25" s="43">
        <v>13.64479</v>
      </c>
      <c r="BI25" s="43"/>
      <c r="BJ25" s="43"/>
      <c r="BK25" s="43">
        <v>5.4502600000000001</v>
      </c>
      <c r="BL25" s="43"/>
      <c r="BM25" s="43">
        <v>6.7305999999999999</v>
      </c>
      <c r="BN25" s="43">
        <v>45.78</v>
      </c>
      <c r="BO25" s="43">
        <v>1.73</v>
      </c>
      <c r="BP25" s="43">
        <v>133.93279999999999</v>
      </c>
      <c r="BQ25" s="43"/>
      <c r="BR25" s="43">
        <v>4.0446</v>
      </c>
      <c r="BS25" s="43">
        <v>132.07158000000001</v>
      </c>
      <c r="BT25" s="43">
        <v>10.47743</v>
      </c>
      <c r="BU25" s="43"/>
      <c r="BV25" s="43"/>
      <c r="BW25" s="43">
        <v>3.87202</v>
      </c>
      <c r="BX25" s="43"/>
      <c r="BY25" s="43"/>
      <c r="BZ25" s="43">
        <v>88.691999999999993</v>
      </c>
      <c r="CA25" s="43">
        <v>25.28049</v>
      </c>
      <c r="CB25" s="43">
        <v>0.60529999999999995</v>
      </c>
      <c r="CC25" s="43">
        <v>0.57999999999999996</v>
      </c>
      <c r="CD25" s="43">
        <v>22.483470000000001</v>
      </c>
      <c r="CE25" s="43">
        <v>447.32832999999999</v>
      </c>
      <c r="CF25" s="43">
        <v>10.710900000000001</v>
      </c>
      <c r="CG25" s="43">
        <v>116.4871</v>
      </c>
      <c r="CH25" s="43">
        <v>18.225709999999999</v>
      </c>
      <c r="CI25" s="43"/>
      <c r="CJ25" s="43"/>
      <c r="CK25" s="43">
        <v>14.0412</v>
      </c>
      <c r="CL25" s="43">
        <v>4.30525</v>
      </c>
      <c r="CM25" s="43"/>
      <c r="CN25" s="43"/>
      <c r="CO25" s="43">
        <v>14.19374</v>
      </c>
      <c r="CP25" s="43">
        <v>281.93</v>
      </c>
      <c r="CQ25" s="43"/>
      <c r="CR25" s="43">
        <v>26.184999999999999</v>
      </c>
      <c r="CS25" s="43"/>
      <c r="CT25" s="43">
        <v>12.965</v>
      </c>
    </row>
    <row r="26" spans="1:98" ht="15.75" x14ac:dyDescent="0.25">
      <c r="A26" s="1"/>
      <c r="B26" s="42" t="s">
        <v>834</v>
      </c>
      <c r="C26" s="43"/>
      <c r="D26" s="43"/>
      <c r="E26" s="43">
        <v>41.723610000000001</v>
      </c>
      <c r="F26" s="43">
        <v>11.118</v>
      </c>
      <c r="G26" s="43"/>
      <c r="H26" s="43"/>
      <c r="I26" s="43"/>
      <c r="J26" s="43"/>
      <c r="K26" s="43">
        <v>19.840499999999999</v>
      </c>
      <c r="L26" s="43">
        <v>27.30265</v>
      </c>
      <c r="M26" s="43">
        <v>10.553100000000001</v>
      </c>
      <c r="N26" s="43">
        <v>11.33</v>
      </c>
      <c r="O26" s="43">
        <v>29.771999999999998</v>
      </c>
      <c r="P26" s="43"/>
      <c r="Q26" s="43"/>
      <c r="R26" s="43">
        <v>41.438000000000002</v>
      </c>
      <c r="S26" s="43"/>
      <c r="T26" s="43">
        <v>9.9606999999999992</v>
      </c>
      <c r="U26" s="43"/>
      <c r="V26" s="43">
        <v>8.8000000000000007</v>
      </c>
      <c r="W26" s="43"/>
      <c r="X26" s="43">
        <v>142.80208999999999</v>
      </c>
      <c r="Y26" s="43"/>
      <c r="Z26" s="43"/>
      <c r="AA26" s="43"/>
      <c r="AB26" s="43"/>
      <c r="AC26" s="43">
        <v>13.63</v>
      </c>
      <c r="AD26" s="43"/>
      <c r="AE26" s="43"/>
      <c r="AF26" s="43">
        <v>2.1</v>
      </c>
      <c r="AG26" s="43"/>
      <c r="AH26" s="43">
        <v>3.1417000000000002</v>
      </c>
      <c r="AI26" s="43"/>
      <c r="AJ26" s="43">
        <v>4.0358400000000003</v>
      </c>
      <c r="AK26" s="43">
        <v>0</v>
      </c>
      <c r="AL26" s="43">
        <v>2.9672000000000001</v>
      </c>
      <c r="AM26" s="43">
        <v>44.235639999999997</v>
      </c>
      <c r="AN26" s="43">
        <v>133.54848999999999</v>
      </c>
      <c r="AO26" s="43">
        <v>28.1539</v>
      </c>
      <c r="AP26" s="43">
        <v>0.44</v>
      </c>
      <c r="AQ26" s="43">
        <v>113.11</v>
      </c>
      <c r="AR26" s="43"/>
      <c r="AS26" s="43">
        <v>36.096249999999998</v>
      </c>
      <c r="AT26" s="43">
        <v>33.888809999999999</v>
      </c>
      <c r="AU26" s="43"/>
      <c r="AV26" s="43">
        <v>150.8937</v>
      </c>
      <c r="AW26" s="43">
        <v>34.607309999999998</v>
      </c>
      <c r="AX26" s="43"/>
      <c r="AY26" s="43"/>
      <c r="AZ26" s="43"/>
      <c r="BA26" s="43">
        <v>5.0999999999999996</v>
      </c>
      <c r="BB26" s="43"/>
      <c r="BC26" s="43">
        <v>71.202449999999999</v>
      </c>
      <c r="BD26" s="43"/>
      <c r="BE26" s="43">
        <v>18.8</v>
      </c>
      <c r="BF26" s="43"/>
      <c r="BG26" s="43"/>
      <c r="BH26" s="43">
        <v>13.18078</v>
      </c>
      <c r="BI26" s="43"/>
      <c r="BJ26" s="43"/>
      <c r="BK26" s="43">
        <v>5.3689299999999998</v>
      </c>
      <c r="BL26" s="43"/>
      <c r="BM26" s="43">
        <v>6.7153999999999998</v>
      </c>
      <c r="BN26" s="43">
        <v>46.99</v>
      </c>
      <c r="BO26" s="43">
        <v>1.94</v>
      </c>
      <c r="BP26" s="43">
        <v>131.15119999999999</v>
      </c>
      <c r="BQ26" s="43"/>
      <c r="BR26" s="43">
        <v>4.0446</v>
      </c>
      <c r="BS26" s="43">
        <v>131.79823999999999</v>
      </c>
      <c r="BT26" s="43">
        <v>10.45618</v>
      </c>
      <c r="BU26" s="43"/>
      <c r="BV26" s="43"/>
      <c r="BW26" s="43">
        <v>3.9659300000000002</v>
      </c>
      <c r="BX26" s="43"/>
      <c r="BY26" s="43"/>
      <c r="BZ26" s="43">
        <v>74.116</v>
      </c>
      <c r="CA26" s="43">
        <v>25.24541</v>
      </c>
      <c r="CB26" s="43">
        <v>0.8135</v>
      </c>
      <c r="CC26" s="43">
        <v>0.56999999999999995</v>
      </c>
      <c r="CD26" s="43">
        <v>24.208130000000001</v>
      </c>
      <c r="CE26" s="43">
        <v>446.71078</v>
      </c>
      <c r="CF26" s="43">
        <v>10.7638</v>
      </c>
      <c r="CG26" s="43">
        <v>113.9255</v>
      </c>
      <c r="CH26" s="43">
        <v>18.179410000000001</v>
      </c>
      <c r="CI26" s="43"/>
      <c r="CJ26" s="43"/>
      <c r="CK26" s="43">
        <v>14.367900000000001</v>
      </c>
      <c r="CL26" s="43">
        <v>4.4081200000000003</v>
      </c>
      <c r="CM26" s="43"/>
      <c r="CN26" s="43"/>
      <c r="CO26" s="43">
        <v>13.546799999999999</v>
      </c>
      <c r="CP26" s="43">
        <v>281.25</v>
      </c>
      <c r="CQ26" s="43"/>
      <c r="CR26" s="43">
        <v>24.931000000000001</v>
      </c>
      <c r="CS26" s="43"/>
      <c r="CT26" s="43">
        <v>13.47</v>
      </c>
    </row>
    <row r="27" spans="1:98" ht="15.75" x14ac:dyDescent="0.25">
      <c r="A27" s="1"/>
      <c r="B27" s="42" t="s">
        <v>835</v>
      </c>
      <c r="C27" s="43"/>
      <c r="D27" s="43"/>
      <c r="E27" s="43">
        <v>41.834350000000001</v>
      </c>
      <c r="F27" s="43">
        <v>10.68</v>
      </c>
      <c r="G27" s="43"/>
      <c r="H27" s="43"/>
      <c r="I27" s="43"/>
      <c r="J27" s="43"/>
      <c r="K27" s="43">
        <v>19.506799999999998</v>
      </c>
      <c r="L27" s="43">
        <v>27.33305</v>
      </c>
      <c r="M27" s="43">
        <v>10.456799999999999</v>
      </c>
      <c r="N27" s="43">
        <v>12.92</v>
      </c>
      <c r="O27" s="43">
        <v>29.248000000000001</v>
      </c>
      <c r="P27" s="43"/>
      <c r="Q27" s="43"/>
      <c r="R27" s="43">
        <v>41.290999999999997</v>
      </c>
      <c r="S27" s="43"/>
      <c r="T27" s="43">
        <v>10.198399999999999</v>
      </c>
      <c r="U27" s="43"/>
      <c r="V27" s="43">
        <v>9.6</v>
      </c>
      <c r="W27" s="43"/>
      <c r="X27" s="43">
        <v>134.99610999999999</v>
      </c>
      <c r="Y27" s="43"/>
      <c r="Z27" s="43"/>
      <c r="AA27" s="43"/>
      <c r="AB27" s="43"/>
      <c r="AC27" s="43">
        <v>14.91</v>
      </c>
      <c r="AD27" s="43"/>
      <c r="AE27" s="43"/>
      <c r="AF27" s="43">
        <v>3.6</v>
      </c>
      <c r="AG27" s="43"/>
      <c r="AH27" s="43">
        <v>4.0536000000000003</v>
      </c>
      <c r="AI27" s="43"/>
      <c r="AJ27" s="43">
        <v>4.1829499999999999</v>
      </c>
      <c r="AK27" s="43">
        <v>0</v>
      </c>
      <c r="AL27" s="43">
        <v>3.3491</v>
      </c>
      <c r="AM27" s="43">
        <v>47.688270000000003</v>
      </c>
      <c r="AN27" s="43">
        <v>134.36378999999999</v>
      </c>
      <c r="AO27" s="43">
        <v>29.168399999999998</v>
      </c>
      <c r="AP27" s="43">
        <v>0.24</v>
      </c>
      <c r="AQ27" s="43">
        <v>111.39</v>
      </c>
      <c r="AR27" s="43"/>
      <c r="AS27" s="43">
        <v>36.451900000000002</v>
      </c>
      <c r="AT27" s="43">
        <v>33.511960000000002</v>
      </c>
      <c r="AU27" s="43"/>
      <c r="AV27" s="43">
        <v>150.88210000000001</v>
      </c>
      <c r="AW27" s="43">
        <v>34.465359999999997</v>
      </c>
      <c r="AX27" s="43"/>
      <c r="AY27" s="43"/>
      <c r="AZ27" s="43"/>
      <c r="BA27" s="43">
        <v>5</v>
      </c>
      <c r="BB27" s="43"/>
      <c r="BC27" s="43">
        <v>70.887609999999995</v>
      </c>
      <c r="BD27" s="43"/>
      <c r="BE27" s="43">
        <v>18.8</v>
      </c>
      <c r="BF27" s="43"/>
      <c r="BG27" s="43"/>
      <c r="BH27" s="43">
        <v>14.462160000000001</v>
      </c>
      <c r="BI27" s="43"/>
      <c r="BJ27" s="43"/>
      <c r="BK27" s="43">
        <v>5.5718899999999998</v>
      </c>
      <c r="BL27" s="43"/>
      <c r="BM27" s="43">
        <v>6.7003000000000004</v>
      </c>
      <c r="BN27" s="43">
        <v>50.43</v>
      </c>
      <c r="BO27" s="43">
        <v>1.87</v>
      </c>
      <c r="BP27" s="43">
        <v>131.75110000000001</v>
      </c>
      <c r="BQ27" s="43"/>
      <c r="BR27" s="43">
        <v>4.3674999999999997</v>
      </c>
      <c r="BS27" s="43">
        <v>132.14466999999999</v>
      </c>
      <c r="BT27" s="43">
        <v>10.315569999999999</v>
      </c>
      <c r="BU27" s="43"/>
      <c r="BV27" s="43"/>
      <c r="BW27" s="43">
        <v>4.0273599999999998</v>
      </c>
      <c r="BX27" s="43"/>
      <c r="BY27" s="43"/>
      <c r="BZ27" s="43">
        <v>54.969200000000001</v>
      </c>
      <c r="CA27" s="43">
        <v>24.983650000000001</v>
      </c>
      <c r="CB27" s="43">
        <v>0.93120000000000003</v>
      </c>
      <c r="CC27" s="43">
        <v>0.62</v>
      </c>
      <c r="CD27" s="43">
        <v>24.96443</v>
      </c>
      <c r="CE27" s="43">
        <v>444.34438</v>
      </c>
      <c r="CF27" s="43">
        <v>10.6647</v>
      </c>
      <c r="CG27" s="43">
        <v>107.4936</v>
      </c>
      <c r="CH27" s="43">
        <v>18.15204</v>
      </c>
      <c r="CI27" s="43"/>
      <c r="CJ27" s="43"/>
      <c r="CK27" s="43">
        <v>14.633100000000001</v>
      </c>
      <c r="CL27" s="43">
        <v>4.3978799999999998</v>
      </c>
      <c r="CM27" s="43"/>
      <c r="CN27" s="43"/>
      <c r="CO27" s="43">
        <v>13.678089999999999</v>
      </c>
      <c r="CP27" s="43">
        <v>281.47000000000003</v>
      </c>
      <c r="CQ27" s="43"/>
      <c r="CR27" s="43">
        <v>21.808</v>
      </c>
      <c r="CS27" s="43"/>
      <c r="CT27" s="43">
        <v>11.695</v>
      </c>
    </row>
    <row r="28" spans="1:98" ht="15.75" x14ac:dyDescent="0.25">
      <c r="A28" s="1"/>
      <c r="B28" s="42" t="s">
        <v>836</v>
      </c>
      <c r="C28" s="43"/>
      <c r="D28" s="43"/>
      <c r="E28" s="43">
        <v>41.707500000000003</v>
      </c>
      <c r="F28" s="43">
        <v>9.9779999999999998</v>
      </c>
      <c r="G28" s="43"/>
      <c r="H28" s="43"/>
      <c r="I28" s="43"/>
      <c r="J28" s="43"/>
      <c r="K28" s="43">
        <v>19.512899999999998</v>
      </c>
      <c r="L28" s="43">
        <v>27.236989999999999</v>
      </c>
      <c r="M28" s="43">
        <v>10.9976</v>
      </c>
      <c r="N28" s="43">
        <v>12.99</v>
      </c>
      <c r="O28" s="43">
        <v>29.324000000000002</v>
      </c>
      <c r="P28" s="43"/>
      <c r="Q28" s="43"/>
      <c r="R28" s="43">
        <v>41.679000000000002</v>
      </c>
      <c r="S28" s="43"/>
      <c r="T28" s="43">
        <v>8.5507000000000009</v>
      </c>
      <c r="U28" s="43"/>
      <c r="V28" s="43">
        <v>9.4</v>
      </c>
      <c r="W28" s="43"/>
      <c r="X28" s="43">
        <v>119.61244000000001</v>
      </c>
      <c r="Y28" s="43"/>
      <c r="Z28" s="43"/>
      <c r="AA28" s="43"/>
      <c r="AB28" s="43"/>
      <c r="AC28" s="43">
        <v>15.11</v>
      </c>
      <c r="AD28" s="43"/>
      <c r="AE28" s="43"/>
      <c r="AF28" s="43">
        <v>4.7</v>
      </c>
      <c r="AG28" s="43"/>
      <c r="AH28" s="43">
        <v>4.101</v>
      </c>
      <c r="AI28" s="43"/>
      <c r="AJ28" s="43">
        <v>4.0119499999999997</v>
      </c>
      <c r="AK28" s="43">
        <v>0</v>
      </c>
      <c r="AL28" s="43">
        <v>3.8953000000000002</v>
      </c>
      <c r="AM28" s="43">
        <v>48.406610000000001</v>
      </c>
      <c r="AN28" s="43">
        <v>131.85928999999999</v>
      </c>
      <c r="AO28" s="43">
        <v>29.319700000000001</v>
      </c>
      <c r="AP28" s="43">
        <v>0.57999999999999996</v>
      </c>
      <c r="AQ28" s="43">
        <v>114.79</v>
      </c>
      <c r="AR28" s="43"/>
      <c r="AS28" s="43">
        <v>36.931890000000003</v>
      </c>
      <c r="AT28" s="43">
        <v>33.172240000000002</v>
      </c>
      <c r="AU28" s="43"/>
      <c r="AV28" s="43">
        <v>151.49709999999999</v>
      </c>
      <c r="AW28" s="43">
        <v>35.306579999999997</v>
      </c>
      <c r="AX28" s="43"/>
      <c r="AY28" s="43"/>
      <c r="AZ28" s="43"/>
      <c r="BA28" s="43">
        <v>5.0999999999999996</v>
      </c>
      <c r="BB28" s="43"/>
      <c r="BC28" s="43">
        <v>71.047129999999996</v>
      </c>
      <c r="BD28" s="43"/>
      <c r="BE28" s="43">
        <v>18.8</v>
      </c>
      <c r="BF28" s="43"/>
      <c r="BG28" s="43"/>
      <c r="BH28" s="43">
        <v>12.50773</v>
      </c>
      <c r="BI28" s="43"/>
      <c r="BJ28" s="43"/>
      <c r="BK28" s="43">
        <v>5.6077500000000002</v>
      </c>
      <c r="BL28" s="43"/>
      <c r="BM28" s="43">
        <v>6.6851000000000003</v>
      </c>
      <c r="BN28" s="43">
        <v>47.45</v>
      </c>
      <c r="BO28" s="43">
        <v>1.9</v>
      </c>
      <c r="BP28" s="43">
        <v>130.19399999999999</v>
      </c>
      <c r="BQ28" s="43"/>
      <c r="BR28" s="43">
        <v>4.0982000000000003</v>
      </c>
      <c r="BS28" s="43">
        <v>131.44060999999999</v>
      </c>
      <c r="BT28" s="43">
        <v>10.26146</v>
      </c>
      <c r="BU28" s="43"/>
      <c r="BV28" s="43"/>
      <c r="BW28" s="43">
        <v>3.8865599999999998</v>
      </c>
      <c r="BX28" s="43"/>
      <c r="BY28" s="43"/>
      <c r="BZ28" s="43">
        <v>88.725099999999998</v>
      </c>
      <c r="CA28" s="43">
        <v>25.046880000000002</v>
      </c>
      <c r="CB28" s="43">
        <v>1.1442000000000001</v>
      </c>
      <c r="CC28" s="43">
        <v>0.57999999999999996</v>
      </c>
      <c r="CD28" s="43">
        <v>25.21829</v>
      </c>
      <c r="CE28" s="43">
        <v>439.97546</v>
      </c>
      <c r="CF28" s="43">
        <v>10.759399999999999</v>
      </c>
      <c r="CG28" s="43">
        <v>108.4064</v>
      </c>
      <c r="CH28" s="43">
        <v>18.203869999999998</v>
      </c>
      <c r="CI28" s="43"/>
      <c r="CJ28" s="43"/>
      <c r="CK28" s="43">
        <v>13.860900000000001</v>
      </c>
      <c r="CL28" s="43">
        <v>4.43255</v>
      </c>
      <c r="CM28" s="43"/>
      <c r="CN28" s="43"/>
      <c r="CO28" s="43">
        <v>14.36045</v>
      </c>
      <c r="CP28" s="43">
        <v>271.45999999999998</v>
      </c>
      <c r="CQ28" s="43"/>
      <c r="CR28" s="43">
        <v>21.97</v>
      </c>
      <c r="CS28" s="43"/>
      <c r="CT28" s="43">
        <v>12.186</v>
      </c>
    </row>
    <row r="29" spans="1:98" ht="15.75" x14ac:dyDescent="0.25">
      <c r="A29" s="1"/>
      <c r="B29" s="42" t="s">
        <v>837</v>
      </c>
      <c r="C29" s="43"/>
      <c r="D29" s="43"/>
      <c r="E29" s="43">
        <v>41.930199999999999</v>
      </c>
      <c r="F29" s="43">
        <v>10.923999999999999</v>
      </c>
      <c r="G29" s="43"/>
      <c r="H29" s="43"/>
      <c r="I29" s="43"/>
      <c r="J29" s="43"/>
      <c r="K29" s="43">
        <v>19.379899999999999</v>
      </c>
      <c r="L29" s="43">
        <v>26.845079999999999</v>
      </c>
      <c r="M29" s="43">
        <v>10.488300000000001</v>
      </c>
      <c r="N29" s="43">
        <v>13.22</v>
      </c>
      <c r="O29" s="43">
        <v>29.757999999999999</v>
      </c>
      <c r="P29" s="43"/>
      <c r="Q29" s="43"/>
      <c r="R29" s="43">
        <v>41.704000000000001</v>
      </c>
      <c r="S29" s="43"/>
      <c r="T29" s="43">
        <v>9.5681999999999992</v>
      </c>
      <c r="U29" s="43"/>
      <c r="V29" s="43">
        <v>8.8000000000000007</v>
      </c>
      <c r="W29" s="43"/>
      <c r="X29" s="43">
        <v>102.82518</v>
      </c>
      <c r="Y29" s="43"/>
      <c r="Z29" s="43"/>
      <c r="AA29" s="43"/>
      <c r="AB29" s="43"/>
      <c r="AC29" s="43">
        <v>14.64</v>
      </c>
      <c r="AD29" s="43"/>
      <c r="AE29" s="43"/>
      <c r="AF29" s="43">
        <v>2.8</v>
      </c>
      <c r="AG29" s="43"/>
      <c r="AH29" s="43">
        <v>2.7372999999999998</v>
      </c>
      <c r="AI29" s="43"/>
      <c r="AJ29" s="43">
        <v>4.3253700000000004</v>
      </c>
      <c r="AK29" s="43">
        <v>0</v>
      </c>
      <c r="AL29" s="43">
        <v>4.1056999999999997</v>
      </c>
      <c r="AM29" s="43">
        <v>47.891480000000001</v>
      </c>
      <c r="AN29" s="43">
        <v>131.06135</v>
      </c>
      <c r="AO29" s="43">
        <v>28.828900000000001</v>
      </c>
      <c r="AP29" s="43">
        <v>1</v>
      </c>
      <c r="AQ29" s="43">
        <v>111.52</v>
      </c>
      <c r="AR29" s="43"/>
      <c r="AS29" s="43">
        <v>37.383609999999997</v>
      </c>
      <c r="AT29" s="43">
        <v>34.018439999999998</v>
      </c>
      <c r="AU29" s="43"/>
      <c r="AV29" s="43">
        <v>151.9367</v>
      </c>
      <c r="AW29" s="43">
        <v>36.066240000000001</v>
      </c>
      <c r="AX29" s="43"/>
      <c r="AY29" s="43"/>
      <c r="AZ29" s="43"/>
      <c r="BA29" s="43">
        <v>5</v>
      </c>
      <c r="BB29" s="43"/>
      <c r="BC29" s="43">
        <v>71.670439999999999</v>
      </c>
      <c r="BD29" s="43"/>
      <c r="BE29" s="43">
        <v>18.8</v>
      </c>
      <c r="BF29" s="43"/>
      <c r="BG29" s="43"/>
      <c r="BH29" s="43">
        <v>10.051030000000001</v>
      </c>
      <c r="BI29" s="43"/>
      <c r="BJ29" s="43"/>
      <c r="BK29" s="43">
        <v>5.4490800000000004</v>
      </c>
      <c r="BL29" s="43"/>
      <c r="BM29" s="43">
        <v>6.6699000000000002</v>
      </c>
      <c r="BN29" s="43">
        <v>51.12</v>
      </c>
      <c r="BO29" s="43">
        <v>2.0499999999999998</v>
      </c>
      <c r="BP29" s="43">
        <v>128.86019999999999</v>
      </c>
      <c r="BQ29" s="43"/>
      <c r="BR29" s="43">
        <v>4.0369999999999999</v>
      </c>
      <c r="BS29" s="43">
        <v>130.20393999999999</v>
      </c>
      <c r="BT29" s="43">
        <v>10.71593</v>
      </c>
      <c r="BU29" s="43"/>
      <c r="BV29" s="43"/>
      <c r="BW29" s="43">
        <v>3.7307000000000001</v>
      </c>
      <c r="BX29" s="43"/>
      <c r="BY29" s="43"/>
      <c r="BZ29" s="43">
        <v>88.386600000000001</v>
      </c>
      <c r="CA29" s="43">
        <v>24.966919999999998</v>
      </c>
      <c r="CB29" s="43">
        <v>1.2213000000000001</v>
      </c>
      <c r="CC29" s="43">
        <v>0.62</v>
      </c>
      <c r="CD29" s="43">
        <v>25.84815</v>
      </c>
      <c r="CE29" s="43">
        <v>438.11351999999999</v>
      </c>
      <c r="CF29" s="43">
        <v>11.0268</v>
      </c>
      <c r="CG29" s="43">
        <v>109.2017</v>
      </c>
      <c r="CH29" s="43">
        <v>18.138259999999999</v>
      </c>
      <c r="CI29" s="43"/>
      <c r="CJ29" s="43"/>
      <c r="CK29" s="43">
        <v>14.2225</v>
      </c>
      <c r="CL29" s="43">
        <v>4.4915099999999999</v>
      </c>
      <c r="CM29" s="43"/>
      <c r="CN29" s="43"/>
      <c r="CO29" s="43">
        <v>15.22973</v>
      </c>
      <c r="CP29" s="43">
        <v>281.54000000000002</v>
      </c>
      <c r="CQ29" s="43"/>
      <c r="CR29" s="43">
        <v>22.238</v>
      </c>
      <c r="CS29" s="43"/>
      <c r="CT29" s="43">
        <v>11.271000000000001</v>
      </c>
    </row>
    <row r="30" spans="1:98" ht="15.75" x14ac:dyDescent="0.25">
      <c r="A30" s="1"/>
      <c r="B30" s="42" t="s">
        <v>838</v>
      </c>
      <c r="C30" s="43"/>
      <c r="D30" s="43"/>
      <c r="E30" s="43">
        <v>42.001100000000001</v>
      </c>
      <c r="F30" s="43">
        <v>8.9550000000000001</v>
      </c>
      <c r="G30" s="43"/>
      <c r="H30" s="43"/>
      <c r="I30" s="43"/>
      <c r="J30" s="43"/>
      <c r="K30" s="43">
        <v>19.018599999999999</v>
      </c>
      <c r="L30" s="43">
        <v>27.290400000000002</v>
      </c>
      <c r="M30" s="43">
        <v>10.4116</v>
      </c>
      <c r="N30" s="43">
        <v>13.4</v>
      </c>
      <c r="O30" s="43">
        <v>29.494</v>
      </c>
      <c r="P30" s="43"/>
      <c r="Q30" s="43"/>
      <c r="R30" s="43">
        <v>42.210999999999999</v>
      </c>
      <c r="S30" s="43"/>
      <c r="T30" s="43">
        <v>9.0327999999999999</v>
      </c>
      <c r="U30" s="43"/>
      <c r="V30" s="43">
        <v>9.1</v>
      </c>
      <c r="W30" s="43"/>
      <c r="X30" s="43">
        <v>149.75756000000001</v>
      </c>
      <c r="Y30" s="43"/>
      <c r="Z30" s="43"/>
      <c r="AA30" s="43"/>
      <c r="AB30" s="43"/>
      <c r="AC30" s="43">
        <v>14.55</v>
      </c>
      <c r="AD30" s="43"/>
      <c r="AE30" s="43"/>
      <c r="AF30" s="43">
        <v>2.5</v>
      </c>
      <c r="AG30" s="43"/>
      <c r="AH30" s="43">
        <v>2.8986999999999998</v>
      </c>
      <c r="AI30" s="43"/>
      <c r="AJ30" s="43">
        <v>4.6141800000000002</v>
      </c>
      <c r="AK30" s="43">
        <v>0</v>
      </c>
      <c r="AL30" s="43">
        <v>4.3883000000000001</v>
      </c>
      <c r="AM30" s="43">
        <v>46.744289999999999</v>
      </c>
      <c r="AN30" s="43">
        <v>131.16215</v>
      </c>
      <c r="AO30" s="43">
        <v>28.040099999999999</v>
      </c>
      <c r="AP30" s="43">
        <v>0.9</v>
      </c>
      <c r="AQ30" s="43">
        <v>113.29</v>
      </c>
      <c r="AR30" s="43"/>
      <c r="AS30" s="43">
        <v>37.53604</v>
      </c>
      <c r="AT30" s="43">
        <v>33.898589999999999</v>
      </c>
      <c r="AU30" s="43"/>
      <c r="AV30" s="43">
        <v>149.15620000000001</v>
      </c>
      <c r="AW30" s="43">
        <v>36.321680000000001</v>
      </c>
      <c r="AX30" s="43"/>
      <c r="AY30" s="43"/>
      <c r="AZ30" s="43"/>
      <c r="BA30" s="43">
        <v>5.0999999999999996</v>
      </c>
      <c r="BB30" s="43"/>
      <c r="BC30" s="43">
        <v>71.568650000000005</v>
      </c>
      <c r="BD30" s="43"/>
      <c r="BE30" s="43">
        <v>18.8</v>
      </c>
      <c r="BF30" s="43"/>
      <c r="BG30" s="43"/>
      <c r="BH30" s="43">
        <v>12.645110000000001</v>
      </c>
      <c r="BI30" s="43"/>
      <c r="BJ30" s="43"/>
      <c r="BK30" s="43">
        <v>5.4779</v>
      </c>
      <c r="BL30" s="43"/>
      <c r="BM30" s="43">
        <v>6.6547999999999998</v>
      </c>
      <c r="BN30" s="43">
        <v>50.93</v>
      </c>
      <c r="BO30" s="43">
        <v>2.12</v>
      </c>
      <c r="BP30" s="43">
        <v>130.9863</v>
      </c>
      <c r="BQ30" s="43"/>
      <c r="BR30" s="43">
        <v>4.1436000000000002</v>
      </c>
      <c r="BS30" s="43">
        <v>129.57458</v>
      </c>
      <c r="BT30" s="43">
        <v>10.938079999999999</v>
      </c>
      <c r="BU30" s="43"/>
      <c r="BV30" s="43"/>
      <c r="BW30" s="43">
        <v>3.87202</v>
      </c>
      <c r="BX30" s="43"/>
      <c r="BY30" s="43"/>
      <c r="BZ30" s="43">
        <v>88.723699999999994</v>
      </c>
      <c r="CA30" s="43">
        <v>24.910730000000001</v>
      </c>
      <c r="CB30" s="43">
        <v>1.2776000000000001</v>
      </c>
      <c r="CC30" s="43">
        <v>0.56000000000000005</v>
      </c>
      <c r="CD30" s="43">
        <v>26.457689999999999</v>
      </c>
      <c r="CE30" s="43">
        <v>441.06254000000001</v>
      </c>
      <c r="CF30" s="43">
        <v>10.636799999999999</v>
      </c>
      <c r="CG30" s="43">
        <v>107.55670000000001</v>
      </c>
      <c r="CH30" s="43">
        <v>17.86712</v>
      </c>
      <c r="CI30" s="43"/>
      <c r="CJ30" s="43"/>
      <c r="CK30" s="43">
        <v>14.531000000000001</v>
      </c>
      <c r="CL30" s="43">
        <v>4.4110800000000001</v>
      </c>
      <c r="CM30" s="43"/>
      <c r="CN30" s="43"/>
      <c r="CO30" s="43">
        <v>15.40001</v>
      </c>
      <c r="CP30" s="43">
        <v>282.05</v>
      </c>
      <c r="CQ30" s="43"/>
      <c r="CR30" s="43">
        <v>21.952999999999999</v>
      </c>
      <c r="CS30" s="43"/>
      <c r="CT30" s="43">
        <v>9.7720000000000002</v>
      </c>
    </row>
    <row r="31" spans="1:98" ht="15.75" x14ac:dyDescent="0.25">
      <c r="A31" s="1"/>
      <c r="B31" s="42" t="s">
        <v>839</v>
      </c>
      <c r="C31" s="43"/>
      <c r="D31" s="43"/>
      <c r="E31" s="43">
        <v>41.853349999999999</v>
      </c>
      <c r="F31" s="43">
        <v>9.2210000000000001</v>
      </c>
      <c r="G31" s="43"/>
      <c r="H31" s="43"/>
      <c r="I31" s="43"/>
      <c r="J31" s="43"/>
      <c r="K31" s="43">
        <v>19.166799999999999</v>
      </c>
      <c r="L31" s="43">
        <v>27.110399999999998</v>
      </c>
      <c r="M31" s="43">
        <v>10.424200000000001</v>
      </c>
      <c r="N31" s="43">
        <v>12.11</v>
      </c>
      <c r="O31" s="43">
        <v>29.908000000000001</v>
      </c>
      <c r="P31" s="43"/>
      <c r="Q31" s="43"/>
      <c r="R31" s="43">
        <v>41.779000000000003</v>
      </c>
      <c r="S31" s="43"/>
      <c r="T31" s="43">
        <v>6.4142000000000001</v>
      </c>
      <c r="U31" s="43"/>
      <c r="V31" s="43">
        <v>9.4</v>
      </c>
      <c r="W31" s="43"/>
      <c r="X31" s="43">
        <v>145.04383000000001</v>
      </c>
      <c r="Y31" s="43"/>
      <c r="Z31" s="43"/>
      <c r="AA31" s="43"/>
      <c r="AB31" s="43"/>
      <c r="AC31" s="43">
        <v>15.58</v>
      </c>
      <c r="AD31" s="43"/>
      <c r="AE31" s="43"/>
      <c r="AF31" s="43">
        <v>2.2999999999999998</v>
      </c>
      <c r="AG31" s="43"/>
      <c r="AH31" s="43">
        <v>3.3334999999999999</v>
      </c>
      <c r="AI31" s="43"/>
      <c r="AJ31" s="43">
        <v>4.59483</v>
      </c>
      <c r="AK31" s="43">
        <v>0</v>
      </c>
      <c r="AL31" s="43">
        <v>4.4960000000000004</v>
      </c>
      <c r="AM31" s="43">
        <v>47.394930000000002</v>
      </c>
      <c r="AN31" s="43">
        <v>134.55062000000001</v>
      </c>
      <c r="AO31" s="43">
        <v>27.915500000000002</v>
      </c>
      <c r="AP31" s="43">
        <v>0.73</v>
      </c>
      <c r="AQ31" s="43">
        <v>113.71</v>
      </c>
      <c r="AR31" s="43"/>
      <c r="AS31" s="43">
        <v>38.083840000000002</v>
      </c>
      <c r="AT31" s="43">
        <v>33.393770000000004</v>
      </c>
      <c r="AU31" s="43"/>
      <c r="AV31" s="43">
        <v>149.45410000000001</v>
      </c>
      <c r="AW31" s="43">
        <v>36.252279999999999</v>
      </c>
      <c r="AX31" s="43"/>
      <c r="AY31" s="43"/>
      <c r="AZ31" s="43"/>
      <c r="BA31" s="43">
        <v>5.0999999999999996</v>
      </c>
      <c r="BB31" s="43"/>
      <c r="BC31" s="43">
        <v>72.002380000000002</v>
      </c>
      <c r="BD31" s="43"/>
      <c r="BE31" s="43">
        <v>18.8</v>
      </c>
      <c r="BF31" s="43"/>
      <c r="BG31" s="43"/>
      <c r="BH31" s="43">
        <v>14.442740000000001</v>
      </c>
      <c r="BI31" s="43"/>
      <c r="BJ31" s="43"/>
      <c r="BK31" s="43">
        <v>5.4096299999999999</v>
      </c>
      <c r="BL31" s="43"/>
      <c r="BM31" s="43">
        <v>6.6395999999999997</v>
      </c>
      <c r="BN31" s="43">
        <v>49.2</v>
      </c>
      <c r="BO31" s="43">
        <v>1.97</v>
      </c>
      <c r="BP31" s="43">
        <v>130.5454</v>
      </c>
      <c r="BQ31" s="43"/>
      <c r="BR31" s="43">
        <v>4.1486999999999998</v>
      </c>
      <c r="BS31" s="43">
        <v>129.66738000000001</v>
      </c>
      <c r="BT31" s="43">
        <v>11.34487</v>
      </c>
      <c r="BU31" s="43"/>
      <c r="BV31" s="43"/>
      <c r="BW31" s="43">
        <v>3.9659300000000002</v>
      </c>
      <c r="BX31" s="43"/>
      <c r="BY31" s="43"/>
      <c r="BZ31" s="43">
        <v>88.839399999999998</v>
      </c>
      <c r="CA31" s="43">
        <v>25.030609999999999</v>
      </c>
      <c r="CB31" s="43">
        <v>1.3019000000000001</v>
      </c>
      <c r="CC31" s="43">
        <v>0.55000000000000004</v>
      </c>
      <c r="CD31" s="43">
        <v>24.611360000000001</v>
      </c>
      <c r="CE31" s="43">
        <v>441.92545999999999</v>
      </c>
      <c r="CF31" s="43">
        <v>10.7521</v>
      </c>
      <c r="CG31" s="43">
        <v>115.4639</v>
      </c>
      <c r="CH31" s="43">
        <v>18.063829999999999</v>
      </c>
      <c r="CI31" s="43"/>
      <c r="CJ31" s="43"/>
      <c r="CK31" s="43">
        <v>14.511799999999999</v>
      </c>
      <c r="CL31" s="43">
        <v>4.3979400000000002</v>
      </c>
      <c r="CM31" s="43"/>
      <c r="CN31" s="43"/>
      <c r="CO31" s="43">
        <v>14.44196</v>
      </c>
      <c r="CP31" s="43">
        <v>279.74</v>
      </c>
      <c r="CQ31" s="43"/>
      <c r="CR31" s="43">
        <v>22.616</v>
      </c>
      <c r="CS31" s="43"/>
      <c r="CT31" s="43">
        <v>6.4480000000000004</v>
      </c>
    </row>
    <row r="32" spans="1:98" ht="15.75" x14ac:dyDescent="0.25">
      <c r="A32" s="1"/>
      <c r="B32" s="42" t="s">
        <v>840</v>
      </c>
      <c r="C32" s="43"/>
      <c r="D32" s="43"/>
      <c r="E32" s="43">
        <v>41.740519999999997</v>
      </c>
      <c r="F32" s="43">
        <v>8.3149999999999995</v>
      </c>
      <c r="G32" s="43"/>
      <c r="H32" s="43"/>
      <c r="I32" s="43"/>
      <c r="J32" s="43"/>
      <c r="K32" s="43">
        <v>18.546700000000001</v>
      </c>
      <c r="L32" s="43">
        <v>26.320239999999998</v>
      </c>
      <c r="M32" s="43">
        <v>13.129</v>
      </c>
      <c r="N32" s="43">
        <v>13.31</v>
      </c>
      <c r="O32" s="43">
        <v>29.526</v>
      </c>
      <c r="P32" s="43"/>
      <c r="Q32" s="43"/>
      <c r="R32" s="43">
        <v>41.973999999999997</v>
      </c>
      <c r="S32" s="43"/>
      <c r="T32" s="43">
        <v>33.473799999999997</v>
      </c>
      <c r="U32" s="43"/>
      <c r="V32" s="43">
        <v>9.4</v>
      </c>
      <c r="W32" s="43"/>
      <c r="X32" s="43">
        <v>133.86968999999999</v>
      </c>
      <c r="Y32" s="43"/>
      <c r="Z32" s="43"/>
      <c r="AA32" s="43"/>
      <c r="AB32" s="43"/>
      <c r="AC32" s="43">
        <v>15.7</v>
      </c>
      <c r="AD32" s="43"/>
      <c r="AE32" s="43"/>
      <c r="AF32" s="43">
        <v>2.9</v>
      </c>
      <c r="AG32" s="43"/>
      <c r="AH32" s="43">
        <v>4.0339999999999998</v>
      </c>
      <c r="AI32" s="43"/>
      <c r="AJ32" s="43">
        <v>4.63246</v>
      </c>
      <c r="AK32" s="43">
        <v>0</v>
      </c>
      <c r="AL32" s="43">
        <v>4.5903</v>
      </c>
      <c r="AM32" s="43">
        <v>47.056019999999997</v>
      </c>
      <c r="AN32" s="43">
        <v>132.30108000000001</v>
      </c>
      <c r="AO32" s="43">
        <v>26.644400000000001</v>
      </c>
      <c r="AP32" s="43">
        <v>0.78</v>
      </c>
      <c r="AQ32" s="43">
        <v>110.63</v>
      </c>
      <c r="AR32" s="43"/>
      <c r="AS32" s="43">
        <v>36.879339999999999</v>
      </c>
      <c r="AT32" s="43">
        <v>33.234160000000003</v>
      </c>
      <c r="AU32" s="43"/>
      <c r="AV32" s="43">
        <v>149.0849</v>
      </c>
      <c r="AW32" s="43">
        <v>35.439</v>
      </c>
      <c r="AX32" s="43"/>
      <c r="AY32" s="43"/>
      <c r="AZ32" s="43"/>
      <c r="BA32" s="43">
        <v>5</v>
      </c>
      <c r="BB32" s="43"/>
      <c r="BC32" s="43">
        <v>71.735399999999998</v>
      </c>
      <c r="BD32" s="43"/>
      <c r="BE32" s="43">
        <v>18.8</v>
      </c>
      <c r="BF32" s="43"/>
      <c r="BG32" s="43"/>
      <c r="BH32" s="43">
        <v>12.66217</v>
      </c>
      <c r="BI32" s="43"/>
      <c r="BJ32" s="43"/>
      <c r="BK32" s="43">
        <v>5.51335</v>
      </c>
      <c r="BL32" s="43"/>
      <c r="BM32" s="43">
        <v>6.6243999999999996</v>
      </c>
      <c r="BN32" s="43">
        <v>43.43</v>
      </c>
      <c r="BO32" s="43">
        <v>2.04</v>
      </c>
      <c r="BP32" s="43">
        <v>134.56460000000001</v>
      </c>
      <c r="BQ32" s="43"/>
      <c r="BR32" s="43">
        <v>4.0566000000000004</v>
      </c>
      <c r="BS32" s="43">
        <v>128.17009999999999</v>
      </c>
      <c r="BT32" s="43">
        <v>11.54679</v>
      </c>
      <c r="BU32" s="43"/>
      <c r="BV32" s="43"/>
      <c r="BW32" s="43">
        <v>3.87202</v>
      </c>
      <c r="BX32" s="43"/>
      <c r="BY32" s="43"/>
      <c r="BZ32" s="43">
        <v>89.353800000000007</v>
      </c>
      <c r="CA32" s="43">
        <v>25.14106</v>
      </c>
      <c r="CB32" s="43">
        <v>1.3051999999999999</v>
      </c>
      <c r="CC32" s="43">
        <v>0.57999999999999996</v>
      </c>
      <c r="CD32" s="43">
        <v>23.865749999999998</v>
      </c>
      <c r="CE32" s="43">
        <v>427.11268999999999</v>
      </c>
      <c r="CF32" s="43">
        <v>10.6378</v>
      </c>
      <c r="CG32" s="43">
        <v>137.85640000000001</v>
      </c>
      <c r="CH32" s="43">
        <v>18.077940000000002</v>
      </c>
      <c r="CI32" s="43"/>
      <c r="CJ32" s="43"/>
      <c r="CK32" s="43">
        <v>14.157</v>
      </c>
      <c r="CL32" s="43">
        <v>4.40151</v>
      </c>
      <c r="CM32" s="43"/>
      <c r="CN32" s="43"/>
      <c r="CO32" s="43">
        <v>13.96068</v>
      </c>
      <c r="CP32" s="43">
        <v>278.79000000000002</v>
      </c>
      <c r="CQ32" s="43"/>
      <c r="CR32" s="43">
        <v>22.202000000000002</v>
      </c>
      <c r="CS32" s="43"/>
      <c r="CT32" s="43">
        <v>6.7389999999999999</v>
      </c>
    </row>
    <row r="33" spans="1:98" ht="15.75" x14ac:dyDescent="0.25">
      <c r="A33" s="1"/>
      <c r="B33" s="42" t="s">
        <v>841</v>
      </c>
      <c r="C33" s="43"/>
      <c r="D33" s="43"/>
      <c r="E33" s="43">
        <v>40.95955</v>
      </c>
      <c r="F33" s="43">
        <v>8.9655000000000005</v>
      </c>
      <c r="G33" s="43"/>
      <c r="H33" s="43"/>
      <c r="I33" s="43"/>
      <c r="J33" s="43"/>
      <c r="K33" s="43">
        <v>19.0578</v>
      </c>
      <c r="L33" s="43">
        <v>26.475739999999998</v>
      </c>
      <c r="M33" s="43">
        <v>13.5954</v>
      </c>
      <c r="N33" s="43">
        <v>12.5</v>
      </c>
      <c r="O33" s="43">
        <v>30.135999999999999</v>
      </c>
      <c r="P33" s="43"/>
      <c r="Q33" s="43"/>
      <c r="R33" s="43">
        <v>41.82</v>
      </c>
      <c r="S33" s="43"/>
      <c r="T33" s="43">
        <v>11.9506</v>
      </c>
      <c r="U33" s="43"/>
      <c r="V33" s="43">
        <v>9.5</v>
      </c>
      <c r="W33" s="43"/>
      <c r="X33" s="43">
        <v>106.541</v>
      </c>
      <c r="Y33" s="43"/>
      <c r="Z33" s="43"/>
      <c r="AA33" s="43"/>
      <c r="AB33" s="43"/>
      <c r="AC33" s="43">
        <v>14.64</v>
      </c>
      <c r="AD33" s="43"/>
      <c r="AE33" s="43"/>
      <c r="AF33" s="43">
        <v>4.0999999999999996</v>
      </c>
      <c r="AG33" s="43"/>
      <c r="AH33" s="43">
        <v>3.887</v>
      </c>
      <c r="AI33" s="43"/>
      <c r="AJ33" s="43">
        <v>4.6611399999999996</v>
      </c>
      <c r="AK33" s="43">
        <v>0</v>
      </c>
      <c r="AL33" s="43">
        <v>4.6242000000000001</v>
      </c>
      <c r="AM33" s="43">
        <v>45.25168</v>
      </c>
      <c r="AN33" s="43">
        <v>126.92486</v>
      </c>
      <c r="AO33" s="43">
        <v>27.051400000000001</v>
      </c>
      <c r="AP33" s="43">
        <v>0.64</v>
      </c>
      <c r="AQ33" s="43">
        <v>115.91</v>
      </c>
      <c r="AR33" s="43"/>
      <c r="AS33" s="43">
        <v>36.882750000000001</v>
      </c>
      <c r="AT33" s="43">
        <v>33.187600000000003</v>
      </c>
      <c r="AU33" s="43"/>
      <c r="AV33" s="43">
        <v>144.36660000000001</v>
      </c>
      <c r="AW33" s="43">
        <v>35.203319999999998</v>
      </c>
      <c r="AX33" s="43"/>
      <c r="AY33" s="43"/>
      <c r="AZ33" s="43"/>
      <c r="BA33" s="43">
        <v>4.8</v>
      </c>
      <c r="BB33" s="43"/>
      <c r="BC33" s="43">
        <v>71.757140000000007</v>
      </c>
      <c r="BD33" s="43"/>
      <c r="BE33" s="43">
        <v>18.8</v>
      </c>
      <c r="BF33" s="43"/>
      <c r="BG33" s="43"/>
      <c r="BH33" s="43">
        <v>12.12218</v>
      </c>
      <c r="BI33" s="43"/>
      <c r="BJ33" s="43"/>
      <c r="BK33" s="43">
        <v>5.5166500000000003</v>
      </c>
      <c r="BL33" s="43"/>
      <c r="BM33" s="43">
        <v>6.6093000000000002</v>
      </c>
      <c r="BN33" s="43">
        <v>34.31</v>
      </c>
      <c r="BO33" s="43">
        <v>1.96</v>
      </c>
      <c r="BP33" s="43">
        <v>128.9907</v>
      </c>
      <c r="BQ33" s="43"/>
      <c r="BR33" s="43">
        <v>4.0751999999999997</v>
      </c>
      <c r="BS33" s="43">
        <v>126.34173</v>
      </c>
      <c r="BT33" s="43">
        <v>11.186439999999999</v>
      </c>
      <c r="BU33" s="43"/>
      <c r="BV33" s="43"/>
      <c r="BW33" s="43">
        <v>4.0072999999999999</v>
      </c>
      <c r="BX33" s="43"/>
      <c r="BY33" s="43"/>
      <c r="BZ33" s="43">
        <v>89.336399999999998</v>
      </c>
      <c r="CA33" s="43">
        <v>25.218019999999999</v>
      </c>
      <c r="CB33" s="43">
        <v>1.3048</v>
      </c>
      <c r="CC33" s="43">
        <v>0.59</v>
      </c>
      <c r="CD33" s="43">
        <v>22.32572</v>
      </c>
      <c r="CE33" s="43">
        <v>414.47696000000002</v>
      </c>
      <c r="CF33" s="43">
        <v>10.5488</v>
      </c>
      <c r="CG33" s="43">
        <v>140.363</v>
      </c>
      <c r="CH33" s="43">
        <v>17.98272</v>
      </c>
      <c r="CI33" s="43"/>
      <c r="CJ33" s="43"/>
      <c r="CK33" s="43">
        <v>14.7094</v>
      </c>
      <c r="CL33" s="43">
        <v>4.4392800000000001</v>
      </c>
      <c r="CM33" s="43"/>
      <c r="CN33" s="43"/>
      <c r="CO33" s="43">
        <v>13.7052</v>
      </c>
      <c r="CP33" s="43">
        <v>279.64</v>
      </c>
      <c r="CQ33" s="43"/>
      <c r="CR33" s="43">
        <v>22.765000000000001</v>
      </c>
      <c r="CS33" s="43"/>
      <c r="CT33" s="43">
        <v>9.0570000000000004</v>
      </c>
    </row>
    <row r="34" spans="1:98" ht="15.75" x14ac:dyDescent="0.25">
      <c r="A34" s="1"/>
      <c r="B34" s="42" t="s">
        <v>842</v>
      </c>
      <c r="C34" s="43"/>
      <c r="D34" s="43"/>
      <c r="E34" s="43">
        <v>36.583060000000003</v>
      </c>
      <c r="F34" s="43">
        <v>9.6159999999999997</v>
      </c>
      <c r="G34" s="43"/>
      <c r="H34" s="43"/>
      <c r="I34" s="43"/>
      <c r="J34" s="43"/>
      <c r="K34" s="43">
        <v>19.227699999999999</v>
      </c>
      <c r="L34" s="43">
        <v>26.869230000000002</v>
      </c>
      <c r="M34" s="43">
        <v>14.208500000000001</v>
      </c>
      <c r="N34" s="43">
        <v>13.25</v>
      </c>
      <c r="O34" s="43">
        <v>29.366</v>
      </c>
      <c r="P34" s="43"/>
      <c r="Q34" s="43"/>
      <c r="R34" s="43">
        <v>42.075000000000003</v>
      </c>
      <c r="S34" s="43"/>
      <c r="T34" s="43">
        <v>12.2841</v>
      </c>
      <c r="U34" s="43"/>
      <c r="V34" s="43">
        <v>9.5</v>
      </c>
      <c r="W34" s="43"/>
      <c r="X34" s="43">
        <v>107.10261</v>
      </c>
      <c r="Y34" s="43"/>
      <c r="Z34" s="43"/>
      <c r="AA34" s="43"/>
      <c r="AB34" s="43"/>
      <c r="AC34" s="43">
        <v>15.9</v>
      </c>
      <c r="AD34" s="43"/>
      <c r="AE34" s="43"/>
      <c r="AF34" s="43">
        <v>2.1</v>
      </c>
      <c r="AG34" s="43"/>
      <c r="AH34" s="43">
        <v>4.3559999999999999</v>
      </c>
      <c r="AI34" s="43"/>
      <c r="AJ34" s="43">
        <v>5.46631</v>
      </c>
      <c r="AK34" s="43">
        <v>0</v>
      </c>
      <c r="AL34" s="43">
        <v>4.6768999999999998</v>
      </c>
      <c r="AM34" s="43">
        <v>42.390949999999997</v>
      </c>
      <c r="AN34" s="43">
        <v>130.27159</v>
      </c>
      <c r="AO34" s="43">
        <v>28.13</v>
      </c>
      <c r="AP34" s="43">
        <v>0.45</v>
      </c>
      <c r="AQ34" s="43">
        <v>115.96</v>
      </c>
      <c r="AR34" s="43"/>
      <c r="AS34" s="43">
        <v>37.32546</v>
      </c>
      <c r="AT34" s="43">
        <v>33.522919999999999</v>
      </c>
      <c r="AU34" s="43"/>
      <c r="AV34" s="43">
        <v>145.94810000000001</v>
      </c>
      <c r="AW34" s="43">
        <v>35.890999999999998</v>
      </c>
      <c r="AX34" s="43"/>
      <c r="AY34" s="43"/>
      <c r="AZ34" s="43"/>
      <c r="BA34" s="43">
        <v>5.0999999999999996</v>
      </c>
      <c r="BB34" s="43"/>
      <c r="BC34" s="43">
        <v>71.588999999999999</v>
      </c>
      <c r="BD34" s="43"/>
      <c r="BE34" s="43">
        <v>18.8</v>
      </c>
      <c r="BF34" s="43"/>
      <c r="BG34" s="43"/>
      <c r="BH34" s="43">
        <v>12.67841</v>
      </c>
      <c r="BI34" s="43"/>
      <c r="BJ34" s="43"/>
      <c r="BK34" s="43">
        <v>5.6519399999999997</v>
      </c>
      <c r="BL34" s="43"/>
      <c r="BM34" s="43">
        <v>6.7889999999999997</v>
      </c>
      <c r="BN34" s="43">
        <v>31.9</v>
      </c>
      <c r="BO34" s="43">
        <v>2.0099999999999998</v>
      </c>
      <c r="BP34" s="43">
        <v>126.9158</v>
      </c>
      <c r="BQ34" s="43"/>
      <c r="BR34" s="43">
        <v>4.1955999999999998</v>
      </c>
      <c r="BS34" s="43">
        <v>128.02858000000001</v>
      </c>
      <c r="BT34" s="43">
        <v>11.12504</v>
      </c>
      <c r="BU34" s="43"/>
      <c r="BV34" s="43"/>
      <c r="BW34" s="43">
        <v>3.7307000000000001</v>
      </c>
      <c r="BX34" s="43"/>
      <c r="BY34" s="43"/>
      <c r="BZ34" s="43">
        <v>87.513499999999993</v>
      </c>
      <c r="CA34" s="43">
        <v>25.23687</v>
      </c>
      <c r="CB34" s="43">
        <v>1.3172999999999999</v>
      </c>
      <c r="CC34" s="43">
        <v>0.59</v>
      </c>
      <c r="CD34" s="43">
        <v>23.356649999999998</v>
      </c>
      <c r="CE34" s="43">
        <v>376.39670000000001</v>
      </c>
      <c r="CF34" s="43">
        <v>10.632999999999999</v>
      </c>
      <c r="CG34" s="43">
        <v>138.14510000000001</v>
      </c>
      <c r="CH34" s="43">
        <v>17.917459999999998</v>
      </c>
      <c r="CI34" s="43"/>
      <c r="CJ34" s="43"/>
      <c r="CK34" s="43">
        <v>14.720800000000001</v>
      </c>
      <c r="CL34" s="43">
        <v>4.7545799999999998</v>
      </c>
      <c r="CM34" s="43"/>
      <c r="CN34" s="43"/>
      <c r="CO34" s="43">
        <v>14.70378</v>
      </c>
      <c r="CP34" s="43">
        <v>266.98</v>
      </c>
      <c r="CQ34" s="43"/>
      <c r="CR34" s="43">
        <v>22.931000000000001</v>
      </c>
      <c r="CS34" s="43"/>
      <c r="CT34" s="43">
        <v>9.9480000000000004</v>
      </c>
    </row>
    <row r="35" spans="1:98" ht="15.75" x14ac:dyDescent="0.25">
      <c r="A35" s="1"/>
      <c r="B35" s="42" t="s">
        <v>843</v>
      </c>
      <c r="C35" s="43"/>
      <c r="D35" s="43"/>
      <c r="E35" s="43">
        <v>40.51229</v>
      </c>
      <c r="F35" s="43">
        <v>9.9429999999999996</v>
      </c>
      <c r="G35" s="43"/>
      <c r="H35" s="43"/>
      <c r="I35" s="43"/>
      <c r="J35" s="43"/>
      <c r="K35" s="43">
        <v>18.5886</v>
      </c>
      <c r="L35" s="43">
        <v>26.787310000000002</v>
      </c>
      <c r="M35" s="43">
        <v>14.3889</v>
      </c>
      <c r="N35" s="43">
        <v>13.43</v>
      </c>
      <c r="O35" s="43">
        <v>29.096</v>
      </c>
      <c r="P35" s="43"/>
      <c r="Q35" s="43"/>
      <c r="R35" s="43">
        <v>42.19</v>
      </c>
      <c r="S35" s="43"/>
      <c r="T35" s="43">
        <v>16.024699999999999</v>
      </c>
      <c r="U35" s="43"/>
      <c r="V35" s="43">
        <v>9.6999999999999993</v>
      </c>
      <c r="W35" s="43"/>
      <c r="X35" s="43">
        <v>128.53256999999999</v>
      </c>
      <c r="Y35" s="43"/>
      <c r="Z35" s="43"/>
      <c r="AA35" s="43"/>
      <c r="AB35" s="43"/>
      <c r="AC35" s="43">
        <v>15.92</v>
      </c>
      <c r="AD35" s="43"/>
      <c r="AE35" s="43"/>
      <c r="AF35" s="43">
        <v>3.2</v>
      </c>
      <c r="AG35" s="43"/>
      <c r="AH35" s="43">
        <v>3.7357</v>
      </c>
      <c r="AI35" s="43"/>
      <c r="AJ35" s="43">
        <v>5.7646800000000002</v>
      </c>
      <c r="AK35" s="43">
        <v>0</v>
      </c>
      <c r="AL35" s="43">
        <v>4.7297000000000002</v>
      </c>
      <c r="AM35" s="43">
        <v>40.788609999999998</v>
      </c>
      <c r="AN35" s="43">
        <v>133.14173</v>
      </c>
      <c r="AO35" s="43">
        <v>28.289200000000001</v>
      </c>
      <c r="AP35" s="43">
        <v>0.73</v>
      </c>
      <c r="AQ35" s="43">
        <v>118.2</v>
      </c>
      <c r="AR35" s="43"/>
      <c r="AS35" s="43">
        <v>37.86356</v>
      </c>
      <c r="AT35" s="43">
        <v>33.556980000000003</v>
      </c>
      <c r="AU35" s="43"/>
      <c r="AV35" s="43">
        <v>148.83600000000001</v>
      </c>
      <c r="AW35" s="43">
        <v>35.708799999999997</v>
      </c>
      <c r="AX35" s="43"/>
      <c r="AY35" s="43"/>
      <c r="AZ35" s="43"/>
      <c r="BA35" s="43">
        <v>5</v>
      </c>
      <c r="BB35" s="43"/>
      <c r="BC35" s="43">
        <v>71.891620000000003</v>
      </c>
      <c r="BD35" s="43"/>
      <c r="BE35" s="43">
        <v>18.8</v>
      </c>
      <c r="BF35" s="43"/>
      <c r="BG35" s="43"/>
      <c r="BH35" s="43">
        <v>11.23269</v>
      </c>
      <c r="BI35" s="43"/>
      <c r="BJ35" s="43"/>
      <c r="BK35" s="43">
        <v>5.6024700000000003</v>
      </c>
      <c r="BL35" s="43"/>
      <c r="BM35" s="43">
        <v>6.9870000000000001</v>
      </c>
      <c r="BN35" s="43">
        <v>33.799999999999997</v>
      </c>
      <c r="BO35" s="43">
        <v>2.23</v>
      </c>
      <c r="BP35" s="43">
        <v>132.7663</v>
      </c>
      <c r="BQ35" s="43"/>
      <c r="BR35" s="43">
        <v>4.1959</v>
      </c>
      <c r="BS35" s="43">
        <v>129.82425000000001</v>
      </c>
      <c r="BT35" s="43">
        <v>11.27732</v>
      </c>
      <c r="BU35" s="43"/>
      <c r="BV35" s="43"/>
      <c r="BW35" s="43">
        <v>3.87202</v>
      </c>
      <c r="BX35" s="43"/>
      <c r="BY35" s="43"/>
      <c r="BZ35" s="43">
        <v>86.819800000000001</v>
      </c>
      <c r="CA35" s="43">
        <v>25.05678</v>
      </c>
      <c r="CB35" s="43">
        <v>1.3224</v>
      </c>
      <c r="CC35" s="43">
        <v>0.6</v>
      </c>
      <c r="CD35" s="43">
        <v>22.885729999999999</v>
      </c>
      <c r="CE35" s="43">
        <v>381.39022999999997</v>
      </c>
      <c r="CF35" s="43">
        <v>10.507</v>
      </c>
      <c r="CG35" s="43">
        <v>138.54640000000001</v>
      </c>
      <c r="CH35" s="43">
        <v>17.797910000000002</v>
      </c>
      <c r="CI35" s="43"/>
      <c r="CJ35" s="43"/>
      <c r="CK35" s="43">
        <v>15.4315</v>
      </c>
      <c r="CL35" s="43">
        <v>4.7135699999999998</v>
      </c>
      <c r="CM35" s="43"/>
      <c r="CN35" s="43"/>
      <c r="CO35" s="43">
        <v>14.744450000000001</v>
      </c>
      <c r="CP35" s="43">
        <v>280.5</v>
      </c>
      <c r="CQ35" s="43"/>
      <c r="CR35" s="43">
        <v>22.681999999999999</v>
      </c>
      <c r="CS35" s="43"/>
      <c r="CT35" s="43">
        <v>9.5289999999999999</v>
      </c>
    </row>
    <row r="36" spans="1:98" ht="15.75" x14ac:dyDescent="0.25">
      <c r="A36" s="1"/>
      <c r="B36" s="42" t="s">
        <v>844</v>
      </c>
      <c r="C36" s="43"/>
      <c r="D36" s="43"/>
      <c r="E36" s="43">
        <v>40.180639999999997</v>
      </c>
      <c r="F36" s="43">
        <v>10.131</v>
      </c>
      <c r="G36" s="43"/>
      <c r="H36" s="43"/>
      <c r="I36" s="43"/>
      <c r="J36" s="43"/>
      <c r="K36" s="43">
        <v>17.889800000000001</v>
      </c>
      <c r="L36" s="43">
        <v>27.560870000000001</v>
      </c>
      <c r="M36" s="43">
        <v>14.348800000000001</v>
      </c>
      <c r="N36" s="43">
        <v>13.04</v>
      </c>
      <c r="O36" s="43">
        <v>29.46</v>
      </c>
      <c r="P36" s="43"/>
      <c r="Q36" s="43"/>
      <c r="R36" s="43">
        <v>41.786999999999999</v>
      </c>
      <c r="S36" s="43"/>
      <c r="T36" s="43">
        <v>41.1372</v>
      </c>
      <c r="U36" s="43"/>
      <c r="V36" s="43">
        <v>9.6999999999999993</v>
      </c>
      <c r="W36" s="43"/>
      <c r="X36" s="43">
        <v>132.38122000000001</v>
      </c>
      <c r="Y36" s="43"/>
      <c r="Z36" s="43"/>
      <c r="AA36" s="43"/>
      <c r="AB36" s="43"/>
      <c r="AC36" s="43">
        <v>15.43</v>
      </c>
      <c r="AD36" s="43"/>
      <c r="AE36" s="43"/>
      <c r="AF36" s="43">
        <v>3</v>
      </c>
      <c r="AG36" s="43"/>
      <c r="AH36" s="43">
        <v>2.3401999999999998</v>
      </c>
      <c r="AI36" s="43"/>
      <c r="AJ36" s="43">
        <v>5.7564599999999997</v>
      </c>
      <c r="AK36" s="43">
        <v>0</v>
      </c>
      <c r="AL36" s="43">
        <v>4.8495999999999997</v>
      </c>
      <c r="AM36" s="43">
        <v>42.460540000000002</v>
      </c>
      <c r="AN36" s="43">
        <v>132.05033</v>
      </c>
      <c r="AO36" s="43">
        <v>28.349299999999999</v>
      </c>
      <c r="AP36" s="43">
        <v>0.86</v>
      </c>
      <c r="AQ36" s="43">
        <v>119.55</v>
      </c>
      <c r="AR36" s="43"/>
      <c r="AS36" s="43">
        <v>38.419699999999999</v>
      </c>
      <c r="AT36" s="43">
        <v>33.783329999999999</v>
      </c>
      <c r="AU36" s="43"/>
      <c r="AV36" s="43">
        <v>149.29249999999999</v>
      </c>
      <c r="AW36" s="43">
        <v>36.653500000000001</v>
      </c>
      <c r="AX36" s="43"/>
      <c r="AY36" s="43"/>
      <c r="AZ36" s="43"/>
      <c r="BA36" s="43">
        <v>5.2</v>
      </c>
      <c r="BB36" s="43"/>
      <c r="BC36" s="43">
        <v>71.931920000000005</v>
      </c>
      <c r="BD36" s="43"/>
      <c r="BE36" s="43">
        <v>18.8</v>
      </c>
      <c r="BF36" s="43"/>
      <c r="BG36" s="43"/>
      <c r="BH36" s="43">
        <v>14.91006</v>
      </c>
      <c r="BI36" s="43"/>
      <c r="BJ36" s="43"/>
      <c r="BK36" s="43">
        <v>5.7239899999999997</v>
      </c>
      <c r="BL36" s="43"/>
      <c r="BM36" s="43">
        <v>7.1230000000000002</v>
      </c>
      <c r="BN36" s="43">
        <v>36.33</v>
      </c>
      <c r="BO36" s="43">
        <v>2.1800000000000002</v>
      </c>
      <c r="BP36" s="43">
        <v>131.03139999999999</v>
      </c>
      <c r="BQ36" s="43"/>
      <c r="BR36" s="43">
        <v>4.0868000000000002</v>
      </c>
      <c r="BS36" s="43">
        <v>129.62488999999999</v>
      </c>
      <c r="BT36" s="43">
        <v>11.07715</v>
      </c>
      <c r="BU36" s="43"/>
      <c r="BV36" s="43"/>
      <c r="BW36" s="43">
        <v>3.9659300000000002</v>
      </c>
      <c r="BX36" s="43"/>
      <c r="BY36" s="43"/>
      <c r="BZ36" s="43">
        <v>85.790800000000004</v>
      </c>
      <c r="CA36" s="43">
        <v>24.916170000000001</v>
      </c>
      <c r="CB36" s="43">
        <v>1.3342000000000001</v>
      </c>
      <c r="CC36" s="43">
        <v>0.56999999999999995</v>
      </c>
      <c r="CD36" s="43">
        <v>24.10219</v>
      </c>
      <c r="CE36" s="43">
        <v>387.27553</v>
      </c>
      <c r="CF36" s="43">
        <v>10.8108</v>
      </c>
      <c r="CG36" s="43">
        <v>138.86969999999999</v>
      </c>
      <c r="CH36" s="43">
        <v>17.869440000000001</v>
      </c>
      <c r="CI36" s="43"/>
      <c r="CJ36" s="43"/>
      <c r="CK36" s="43">
        <v>15.292400000000001</v>
      </c>
      <c r="CL36" s="43">
        <v>4.5118900000000002</v>
      </c>
      <c r="CM36" s="43"/>
      <c r="CN36" s="43"/>
      <c r="CO36" s="43">
        <v>14.818849999999999</v>
      </c>
      <c r="CP36" s="43">
        <v>279.63</v>
      </c>
      <c r="CQ36" s="43"/>
      <c r="CR36" s="43">
        <v>22.629000000000001</v>
      </c>
      <c r="CS36" s="43"/>
      <c r="CT36" s="43">
        <v>10.4</v>
      </c>
    </row>
    <row r="37" spans="1:98" ht="15.75" x14ac:dyDescent="0.25">
      <c r="A37" s="1"/>
      <c r="B37" s="42" t="s">
        <v>845</v>
      </c>
      <c r="C37" s="43"/>
      <c r="D37" s="43"/>
      <c r="E37" s="43">
        <v>39.75432</v>
      </c>
      <c r="F37" s="43">
        <v>9.5570000000000004</v>
      </c>
      <c r="G37" s="43"/>
      <c r="H37" s="43"/>
      <c r="I37" s="43"/>
      <c r="J37" s="43"/>
      <c r="K37" s="43">
        <v>18.3429</v>
      </c>
      <c r="L37" s="43">
        <v>27.12764</v>
      </c>
      <c r="M37" s="43">
        <v>14.3469</v>
      </c>
      <c r="N37" s="43">
        <v>12.79</v>
      </c>
      <c r="O37" s="43">
        <v>29.565999999999999</v>
      </c>
      <c r="P37" s="43"/>
      <c r="Q37" s="43"/>
      <c r="R37" s="43">
        <v>41.665999999999997</v>
      </c>
      <c r="S37" s="43"/>
      <c r="T37" s="43">
        <v>40.533499999999997</v>
      </c>
      <c r="U37" s="43"/>
      <c r="V37" s="43">
        <v>9.6999999999999993</v>
      </c>
      <c r="W37" s="43"/>
      <c r="X37" s="43">
        <v>139.03451999999999</v>
      </c>
      <c r="Y37" s="43"/>
      <c r="Z37" s="43"/>
      <c r="AA37" s="43"/>
      <c r="AB37" s="43"/>
      <c r="AC37" s="43">
        <v>14.77</v>
      </c>
      <c r="AD37" s="43"/>
      <c r="AE37" s="43"/>
      <c r="AF37" s="43">
        <v>1.7</v>
      </c>
      <c r="AG37" s="43"/>
      <c r="AH37" s="43">
        <v>1.4081999999999999</v>
      </c>
      <c r="AI37" s="43"/>
      <c r="AJ37" s="43">
        <v>6.2199600000000004</v>
      </c>
      <c r="AK37" s="43">
        <v>0</v>
      </c>
      <c r="AL37" s="43">
        <v>4.8434999999999997</v>
      </c>
      <c r="AM37" s="43">
        <v>42.317540000000001</v>
      </c>
      <c r="AN37" s="43">
        <v>129.53402</v>
      </c>
      <c r="AO37" s="43">
        <v>28.264399999999998</v>
      </c>
      <c r="AP37" s="43">
        <v>0.97</v>
      </c>
      <c r="AQ37" s="43">
        <v>119.52</v>
      </c>
      <c r="AR37" s="43"/>
      <c r="AS37" s="43">
        <v>38.334859999999999</v>
      </c>
      <c r="AT37" s="43">
        <v>34.117449999999998</v>
      </c>
      <c r="AU37" s="43"/>
      <c r="AV37" s="43">
        <v>153.04140000000001</v>
      </c>
      <c r="AW37" s="43">
        <v>36.333120000000001</v>
      </c>
      <c r="AX37" s="43"/>
      <c r="AY37" s="43"/>
      <c r="AZ37" s="43"/>
      <c r="BA37" s="43">
        <v>4.9000000000000004</v>
      </c>
      <c r="BB37" s="43"/>
      <c r="BC37" s="43">
        <v>71.969830000000002</v>
      </c>
      <c r="BD37" s="43"/>
      <c r="BE37" s="43">
        <v>18.8</v>
      </c>
      <c r="BF37" s="43"/>
      <c r="BG37" s="43"/>
      <c r="BH37" s="43">
        <v>15.424899999999999</v>
      </c>
      <c r="BI37" s="43"/>
      <c r="BJ37" s="43"/>
      <c r="BK37" s="43">
        <v>5.8788600000000004</v>
      </c>
      <c r="BL37" s="43"/>
      <c r="BM37" s="43">
        <v>6.9980000000000002</v>
      </c>
      <c r="BN37" s="43">
        <v>41.45</v>
      </c>
      <c r="BO37" s="43">
        <v>2.23</v>
      </c>
      <c r="BP37" s="43">
        <v>131.76650000000001</v>
      </c>
      <c r="BQ37" s="43"/>
      <c r="BR37" s="43">
        <v>4.1116000000000001</v>
      </c>
      <c r="BS37" s="43">
        <v>132.07933</v>
      </c>
      <c r="BT37" s="43">
        <v>11.858499999999999</v>
      </c>
      <c r="BU37" s="43"/>
      <c r="BV37" s="43"/>
      <c r="BW37" s="43">
        <v>4.0273599999999998</v>
      </c>
      <c r="BX37" s="43"/>
      <c r="BY37" s="43"/>
      <c r="BZ37" s="43">
        <v>87.623199999999997</v>
      </c>
      <c r="CA37" s="43">
        <v>24.885449999999999</v>
      </c>
      <c r="CB37" s="43">
        <v>1.3342000000000001</v>
      </c>
      <c r="CC37" s="43">
        <v>0.61</v>
      </c>
      <c r="CD37" s="43">
        <v>24.063369999999999</v>
      </c>
      <c r="CE37" s="43">
        <v>359.13517000000002</v>
      </c>
      <c r="CF37" s="43">
        <v>10.9993</v>
      </c>
      <c r="CG37" s="43">
        <v>138.1866</v>
      </c>
      <c r="CH37" s="43">
        <v>18.035250000000001</v>
      </c>
      <c r="CI37" s="43"/>
      <c r="CJ37" s="43"/>
      <c r="CK37" s="43">
        <v>14.826700000000001</v>
      </c>
      <c r="CL37" s="43">
        <v>4.5210800000000004</v>
      </c>
      <c r="CM37" s="43"/>
      <c r="CN37" s="43"/>
      <c r="CO37" s="43">
        <v>15.11801</v>
      </c>
      <c r="CP37" s="43">
        <v>277.20999999999998</v>
      </c>
      <c r="CQ37" s="43"/>
      <c r="CR37" s="43">
        <v>22.041</v>
      </c>
      <c r="CS37" s="43"/>
      <c r="CT37" s="43">
        <v>11.602</v>
      </c>
    </row>
    <row r="38" spans="1:98" ht="15.75" x14ac:dyDescent="0.25">
      <c r="A38" s="1"/>
      <c r="B38" s="42" t="s">
        <v>846</v>
      </c>
      <c r="C38" s="43"/>
      <c r="D38" s="43"/>
      <c r="E38" s="43">
        <v>40.255760000000002</v>
      </c>
      <c r="F38" s="43">
        <v>9.7569999999999997</v>
      </c>
      <c r="G38" s="43"/>
      <c r="H38" s="43"/>
      <c r="I38" s="43"/>
      <c r="J38" s="43"/>
      <c r="K38" s="43">
        <v>19.356200000000001</v>
      </c>
      <c r="L38" s="43">
        <v>26.86899</v>
      </c>
      <c r="M38" s="43">
        <v>14.033099999999999</v>
      </c>
      <c r="N38" s="43">
        <v>12.58</v>
      </c>
      <c r="O38" s="43">
        <v>28.442</v>
      </c>
      <c r="P38" s="43"/>
      <c r="Q38" s="43"/>
      <c r="R38" s="43">
        <v>41.57</v>
      </c>
      <c r="S38" s="43"/>
      <c r="T38" s="43">
        <v>35.653399999999998</v>
      </c>
      <c r="U38" s="43"/>
      <c r="V38" s="43">
        <v>9.5</v>
      </c>
      <c r="W38" s="43"/>
      <c r="X38" s="43">
        <v>113.84952</v>
      </c>
      <c r="Y38" s="43"/>
      <c r="Z38" s="43"/>
      <c r="AA38" s="43"/>
      <c r="AB38" s="43"/>
      <c r="AC38" s="43">
        <v>13.31</v>
      </c>
      <c r="AD38" s="43"/>
      <c r="AE38" s="43"/>
      <c r="AF38" s="43">
        <v>1.4</v>
      </c>
      <c r="AG38" s="43"/>
      <c r="AH38" s="43">
        <v>1.1174999999999999</v>
      </c>
      <c r="AI38" s="43"/>
      <c r="AJ38" s="43">
        <v>6.1652199999999997</v>
      </c>
      <c r="AK38" s="43">
        <v>0</v>
      </c>
      <c r="AL38" s="43">
        <v>4.8018999999999998</v>
      </c>
      <c r="AM38" s="43">
        <v>40.540019999999998</v>
      </c>
      <c r="AN38" s="43">
        <v>132.46459999999999</v>
      </c>
      <c r="AO38" s="43">
        <v>27.780799999999999</v>
      </c>
      <c r="AP38" s="43">
        <v>0.6</v>
      </c>
      <c r="AQ38" s="43">
        <v>116.69</v>
      </c>
      <c r="AR38" s="43"/>
      <c r="AS38" s="43">
        <v>38.364159999999998</v>
      </c>
      <c r="AT38" s="43">
        <v>33.513579999999997</v>
      </c>
      <c r="AU38" s="43"/>
      <c r="AV38" s="43">
        <v>153.1181</v>
      </c>
      <c r="AW38" s="43">
        <v>36.938960000000002</v>
      </c>
      <c r="AX38" s="43"/>
      <c r="AY38" s="43"/>
      <c r="AZ38" s="43"/>
      <c r="BA38" s="43">
        <v>5.0999999999999996</v>
      </c>
      <c r="BB38" s="43"/>
      <c r="BC38" s="43">
        <v>71.675579999999997</v>
      </c>
      <c r="BD38" s="43"/>
      <c r="BE38" s="43">
        <v>19.3</v>
      </c>
      <c r="BF38" s="43"/>
      <c r="BG38" s="43"/>
      <c r="BH38" s="43">
        <v>13.20247</v>
      </c>
      <c r="BI38" s="43"/>
      <c r="BJ38" s="43"/>
      <c r="BK38" s="43">
        <v>5.7749899999999998</v>
      </c>
      <c r="BL38" s="43"/>
      <c r="BM38" s="43">
        <v>6.7889999999999997</v>
      </c>
      <c r="BN38" s="43">
        <v>41.71</v>
      </c>
      <c r="BO38" s="43">
        <v>1.94</v>
      </c>
      <c r="BP38" s="43">
        <v>135.56229999999999</v>
      </c>
      <c r="BQ38" s="43"/>
      <c r="BR38" s="43">
        <v>4.0349000000000004</v>
      </c>
      <c r="BS38" s="43">
        <v>132.57947999999999</v>
      </c>
      <c r="BT38" s="43">
        <v>12.21252</v>
      </c>
      <c r="BU38" s="43"/>
      <c r="BV38" s="43"/>
      <c r="BW38" s="43">
        <v>3.8865599999999998</v>
      </c>
      <c r="BX38" s="43"/>
      <c r="BY38" s="43"/>
      <c r="BZ38" s="43">
        <v>87.439899999999994</v>
      </c>
      <c r="CA38" s="43">
        <v>24.709330000000001</v>
      </c>
      <c r="CB38" s="43">
        <v>1.3122</v>
      </c>
      <c r="CC38" s="43">
        <v>0.66</v>
      </c>
      <c r="CD38" s="43">
        <v>24.692150000000002</v>
      </c>
      <c r="CE38" s="43">
        <v>373.22125</v>
      </c>
      <c r="CF38" s="43">
        <v>11.105499999999999</v>
      </c>
      <c r="CG38" s="43">
        <v>136.68950000000001</v>
      </c>
      <c r="CH38" s="43">
        <v>18.288139999999999</v>
      </c>
      <c r="CI38" s="43"/>
      <c r="CJ38" s="43"/>
      <c r="CK38" s="43">
        <v>15.0054</v>
      </c>
      <c r="CL38" s="43">
        <v>4.5003000000000002</v>
      </c>
      <c r="CM38" s="43"/>
      <c r="CN38" s="43"/>
      <c r="CO38" s="43">
        <v>15.012560000000001</v>
      </c>
      <c r="CP38" s="43">
        <v>271.54000000000002</v>
      </c>
      <c r="CQ38" s="43"/>
      <c r="CR38" s="43">
        <v>22.594000000000001</v>
      </c>
      <c r="CS38" s="43"/>
      <c r="CT38" s="43">
        <v>16.155000000000001</v>
      </c>
    </row>
    <row r="39" spans="1:98" ht="15.75" x14ac:dyDescent="0.25">
      <c r="A39" s="1"/>
      <c r="B39" s="42" t="s">
        <v>847</v>
      </c>
      <c r="C39" s="43"/>
      <c r="D39" s="43"/>
      <c r="E39" s="43">
        <v>39.977980000000002</v>
      </c>
      <c r="F39" s="43">
        <v>9.4779999999999998</v>
      </c>
      <c r="G39" s="43"/>
      <c r="H39" s="43"/>
      <c r="I39" s="43"/>
      <c r="J39" s="43"/>
      <c r="K39" s="43">
        <v>19.427</v>
      </c>
      <c r="L39" s="43">
        <v>27.237100000000002</v>
      </c>
      <c r="M39" s="43">
        <v>15.024100000000001</v>
      </c>
      <c r="N39" s="43">
        <v>12.35</v>
      </c>
      <c r="O39" s="43">
        <v>30.11</v>
      </c>
      <c r="P39" s="43"/>
      <c r="Q39" s="43"/>
      <c r="R39" s="43">
        <v>41.895000000000003</v>
      </c>
      <c r="S39" s="43"/>
      <c r="T39" s="43">
        <v>28.063800000000001</v>
      </c>
      <c r="U39" s="43"/>
      <c r="V39" s="43">
        <v>9.1999999999999993</v>
      </c>
      <c r="W39" s="43"/>
      <c r="X39" s="43">
        <v>93.893550000000005</v>
      </c>
      <c r="Y39" s="43"/>
      <c r="Z39" s="43"/>
      <c r="AA39" s="43"/>
      <c r="AB39" s="43"/>
      <c r="AC39" s="43">
        <v>12.58</v>
      </c>
      <c r="AD39" s="43"/>
      <c r="AE39" s="43"/>
      <c r="AF39" s="43">
        <v>1.2</v>
      </c>
      <c r="AG39" s="43"/>
      <c r="AH39" s="43">
        <v>1.1254999999999999</v>
      </c>
      <c r="AI39" s="43"/>
      <c r="AJ39" s="43">
        <v>6.4605899999999998</v>
      </c>
      <c r="AK39" s="43">
        <v>0</v>
      </c>
      <c r="AL39" s="43">
        <v>4.8301999999999996</v>
      </c>
      <c r="AM39" s="43">
        <v>42.071730000000002</v>
      </c>
      <c r="AN39" s="43">
        <v>134.96870999999999</v>
      </c>
      <c r="AO39" s="43">
        <v>27.3599</v>
      </c>
      <c r="AP39" s="43">
        <v>0.23</v>
      </c>
      <c r="AQ39" s="43">
        <v>118.96</v>
      </c>
      <c r="AR39" s="43"/>
      <c r="AS39" s="43">
        <v>38.329650000000001</v>
      </c>
      <c r="AT39" s="43">
        <v>32.745449999999998</v>
      </c>
      <c r="AU39" s="43"/>
      <c r="AV39" s="43">
        <v>149.7302</v>
      </c>
      <c r="AW39" s="43">
        <v>36.188009999999998</v>
      </c>
      <c r="AX39" s="43"/>
      <c r="AY39" s="43"/>
      <c r="AZ39" s="43"/>
      <c r="BA39" s="43">
        <v>5.0999999999999996</v>
      </c>
      <c r="BB39" s="43"/>
      <c r="BC39" s="43">
        <v>71.480199999999996</v>
      </c>
      <c r="BD39" s="43"/>
      <c r="BE39" s="43">
        <v>19.3</v>
      </c>
      <c r="BF39" s="43"/>
      <c r="BG39" s="43"/>
      <c r="BH39" s="43">
        <v>13.728059999999999</v>
      </c>
      <c r="BI39" s="43"/>
      <c r="BJ39" s="43"/>
      <c r="BK39" s="43">
        <v>5.8021799999999999</v>
      </c>
      <c r="BL39" s="43"/>
      <c r="BM39" s="43">
        <v>6.9870000000000001</v>
      </c>
      <c r="BN39" s="43">
        <v>42.33</v>
      </c>
      <c r="BO39" s="43">
        <v>2.12</v>
      </c>
      <c r="BP39" s="43">
        <v>130.4024</v>
      </c>
      <c r="BQ39" s="43"/>
      <c r="BR39" s="43">
        <v>4.3402000000000003</v>
      </c>
      <c r="BS39" s="43">
        <v>131.95887999999999</v>
      </c>
      <c r="BT39" s="43">
        <v>12.62771</v>
      </c>
      <c r="BU39" s="43"/>
      <c r="BV39" s="43"/>
      <c r="BW39" s="43">
        <v>3.9036599999999999</v>
      </c>
      <c r="BX39" s="43"/>
      <c r="BY39" s="43"/>
      <c r="BZ39" s="43">
        <v>86.279700000000005</v>
      </c>
      <c r="CA39" s="43">
        <v>24.53248</v>
      </c>
      <c r="CB39" s="43">
        <v>1.3452999999999999</v>
      </c>
      <c r="CC39" s="43">
        <v>0.65</v>
      </c>
      <c r="CD39" s="43">
        <v>26.02899</v>
      </c>
      <c r="CE39" s="43">
        <v>376.91325999999998</v>
      </c>
      <c r="CF39" s="43">
        <v>10.9847</v>
      </c>
      <c r="CG39" s="43">
        <v>140.6189</v>
      </c>
      <c r="CH39" s="43">
        <v>18.153220000000001</v>
      </c>
      <c r="CI39" s="43"/>
      <c r="CJ39" s="43"/>
      <c r="CK39" s="43">
        <v>15.258100000000001</v>
      </c>
      <c r="CL39" s="43">
        <v>4.5202</v>
      </c>
      <c r="CM39" s="43"/>
      <c r="CN39" s="43"/>
      <c r="CO39" s="43">
        <v>15.11619</v>
      </c>
      <c r="CP39" s="43">
        <v>277.82</v>
      </c>
      <c r="CQ39" s="43"/>
      <c r="CR39" s="43">
        <v>23</v>
      </c>
      <c r="CS39" s="43"/>
      <c r="CT39" s="43">
        <v>18.835999999999999</v>
      </c>
    </row>
    <row r="40" spans="1:98" ht="15.75" x14ac:dyDescent="0.25">
      <c r="A40" s="1"/>
      <c r="B40" s="42" t="s">
        <v>848</v>
      </c>
      <c r="C40" s="43"/>
      <c r="D40" s="43"/>
      <c r="E40" s="43">
        <v>37.490630000000003</v>
      </c>
      <c r="F40" s="43">
        <v>9.7859999999999996</v>
      </c>
      <c r="G40" s="43"/>
      <c r="H40" s="43"/>
      <c r="I40" s="43"/>
      <c r="J40" s="43"/>
      <c r="K40" s="43">
        <v>19.361999999999998</v>
      </c>
      <c r="L40" s="43">
        <v>27.071539999999999</v>
      </c>
      <c r="M40" s="43">
        <v>14.773</v>
      </c>
      <c r="N40" s="43">
        <v>12.59</v>
      </c>
      <c r="O40" s="43">
        <v>31.646000000000001</v>
      </c>
      <c r="P40" s="43"/>
      <c r="Q40" s="43"/>
      <c r="R40" s="43">
        <v>41.988999999999997</v>
      </c>
      <c r="S40" s="43"/>
      <c r="T40" s="43">
        <v>36.406100000000002</v>
      </c>
      <c r="U40" s="43"/>
      <c r="V40" s="43">
        <v>9.1</v>
      </c>
      <c r="W40" s="43"/>
      <c r="X40" s="43">
        <v>156.36027999999999</v>
      </c>
      <c r="Y40" s="43"/>
      <c r="Z40" s="43"/>
      <c r="AA40" s="43"/>
      <c r="AB40" s="43"/>
      <c r="AC40" s="43">
        <v>12.9</v>
      </c>
      <c r="AD40" s="43"/>
      <c r="AE40" s="43"/>
      <c r="AF40" s="43">
        <v>1.1000000000000001</v>
      </c>
      <c r="AG40" s="43"/>
      <c r="AH40" s="43">
        <v>1.2261</v>
      </c>
      <c r="AI40" s="43"/>
      <c r="AJ40" s="43">
        <v>6.2238600000000002</v>
      </c>
      <c r="AK40" s="43">
        <v>0</v>
      </c>
      <c r="AL40" s="43">
        <v>4.8349000000000002</v>
      </c>
      <c r="AM40" s="43">
        <v>43.018479999999997</v>
      </c>
      <c r="AN40" s="43">
        <v>133.4606</v>
      </c>
      <c r="AO40" s="43">
        <v>27.166699999999999</v>
      </c>
      <c r="AP40" s="43">
        <v>0.37</v>
      </c>
      <c r="AQ40" s="43">
        <v>116.27</v>
      </c>
      <c r="AR40" s="43"/>
      <c r="AS40" s="43">
        <v>37.475009999999997</v>
      </c>
      <c r="AT40" s="43">
        <v>31.83756</v>
      </c>
      <c r="AU40" s="43"/>
      <c r="AV40" s="43">
        <v>150.13630000000001</v>
      </c>
      <c r="AW40" s="43">
        <v>36.021160000000002</v>
      </c>
      <c r="AX40" s="43"/>
      <c r="AY40" s="43"/>
      <c r="AZ40" s="43"/>
      <c r="BA40" s="43">
        <v>5.2</v>
      </c>
      <c r="BB40" s="43"/>
      <c r="BC40" s="43">
        <v>71.85575</v>
      </c>
      <c r="BD40" s="43"/>
      <c r="BE40" s="43">
        <v>19.3</v>
      </c>
      <c r="BF40" s="43"/>
      <c r="BG40" s="43"/>
      <c r="BH40" s="43">
        <v>10.77778</v>
      </c>
      <c r="BI40" s="43"/>
      <c r="BJ40" s="43"/>
      <c r="BK40" s="43">
        <v>5.7686599999999997</v>
      </c>
      <c r="BL40" s="43"/>
      <c r="BM40" s="43">
        <v>7.1230000000000002</v>
      </c>
      <c r="BN40" s="43">
        <v>36.07</v>
      </c>
      <c r="BO40" s="43">
        <v>2</v>
      </c>
      <c r="BP40" s="43">
        <v>130.34299999999999</v>
      </c>
      <c r="BQ40" s="43"/>
      <c r="BR40" s="43">
        <v>4.2723000000000004</v>
      </c>
      <c r="BS40" s="43">
        <v>133.4298</v>
      </c>
      <c r="BT40" s="43">
        <v>12.767160000000001</v>
      </c>
      <c r="BU40" s="43"/>
      <c r="BV40" s="43"/>
      <c r="BW40" s="43">
        <v>4.3754099999999996</v>
      </c>
      <c r="BX40" s="43"/>
      <c r="BY40" s="43"/>
      <c r="BZ40" s="43">
        <v>86.523899999999998</v>
      </c>
      <c r="CA40" s="43">
        <v>24.75667</v>
      </c>
      <c r="CB40" s="43">
        <v>1.3325</v>
      </c>
      <c r="CC40" s="43">
        <v>0.63</v>
      </c>
      <c r="CD40" s="43">
        <v>25.109929999999999</v>
      </c>
      <c r="CE40" s="43">
        <v>387.31776000000002</v>
      </c>
      <c r="CF40" s="43">
        <v>11.1751</v>
      </c>
      <c r="CG40" s="43">
        <v>151.1995</v>
      </c>
      <c r="CH40" s="43">
        <v>17.770479999999999</v>
      </c>
      <c r="CI40" s="43"/>
      <c r="CJ40" s="43"/>
      <c r="CK40" s="43">
        <v>17.1007</v>
      </c>
      <c r="CL40" s="43">
        <v>4.6931000000000003</v>
      </c>
      <c r="CM40" s="43"/>
      <c r="CN40" s="43"/>
      <c r="CO40" s="43">
        <v>14.38273</v>
      </c>
      <c r="CP40" s="43">
        <v>279.29000000000002</v>
      </c>
      <c r="CQ40" s="43"/>
      <c r="CR40" s="43">
        <v>22.692</v>
      </c>
      <c r="CS40" s="43"/>
      <c r="CT40" s="43">
        <v>24.725999999999999</v>
      </c>
    </row>
    <row r="41" spans="1:98" ht="15.75" x14ac:dyDescent="0.25">
      <c r="A41" s="1"/>
      <c r="B41" s="42" t="s">
        <v>849</v>
      </c>
      <c r="C41" s="43"/>
      <c r="D41" s="43"/>
      <c r="E41" s="43">
        <v>40.083779999999997</v>
      </c>
      <c r="F41" s="43">
        <v>8.8800000000000008</v>
      </c>
      <c r="G41" s="43"/>
      <c r="H41" s="43"/>
      <c r="I41" s="43"/>
      <c r="J41" s="43"/>
      <c r="K41" s="43">
        <v>19.207799999999999</v>
      </c>
      <c r="L41" s="43">
        <v>27.01295</v>
      </c>
      <c r="M41" s="43">
        <v>14.597099999999999</v>
      </c>
      <c r="N41" s="43">
        <v>12.67</v>
      </c>
      <c r="O41" s="43">
        <v>32.148000000000003</v>
      </c>
      <c r="P41" s="43"/>
      <c r="Q41" s="43"/>
      <c r="R41" s="43">
        <v>41.688000000000002</v>
      </c>
      <c r="S41" s="43"/>
      <c r="T41" s="43">
        <v>32.885899999999999</v>
      </c>
      <c r="U41" s="43"/>
      <c r="V41" s="43">
        <v>9</v>
      </c>
      <c r="W41" s="43"/>
      <c r="X41" s="43">
        <v>140.24758</v>
      </c>
      <c r="Y41" s="43"/>
      <c r="Z41" s="43"/>
      <c r="AA41" s="43"/>
      <c r="AB41" s="43"/>
      <c r="AC41" s="43">
        <v>13.98</v>
      </c>
      <c r="AD41" s="43"/>
      <c r="AE41" s="43"/>
      <c r="AF41" s="43">
        <v>1.3</v>
      </c>
      <c r="AG41" s="43"/>
      <c r="AH41" s="43">
        <v>1.2105999999999999</v>
      </c>
      <c r="AI41" s="43"/>
      <c r="AJ41" s="43">
        <v>5.8655799999999996</v>
      </c>
      <c r="AK41" s="43">
        <v>0</v>
      </c>
      <c r="AL41" s="43">
        <v>4.8268000000000004</v>
      </c>
      <c r="AM41" s="43">
        <v>43.342799999999997</v>
      </c>
      <c r="AN41" s="43">
        <v>133.66144</v>
      </c>
      <c r="AO41" s="43">
        <v>26.3108</v>
      </c>
      <c r="AP41" s="43">
        <v>0.4</v>
      </c>
      <c r="AQ41" s="43">
        <v>117.29</v>
      </c>
      <c r="AR41" s="43"/>
      <c r="AS41" s="43">
        <v>37.321489999999997</v>
      </c>
      <c r="AT41" s="43">
        <v>30.62059</v>
      </c>
      <c r="AU41" s="43"/>
      <c r="AV41" s="43">
        <v>150.03809999999999</v>
      </c>
      <c r="AW41" s="43">
        <v>34.88964</v>
      </c>
      <c r="AX41" s="43"/>
      <c r="AY41" s="43"/>
      <c r="AZ41" s="43"/>
      <c r="BA41" s="43">
        <v>5.4</v>
      </c>
      <c r="BB41" s="43"/>
      <c r="BC41" s="43">
        <v>44.488410000000002</v>
      </c>
      <c r="BD41" s="43"/>
      <c r="BE41" s="43">
        <v>19.3</v>
      </c>
      <c r="BF41" s="43"/>
      <c r="BG41" s="43"/>
      <c r="BH41" s="43">
        <v>13.64446</v>
      </c>
      <c r="BI41" s="43"/>
      <c r="BJ41" s="43"/>
      <c r="BK41" s="43">
        <v>5.5949299999999997</v>
      </c>
      <c r="BL41" s="43"/>
      <c r="BM41" s="43">
        <v>6.9980000000000002</v>
      </c>
      <c r="BN41" s="43">
        <v>37.229999999999997</v>
      </c>
      <c r="BO41" s="43">
        <v>1.92</v>
      </c>
      <c r="BP41" s="43">
        <v>131.5361</v>
      </c>
      <c r="BQ41" s="43"/>
      <c r="BR41" s="43">
        <v>4.5880000000000001</v>
      </c>
      <c r="BS41" s="43">
        <v>131.922</v>
      </c>
      <c r="BT41" s="43">
        <v>12.883240000000001</v>
      </c>
      <c r="BU41" s="43"/>
      <c r="BV41" s="43"/>
      <c r="BW41" s="43">
        <v>3.85894</v>
      </c>
      <c r="BX41" s="43"/>
      <c r="BY41" s="43"/>
      <c r="BZ41" s="43">
        <v>86.623400000000004</v>
      </c>
      <c r="CA41" s="43">
        <v>24.85754</v>
      </c>
      <c r="CB41" s="43">
        <v>1.3613</v>
      </c>
      <c r="CC41" s="43">
        <v>0.65</v>
      </c>
      <c r="CD41" s="43">
        <v>25.767949999999999</v>
      </c>
      <c r="CE41" s="43">
        <v>379.25279</v>
      </c>
      <c r="CF41" s="43">
        <v>11.1426</v>
      </c>
      <c r="CG41" s="43">
        <v>155.13200000000001</v>
      </c>
      <c r="CH41" s="43">
        <v>18.111190000000001</v>
      </c>
      <c r="CI41" s="43"/>
      <c r="CJ41" s="43"/>
      <c r="CK41" s="43">
        <v>16.778300000000002</v>
      </c>
      <c r="CL41" s="43">
        <v>4.5570899999999996</v>
      </c>
      <c r="CM41" s="43"/>
      <c r="CN41" s="43"/>
      <c r="CO41" s="43">
        <v>15.627330000000001</v>
      </c>
      <c r="CP41" s="43">
        <v>274.17</v>
      </c>
      <c r="CQ41" s="43"/>
      <c r="CR41" s="43">
        <v>23.427</v>
      </c>
      <c r="CS41" s="43"/>
      <c r="CT41" s="43">
        <v>26.667000000000002</v>
      </c>
    </row>
    <row r="42" spans="1:98" ht="15.75" x14ac:dyDescent="0.25">
      <c r="A42" s="1"/>
      <c r="B42" s="42" t="s">
        <v>850</v>
      </c>
      <c r="C42" s="43"/>
      <c r="D42" s="43"/>
      <c r="E42" s="43">
        <v>35.952390000000001</v>
      </c>
      <c r="F42" s="43">
        <v>8.9890000000000008</v>
      </c>
      <c r="G42" s="43"/>
      <c r="H42" s="43"/>
      <c r="I42" s="43"/>
      <c r="J42" s="43"/>
      <c r="K42" s="43">
        <v>18.867000000000001</v>
      </c>
      <c r="L42" s="43">
        <v>26.96463</v>
      </c>
      <c r="M42" s="43">
        <v>15.508599999999999</v>
      </c>
      <c r="N42" s="43">
        <v>12.67</v>
      </c>
      <c r="O42" s="43">
        <v>32.72</v>
      </c>
      <c r="P42" s="43"/>
      <c r="Q42" s="43"/>
      <c r="R42" s="43">
        <v>41.744</v>
      </c>
      <c r="S42" s="43"/>
      <c r="T42" s="43">
        <v>36.351799999999997</v>
      </c>
      <c r="U42" s="43"/>
      <c r="V42" s="43">
        <v>8.5</v>
      </c>
      <c r="W42" s="43"/>
      <c r="X42" s="43">
        <v>139.90991</v>
      </c>
      <c r="Y42" s="43"/>
      <c r="Z42" s="43"/>
      <c r="AA42" s="43"/>
      <c r="AB42" s="43"/>
      <c r="AC42" s="43">
        <v>14.44</v>
      </c>
      <c r="AD42" s="43"/>
      <c r="AE42" s="43"/>
      <c r="AF42" s="43">
        <v>1.3</v>
      </c>
      <c r="AG42" s="43"/>
      <c r="AH42" s="43">
        <v>1.2029000000000001</v>
      </c>
      <c r="AI42" s="43"/>
      <c r="AJ42" s="43">
        <v>5.3594600000000003</v>
      </c>
      <c r="AK42" s="43">
        <v>0</v>
      </c>
      <c r="AL42" s="43">
        <v>4.7854000000000001</v>
      </c>
      <c r="AM42" s="43">
        <v>44.138890000000004</v>
      </c>
      <c r="AN42" s="43">
        <v>133.29921999999999</v>
      </c>
      <c r="AO42" s="43">
        <v>25.240200000000002</v>
      </c>
      <c r="AP42" s="43">
        <v>0.41</v>
      </c>
      <c r="AQ42" s="43">
        <v>119.44</v>
      </c>
      <c r="AR42" s="43"/>
      <c r="AS42" s="43">
        <v>36.59675</v>
      </c>
      <c r="AT42" s="43">
        <v>30.691649999999999</v>
      </c>
      <c r="AU42" s="43"/>
      <c r="AV42" s="43">
        <v>165.27359999999999</v>
      </c>
      <c r="AW42" s="43">
        <v>34.30912</v>
      </c>
      <c r="AX42" s="43"/>
      <c r="AY42" s="43"/>
      <c r="AZ42" s="43"/>
      <c r="BA42" s="43">
        <v>5.3</v>
      </c>
      <c r="BB42" s="43"/>
      <c r="BC42" s="43">
        <v>32.271090000000001</v>
      </c>
      <c r="BD42" s="43"/>
      <c r="BE42" s="43">
        <v>19.3</v>
      </c>
      <c r="BF42" s="43"/>
      <c r="BG42" s="43"/>
      <c r="BH42" s="43">
        <v>12.11401</v>
      </c>
      <c r="BI42" s="43"/>
      <c r="BJ42" s="43"/>
      <c r="BK42" s="43">
        <v>5.6031500000000003</v>
      </c>
      <c r="BL42" s="43"/>
      <c r="BM42" s="43">
        <v>6.556</v>
      </c>
      <c r="BN42" s="43">
        <v>38.25</v>
      </c>
      <c r="BO42" s="43">
        <v>1.78</v>
      </c>
      <c r="BP42" s="43">
        <v>130.3613</v>
      </c>
      <c r="BQ42" s="43"/>
      <c r="BR42" s="43">
        <v>4.6920999999999999</v>
      </c>
      <c r="BS42" s="43">
        <v>133.9162</v>
      </c>
      <c r="BT42" s="43">
        <v>12.40124</v>
      </c>
      <c r="BU42" s="43"/>
      <c r="BV42" s="43"/>
      <c r="BW42" s="43">
        <v>3.6508500000000002</v>
      </c>
      <c r="BX42" s="43"/>
      <c r="BY42" s="43"/>
      <c r="BZ42" s="43">
        <v>87.171899999999994</v>
      </c>
      <c r="CA42" s="43">
        <v>24.886389999999999</v>
      </c>
      <c r="CB42" s="43">
        <v>1.3724000000000001</v>
      </c>
      <c r="CC42" s="43">
        <v>0.56999999999999995</v>
      </c>
      <c r="CD42" s="43">
        <v>24.327200000000001</v>
      </c>
      <c r="CE42" s="43">
        <v>379.17854999999997</v>
      </c>
      <c r="CF42" s="43">
        <v>10.882300000000001</v>
      </c>
      <c r="CG42" s="43">
        <v>153.7458</v>
      </c>
      <c r="CH42" s="43">
        <v>18.193760000000001</v>
      </c>
      <c r="CI42" s="43"/>
      <c r="CJ42" s="43"/>
      <c r="CK42" s="43">
        <v>16.871300000000002</v>
      </c>
      <c r="CL42" s="43">
        <v>4.6879</v>
      </c>
      <c r="CM42" s="43"/>
      <c r="CN42" s="43"/>
      <c r="CO42" s="43">
        <v>14.40943</v>
      </c>
      <c r="CP42" s="43">
        <v>270.88</v>
      </c>
      <c r="CQ42" s="43"/>
      <c r="CR42" s="43">
        <v>23.98</v>
      </c>
      <c r="CS42" s="43"/>
      <c r="CT42" s="43">
        <v>28.79</v>
      </c>
    </row>
    <row r="43" spans="1:98" ht="15.75" x14ac:dyDescent="0.25">
      <c r="A43" s="1"/>
      <c r="B43" s="42" t="s">
        <v>851</v>
      </c>
      <c r="C43" s="43"/>
      <c r="D43" s="43"/>
      <c r="E43" s="43">
        <v>27.076730000000001</v>
      </c>
      <c r="F43" s="43">
        <v>8.39</v>
      </c>
      <c r="G43" s="43"/>
      <c r="H43" s="43"/>
      <c r="I43" s="43"/>
      <c r="J43" s="43"/>
      <c r="K43" s="43">
        <v>17.646799999999999</v>
      </c>
      <c r="L43" s="43">
        <v>27.43047</v>
      </c>
      <c r="M43" s="43">
        <v>15.4086</v>
      </c>
      <c r="N43" s="43">
        <v>12.66</v>
      </c>
      <c r="O43" s="43">
        <v>33.308</v>
      </c>
      <c r="P43" s="43"/>
      <c r="Q43" s="43"/>
      <c r="R43" s="43">
        <v>41.843000000000004</v>
      </c>
      <c r="S43" s="43"/>
      <c r="T43" s="43">
        <v>32.3536</v>
      </c>
      <c r="U43" s="43"/>
      <c r="V43" s="43">
        <v>8.4</v>
      </c>
      <c r="W43" s="43"/>
      <c r="X43" s="43">
        <v>47.039099999999998</v>
      </c>
      <c r="Y43" s="43"/>
      <c r="Z43" s="43"/>
      <c r="AA43" s="43"/>
      <c r="AB43" s="43"/>
      <c r="AC43" s="43">
        <v>15.11</v>
      </c>
      <c r="AD43" s="43"/>
      <c r="AE43" s="43"/>
      <c r="AF43" s="43">
        <v>1.3</v>
      </c>
      <c r="AG43" s="43"/>
      <c r="AH43" s="43">
        <v>1.1822999999999999</v>
      </c>
      <c r="AI43" s="43"/>
      <c r="AJ43" s="43">
        <v>5.4161799999999998</v>
      </c>
      <c r="AK43" s="43">
        <v>0</v>
      </c>
      <c r="AL43" s="43">
        <v>4.6795</v>
      </c>
      <c r="AM43" s="43">
        <v>44.343890000000002</v>
      </c>
      <c r="AN43" s="43">
        <v>133.35679999999999</v>
      </c>
      <c r="AO43" s="43">
        <v>25.609400000000001</v>
      </c>
      <c r="AP43" s="43">
        <v>0.46</v>
      </c>
      <c r="AQ43" s="43">
        <v>119.7</v>
      </c>
      <c r="AR43" s="43"/>
      <c r="AS43" s="43">
        <v>35.452550000000002</v>
      </c>
      <c r="AT43" s="43">
        <v>29.846350000000001</v>
      </c>
      <c r="AU43" s="43"/>
      <c r="AV43" s="43">
        <v>140.83109999999999</v>
      </c>
      <c r="AW43" s="43">
        <v>34.49288</v>
      </c>
      <c r="AX43" s="43"/>
      <c r="AY43" s="43"/>
      <c r="AZ43" s="43"/>
      <c r="BA43" s="43">
        <v>5.4</v>
      </c>
      <c r="BB43" s="43"/>
      <c r="BC43" s="43">
        <v>32.539409999999997</v>
      </c>
      <c r="BD43" s="43"/>
      <c r="BE43" s="43">
        <v>19.3</v>
      </c>
      <c r="BF43" s="43"/>
      <c r="BG43" s="43"/>
      <c r="BH43" s="43">
        <v>13.93329</v>
      </c>
      <c r="BI43" s="43"/>
      <c r="BJ43" s="43"/>
      <c r="BK43" s="43">
        <v>5.4111799999999999</v>
      </c>
      <c r="BL43" s="43"/>
      <c r="BM43" s="43">
        <v>6.8518999999999997</v>
      </c>
      <c r="BN43" s="43">
        <v>16.079999999999998</v>
      </c>
      <c r="BO43" s="43">
        <v>1.74</v>
      </c>
      <c r="BP43" s="43">
        <v>128.006</v>
      </c>
      <c r="BQ43" s="43"/>
      <c r="BR43" s="43">
        <v>4.6043000000000003</v>
      </c>
      <c r="BS43" s="43">
        <v>136.18653</v>
      </c>
      <c r="BT43" s="43">
        <v>12.634399999999999</v>
      </c>
      <c r="BU43" s="43"/>
      <c r="BV43" s="43"/>
      <c r="BW43" s="43">
        <v>3.6075599999999999</v>
      </c>
      <c r="BX43" s="43"/>
      <c r="BY43" s="43"/>
      <c r="BZ43" s="43">
        <v>87.887500000000003</v>
      </c>
      <c r="CA43" s="43">
        <v>6.4521800000000002</v>
      </c>
      <c r="CB43" s="43">
        <v>1.3711</v>
      </c>
      <c r="CC43" s="43">
        <v>0.57999999999999996</v>
      </c>
      <c r="CD43" s="43">
        <v>23.173770000000001</v>
      </c>
      <c r="CE43" s="43">
        <v>378.57722999999999</v>
      </c>
      <c r="CF43" s="43">
        <v>10.5433</v>
      </c>
      <c r="CG43" s="43">
        <v>159.3175</v>
      </c>
      <c r="CH43" s="43">
        <v>18.554320000000001</v>
      </c>
      <c r="CI43" s="43"/>
      <c r="CJ43" s="43"/>
      <c r="CK43" s="43">
        <v>17.281400000000001</v>
      </c>
      <c r="CL43" s="43">
        <v>4.8819999999999997</v>
      </c>
      <c r="CM43" s="43"/>
      <c r="CN43" s="43"/>
      <c r="CO43" s="43">
        <v>9.6219199999999994</v>
      </c>
      <c r="CP43" s="43">
        <v>275.95</v>
      </c>
      <c r="CQ43" s="43"/>
      <c r="CR43" s="43">
        <v>24.027000000000001</v>
      </c>
      <c r="CS43" s="43"/>
      <c r="CT43" s="43">
        <v>19.84</v>
      </c>
    </row>
    <row r="44" spans="1:98" ht="15.75" x14ac:dyDescent="0.25">
      <c r="A44" s="1"/>
      <c r="B44" s="42" t="s">
        <v>852</v>
      </c>
      <c r="C44" s="43"/>
      <c r="D44" s="43"/>
      <c r="E44" s="43">
        <v>15.695</v>
      </c>
      <c r="F44" s="43">
        <v>7.5819999999999999</v>
      </c>
      <c r="G44" s="43"/>
      <c r="H44" s="43"/>
      <c r="I44" s="43"/>
      <c r="J44" s="43"/>
      <c r="K44" s="43">
        <v>18.8368</v>
      </c>
      <c r="L44" s="43">
        <v>28.176400000000001</v>
      </c>
      <c r="M44" s="43">
        <v>15.4031</v>
      </c>
      <c r="N44" s="43">
        <v>12.83</v>
      </c>
      <c r="O44" s="43">
        <v>34.188000000000002</v>
      </c>
      <c r="P44" s="43"/>
      <c r="Q44" s="43"/>
      <c r="R44" s="43">
        <v>42.067999999999998</v>
      </c>
      <c r="S44" s="43"/>
      <c r="T44" s="43">
        <v>11.878399999999999</v>
      </c>
      <c r="U44" s="43"/>
      <c r="V44" s="43">
        <v>8.4</v>
      </c>
      <c r="W44" s="43"/>
      <c r="X44" s="43">
        <v>43.060870000000001</v>
      </c>
      <c r="Y44" s="43"/>
      <c r="Z44" s="43"/>
      <c r="AA44" s="43"/>
      <c r="AB44" s="43"/>
      <c r="AC44" s="43">
        <v>15.36</v>
      </c>
      <c r="AD44" s="43"/>
      <c r="AE44" s="43"/>
      <c r="AF44" s="43">
        <v>1.1000000000000001</v>
      </c>
      <c r="AG44" s="43"/>
      <c r="AH44" s="43">
        <v>1.1717</v>
      </c>
      <c r="AI44" s="43"/>
      <c r="AJ44" s="43">
        <v>4.26905</v>
      </c>
      <c r="AK44" s="43">
        <v>0</v>
      </c>
      <c r="AL44" s="43">
        <v>4.6517999999999997</v>
      </c>
      <c r="AM44" s="43">
        <v>43.695250000000001</v>
      </c>
      <c r="AN44" s="43">
        <v>132.10267999999999</v>
      </c>
      <c r="AO44" s="43">
        <v>25.928999999999998</v>
      </c>
      <c r="AP44" s="43">
        <v>0.11</v>
      </c>
      <c r="AQ44" s="43">
        <v>113.83</v>
      </c>
      <c r="AR44" s="43"/>
      <c r="AS44" s="43">
        <v>33.17886</v>
      </c>
      <c r="AT44" s="43">
        <v>25.120650000000001</v>
      </c>
      <c r="AU44" s="43"/>
      <c r="AV44" s="43">
        <v>63.639800000000001</v>
      </c>
      <c r="AW44" s="43">
        <v>32.617649999999998</v>
      </c>
      <c r="AX44" s="43"/>
      <c r="AY44" s="43"/>
      <c r="AZ44" s="43"/>
      <c r="BA44" s="43">
        <v>5.3</v>
      </c>
      <c r="BB44" s="43"/>
      <c r="BC44" s="43">
        <v>32.537059999999997</v>
      </c>
      <c r="BD44" s="43"/>
      <c r="BE44" s="43">
        <v>19.3</v>
      </c>
      <c r="BF44" s="43"/>
      <c r="BG44" s="43"/>
      <c r="BH44" s="43">
        <v>14.157629999999999</v>
      </c>
      <c r="BI44" s="43"/>
      <c r="BJ44" s="43"/>
      <c r="BK44" s="43">
        <v>5.5920199999999998</v>
      </c>
      <c r="BL44" s="43"/>
      <c r="BM44" s="43">
        <v>6.8368000000000002</v>
      </c>
      <c r="BN44" s="43">
        <v>5.8</v>
      </c>
      <c r="BO44" s="43">
        <v>1.75</v>
      </c>
      <c r="BP44" s="43">
        <v>130.54920000000001</v>
      </c>
      <c r="BQ44" s="43"/>
      <c r="BR44" s="43">
        <v>4.2797000000000001</v>
      </c>
      <c r="BS44" s="43">
        <v>134.85105999999999</v>
      </c>
      <c r="BT44" s="43">
        <v>11.900399999999999</v>
      </c>
      <c r="BU44" s="43"/>
      <c r="BV44" s="43"/>
      <c r="BW44" s="43">
        <v>3.8024800000000001</v>
      </c>
      <c r="BX44" s="43"/>
      <c r="BY44" s="43"/>
      <c r="BZ44" s="43">
        <v>87.589100000000002</v>
      </c>
      <c r="CA44" s="43">
        <v>3.4064299999999998</v>
      </c>
      <c r="CB44" s="43">
        <v>1.3640000000000001</v>
      </c>
      <c r="CC44" s="43">
        <v>0.64</v>
      </c>
      <c r="CD44" s="43">
        <v>22.537990000000001</v>
      </c>
      <c r="CE44" s="43">
        <v>385.04768999999999</v>
      </c>
      <c r="CF44" s="43">
        <v>9.9352999999999998</v>
      </c>
      <c r="CG44" s="43">
        <v>155.65690000000001</v>
      </c>
      <c r="CH44" s="43">
        <v>15.499829999999999</v>
      </c>
      <c r="CI44" s="43"/>
      <c r="CJ44" s="43"/>
      <c r="CK44" s="43">
        <v>16.895199999999999</v>
      </c>
      <c r="CL44" s="43">
        <v>4.7909199999999998</v>
      </c>
      <c r="CM44" s="43"/>
      <c r="CN44" s="43"/>
      <c r="CO44" s="43">
        <v>7.7091900000000004</v>
      </c>
      <c r="CP44" s="43">
        <v>280.02999999999997</v>
      </c>
      <c r="CQ44" s="43"/>
      <c r="CR44" s="43">
        <v>23.478999999999999</v>
      </c>
      <c r="CS44" s="43"/>
      <c r="CT44" s="43">
        <v>13.595000000000001</v>
      </c>
    </row>
    <row r="45" spans="1:98" ht="15.75" x14ac:dyDescent="0.25">
      <c r="A45" s="1"/>
      <c r="B45" s="42" t="s">
        <v>853</v>
      </c>
      <c r="C45" s="43"/>
      <c r="D45" s="43"/>
      <c r="E45" s="43">
        <v>15.490830000000001</v>
      </c>
      <c r="F45" s="43">
        <v>7.5190000000000001</v>
      </c>
      <c r="G45" s="43"/>
      <c r="H45" s="43"/>
      <c r="I45" s="43"/>
      <c r="J45" s="43"/>
      <c r="K45" s="43">
        <v>19.2029</v>
      </c>
      <c r="L45" s="43">
        <v>28.215299999999999</v>
      </c>
      <c r="M45" s="43">
        <v>15.534599999999999</v>
      </c>
      <c r="N45" s="43">
        <v>12.93</v>
      </c>
      <c r="O45" s="43">
        <v>34.991999999999997</v>
      </c>
      <c r="P45" s="43"/>
      <c r="Q45" s="43"/>
      <c r="R45" s="43">
        <v>42.348999999999997</v>
      </c>
      <c r="S45" s="43"/>
      <c r="T45" s="43">
        <v>7.3155000000000001</v>
      </c>
      <c r="U45" s="43"/>
      <c r="V45" s="43">
        <v>8.4</v>
      </c>
      <c r="W45" s="43"/>
      <c r="X45" s="43">
        <v>32.889200000000002</v>
      </c>
      <c r="Y45" s="43"/>
      <c r="Z45" s="43"/>
      <c r="AA45" s="43"/>
      <c r="AB45" s="43"/>
      <c r="AC45" s="43">
        <v>16</v>
      </c>
      <c r="AD45" s="43"/>
      <c r="AE45" s="43"/>
      <c r="AF45" s="43">
        <v>0.7</v>
      </c>
      <c r="AG45" s="43"/>
      <c r="AH45" s="43">
        <v>1.1393</v>
      </c>
      <c r="AI45" s="43"/>
      <c r="AJ45" s="43">
        <v>4.2895099999999999</v>
      </c>
      <c r="AK45" s="43">
        <v>0</v>
      </c>
      <c r="AL45" s="43">
        <v>4.6425000000000001</v>
      </c>
      <c r="AM45" s="43">
        <v>39.858289999999997</v>
      </c>
      <c r="AN45" s="43">
        <v>124.83217999999999</v>
      </c>
      <c r="AO45" s="43">
        <v>27.055199999999999</v>
      </c>
      <c r="AP45" s="43">
        <v>0.35</v>
      </c>
      <c r="AQ45" s="43">
        <v>115.81</v>
      </c>
      <c r="AR45" s="43"/>
      <c r="AS45" s="43">
        <v>30.87678</v>
      </c>
      <c r="AT45" s="43">
        <v>25.448599999999999</v>
      </c>
      <c r="AU45" s="43"/>
      <c r="AV45" s="43">
        <v>60.053600000000003</v>
      </c>
      <c r="AW45" s="43">
        <v>32.797159999999998</v>
      </c>
      <c r="AX45" s="43"/>
      <c r="AY45" s="43"/>
      <c r="AZ45" s="43"/>
      <c r="BA45" s="43">
        <v>5.3</v>
      </c>
      <c r="BB45" s="43"/>
      <c r="BC45" s="43">
        <v>32.496740000000003</v>
      </c>
      <c r="BD45" s="43"/>
      <c r="BE45" s="43">
        <v>19.3</v>
      </c>
      <c r="BF45" s="43"/>
      <c r="BG45" s="43"/>
      <c r="BH45" s="43">
        <v>12.853579999999999</v>
      </c>
      <c r="BI45" s="43"/>
      <c r="BJ45" s="43"/>
      <c r="BK45" s="43">
        <v>5.66608</v>
      </c>
      <c r="BL45" s="43"/>
      <c r="BM45" s="43">
        <v>6.8216000000000001</v>
      </c>
      <c r="BN45" s="43">
        <v>6.19</v>
      </c>
      <c r="BO45" s="43">
        <v>1.68</v>
      </c>
      <c r="BP45" s="43">
        <v>128.34979999999999</v>
      </c>
      <c r="BQ45" s="43"/>
      <c r="BR45" s="43">
        <v>4.1505999999999998</v>
      </c>
      <c r="BS45" s="43">
        <v>129.34146999999999</v>
      </c>
      <c r="BT45" s="43">
        <v>8.7558199999999999</v>
      </c>
      <c r="BU45" s="43"/>
      <c r="BV45" s="43"/>
      <c r="BW45" s="43">
        <v>3.7406999999999999</v>
      </c>
      <c r="BX45" s="43"/>
      <c r="BY45" s="43"/>
      <c r="BZ45" s="43">
        <v>86.294300000000007</v>
      </c>
      <c r="CA45" s="43">
        <v>3.3151799999999998</v>
      </c>
      <c r="CB45" s="43">
        <v>1.3502000000000001</v>
      </c>
      <c r="CC45" s="43">
        <v>0.64</v>
      </c>
      <c r="CD45" s="43">
        <v>22.291440000000001</v>
      </c>
      <c r="CE45" s="43">
        <v>383.92545999999999</v>
      </c>
      <c r="CF45" s="43">
        <v>9.9016999999999999</v>
      </c>
      <c r="CG45" s="43">
        <v>152.9299</v>
      </c>
      <c r="CH45" s="43">
        <v>15.646129999999999</v>
      </c>
      <c r="CI45" s="43"/>
      <c r="CJ45" s="43"/>
      <c r="CK45" s="43">
        <v>16.386800000000001</v>
      </c>
      <c r="CL45" s="43">
        <v>4.46868</v>
      </c>
      <c r="CM45" s="43"/>
      <c r="CN45" s="43"/>
      <c r="CO45" s="43">
        <v>11.69145</v>
      </c>
      <c r="CP45" s="43">
        <v>272.44</v>
      </c>
      <c r="CQ45" s="43"/>
      <c r="CR45" s="43">
        <v>22.393999999999998</v>
      </c>
      <c r="CS45" s="43"/>
      <c r="CT45" s="43">
        <v>14.074</v>
      </c>
    </row>
    <row r="46" spans="1:98" ht="15.75" x14ac:dyDescent="0.25">
      <c r="A46" s="1"/>
      <c r="B46" s="42" t="s">
        <v>854</v>
      </c>
      <c r="C46" s="43"/>
      <c r="D46" s="43"/>
      <c r="E46" s="43">
        <v>14.88904</v>
      </c>
      <c r="F46" s="43">
        <v>7.9470000000000001</v>
      </c>
      <c r="G46" s="43"/>
      <c r="H46" s="43"/>
      <c r="I46" s="43"/>
      <c r="J46" s="43"/>
      <c r="K46" s="43">
        <v>19.290299999999998</v>
      </c>
      <c r="L46" s="43">
        <v>28.544540000000001</v>
      </c>
      <c r="M46" s="43">
        <v>14.269600000000001</v>
      </c>
      <c r="N46" s="43">
        <v>13.06</v>
      </c>
      <c r="O46" s="43">
        <v>34.840000000000003</v>
      </c>
      <c r="P46" s="43"/>
      <c r="Q46" s="43"/>
      <c r="R46" s="43">
        <v>42.247</v>
      </c>
      <c r="S46" s="43"/>
      <c r="T46" s="43">
        <v>8.9108999999999998</v>
      </c>
      <c r="U46" s="43"/>
      <c r="V46" s="43">
        <v>8.3000000000000007</v>
      </c>
      <c r="W46" s="43"/>
      <c r="X46" s="43">
        <v>32.741700000000002</v>
      </c>
      <c r="Y46" s="43"/>
      <c r="Z46" s="43"/>
      <c r="AA46" s="43"/>
      <c r="AB46" s="43"/>
      <c r="AC46" s="43">
        <v>15.89</v>
      </c>
      <c r="AD46" s="43"/>
      <c r="AE46" s="43"/>
      <c r="AF46" s="43">
        <v>0.7</v>
      </c>
      <c r="AG46" s="43"/>
      <c r="AH46" s="43">
        <v>1.0723</v>
      </c>
      <c r="AI46" s="43"/>
      <c r="AJ46" s="43">
        <v>4.1899699999999998</v>
      </c>
      <c r="AK46" s="43">
        <v>0</v>
      </c>
      <c r="AL46" s="43">
        <v>4.5538999999999996</v>
      </c>
      <c r="AM46" s="43">
        <v>44.22925</v>
      </c>
      <c r="AN46" s="43">
        <v>127.38864</v>
      </c>
      <c r="AO46" s="43">
        <v>27.1601</v>
      </c>
      <c r="AP46" s="43">
        <v>0.46</v>
      </c>
      <c r="AQ46" s="43">
        <v>115.4</v>
      </c>
      <c r="AR46" s="43"/>
      <c r="AS46" s="43">
        <v>31.922830000000001</v>
      </c>
      <c r="AT46" s="43">
        <v>25.753520000000002</v>
      </c>
      <c r="AU46" s="43"/>
      <c r="AV46" s="43">
        <v>59.596800000000002</v>
      </c>
      <c r="AW46" s="43">
        <v>31.25647</v>
      </c>
      <c r="AX46" s="43"/>
      <c r="AY46" s="43"/>
      <c r="AZ46" s="43"/>
      <c r="BA46" s="43">
        <v>5.4</v>
      </c>
      <c r="BB46" s="43"/>
      <c r="BC46" s="43">
        <v>32.566839999999999</v>
      </c>
      <c r="BD46" s="43"/>
      <c r="BE46" s="43">
        <v>19.3</v>
      </c>
      <c r="BF46" s="43"/>
      <c r="BG46" s="43"/>
      <c r="BH46" s="43">
        <v>13.241070000000001</v>
      </c>
      <c r="BI46" s="43"/>
      <c r="BJ46" s="43"/>
      <c r="BK46" s="43">
        <v>5.6528099999999997</v>
      </c>
      <c r="BL46" s="43"/>
      <c r="BM46" s="43">
        <v>6.8064</v>
      </c>
      <c r="BN46" s="43">
        <v>5.61</v>
      </c>
      <c r="BO46" s="43">
        <v>1.74</v>
      </c>
      <c r="BP46" s="43">
        <v>125.02809999999999</v>
      </c>
      <c r="BQ46" s="43"/>
      <c r="BR46" s="43">
        <v>4.3170000000000002</v>
      </c>
      <c r="BS46" s="43">
        <v>135.58767</v>
      </c>
      <c r="BT46" s="43">
        <v>8.4541900000000005</v>
      </c>
      <c r="BU46" s="43"/>
      <c r="BV46" s="43"/>
      <c r="BW46" s="43">
        <v>3.7400099999999998</v>
      </c>
      <c r="BX46" s="43"/>
      <c r="BY46" s="43"/>
      <c r="BZ46" s="43">
        <v>86.743499999999997</v>
      </c>
      <c r="CA46" s="43">
        <v>3.3220900000000002</v>
      </c>
      <c r="CB46" s="43">
        <v>1.3484</v>
      </c>
      <c r="CC46" s="43">
        <v>0.66</v>
      </c>
      <c r="CD46" s="43">
        <v>21.847380000000001</v>
      </c>
      <c r="CE46" s="43">
        <v>377.15001000000001</v>
      </c>
      <c r="CF46" s="43">
        <v>10.0901</v>
      </c>
      <c r="CG46" s="43">
        <v>153.43190000000001</v>
      </c>
      <c r="CH46" s="43">
        <v>15.44279</v>
      </c>
      <c r="CI46" s="43"/>
      <c r="CJ46" s="43"/>
      <c r="CK46" s="43">
        <v>16.0517</v>
      </c>
      <c r="CL46" s="43">
        <v>4.4724000000000004</v>
      </c>
      <c r="CM46" s="43"/>
      <c r="CN46" s="43"/>
      <c r="CO46" s="43">
        <v>11.35891</v>
      </c>
      <c r="CP46" s="43">
        <v>272.16000000000003</v>
      </c>
      <c r="CQ46" s="43"/>
      <c r="CR46" s="43">
        <v>21.878</v>
      </c>
      <c r="CS46" s="43"/>
      <c r="CT46" s="43">
        <v>14.144</v>
      </c>
    </row>
    <row r="47" spans="1:98" ht="15.75" x14ac:dyDescent="0.25">
      <c r="A47" s="1"/>
      <c r="B47" s="42" t="s">
        <v>855</v>
      </c>
      <c r="C47" s="43"/>
      <c r="D47" s="43"/>
      <c r="E47" s="43">
        <v>15.20251</v>
      </c>
      <c r="F47" s="43">
        <v>8.3149999999999995</v>
      </c>
      <c r="G47" s="43"/>
      <c r="H47" s="43"/>
      <c r="I47" s="43"/>
      <c r="J47" s="43"/>
      <c r="K47" s="43">
        <v>19.614699999999999</v>
      </c>
      <c r="L47" s="43">
        <v>28.88203</v>
      </c>
      <c r="M47" s="43">
        <v>13.869400000000001</v>
      </c>
      <c r="N47" s="43">
        <v>12.57</v>
      </c>
      <c r="O47" s="43">
        <v>35.107999999999997</v>
      </c>
      <c r="P47" s="43"/>
      <c r="Q47" s="43"/>
      <c r="R47" s="43">
        <v>42.179000000000002</v>
      </c>
      <c r="S47" s="43"/>
      <c r="T47" s="43">
        <v>10.116</v>
      </c>
      <c r="U47" s="43"/>
      <c r="V47" s="43">
        <v>8.1999999999999993</v>
      </c>
      <c r="W47" s="43"/>
      <c r="X47" s="43">
        <v>31.776199999999999</v>
      </c>
      <c r="Y47" s="43"/>
      <c r="Z47" s="43"/>
      <c r="AA47" s="43"/>
      <c r="AB47" s="43"/>
      <c r="AC47" s="43">
        <v>15.95</v>
      </c>
      <c r="AD47" s="43"/>
      <c r="AE47" s="43"/>
      <c r="AF47" s="43">
        <v>0.8</v>
      </c>
      <c r="AG47" s="43"/>
      <c r="AH47" s="43">
        <v>1.0371999999999999</v>
      </c>
      <c r="AI47" s="43"/>
      <c r="AJ47" s="43">
        <v>4.1270300000000004</v>
      </c>
      <c r="AK47" s="43">
        <v>0</v>
      </c>
      <c r="AL47" s="43">
        <v>4.5175999999999998</v>
      </c>
      <c r="AM47" s="43">
        <v>45.387039999999999</v>
      </c>
      <c r="AN47" s="43">
        <v>133.37094999999999</v>
      </c>
      <c r="AO47" s="43">
        <v>27.1175</v>
      </c>
      <c r="AP47" s="43">
        <v>0.37</v>
      </c>
      <c r="AQ47" s="43">
        <v>112.17</v>
      </c>
      <c r="AR47" s="43"/>
      <c r="AS47" s="43">
        <v>34.26379</v>
      </c>
      <c r="AT47" s="43">
        <v>25.104880000000001</v>
      </c>
      <c r="AU47" s="43"/>
      <c r="AV47" s="43">
        <v>59.211500000000001</v>
      </c>
      <c r="AW47" s="43">
        <v>31.476559999999999</v>
      </c>
      <c r="AX47" s="43"/>
      <c r="AY47" s="43"/>
      <c r="AZ47" s="43"/>
      <c r="BA47" s="43">
        <v>5.4</v>
      </c>
      <c r="BB47" s="43"/>
      <c r="BC47" s="43">
        <v>32.873710000000003</v>
      </c>
      <c r="BD47" s="43"/>
      <c r="BE47" s="43">
        <v>19.3</v>
      </c>
      <c r="BF47" s="43"/>
      <c r="BG47" s="43"/>
      <c r="BH47" s="43">
        <v>13.71907</v>
      </c>
      <c r="BI47" s="43"/>
      <c r="BJ47" s="43"/>
      <c r="BK47" s="43">
        <v>5.7639399999999998</v>
      </c>
      <c r="BL47" s="43"/>
      <c r="BM47" s="43">
        <v>6.7912999999999997</v>
      </c>
      <c r="BN47" s="43">
        <v>4.58</v>
      </c>
      <c r="BO47" s="43">
        <v>1.69</v>
      </c>
      <c r="BP47" s="43">
        <v>127.0367</v>
      </c>
      <c r="BQ47" s="43"/>
      <c r="BR47" s="43">
        <v>4.5336999999999996</v>
      </c>
      <c r="BS47" s="43">
        <v>133.16488000000001</v>
      </c>
      <c r="BT47" s="43">
        <v>8.8644700000000007</v>
      </c>
      <c r="BU47" s="43"/>
      <c r="BV47" s="43"/>
      <c r="BW47" s="43">
        <v>3.69495</v>
      </c>
      <c r="BX47" s="43"/>
      <c r="BY47" s="43"/>
      <c r="BZ47" s="43">
        <v>88.105500000000006</v>
      </c>
      <c r="CA47" s="43">
        <v>3.33203</v>
      </c>
      <c r="CB47" s="43">
        <v>1.3298000000000001</v>
      </c>
      <c r="CC47" s="43">
        <v>0.64</v>
      </c>
      <c r="CD47" s="43">
        <v>22.430129999999998</v>
      </c>
      <c r="CE47" s="43">
        <v>382.14830000000001</v>
      </c>
      <c r="CF47" s="43">
        <v>10.192500000000001</v>
      </c>
      <c r="CG47" s="43">
        <v>157.4383</v>
      </c>
      <c r="CH47" s="43">
        <v>17.243919999999999</v>
      </c>
      <c r="CI47" s="43"/>
      <c r="CJ47" s="43"/>
      <c r="CK47" s="43">
        <v>16.277000000000001</v>
      </c>
      <c r="CL47" s="43">
        <v>4.78118</v>
      </c>
      <c r="CM47" s="43"/>
      <c r="CN47" s="43"/>
      <c r="CO47" s="43">
        <v>12.68432</v>
      </c>
      <c r="CP47" s="43">
        <v>273.63</v>
      </c>
      <c r="CQ47" s="43"/>
      <c r="CR47" s="43">
        <v>21.69</v>
      </c>
      <c r="CS47" s="43"/>
      <c r="CT47" s="43">
        <v>16.370999999999999</v>
      </c>
    </row>
    <row r="48" spans="1:98" ht="15.75" x14ac:dyDescent="0.25">
      <c r="A48" s="1"/>
      <c r="B48" s="42" t="s">
        <v>856</v>
      </c>
      <c r="C48" s="43"/>
      <c r="D48" s="43"/>
      <c r="E48" s="43">
        <v>15.202730000000001</v>
      </c>
      <c r="F48" s="43">
        <v>9.1059999999999999</v>
      </c>
      <c r="G48" s="43"/>
      <c r="H48" s="43"/>
      <c r="I48" s="43"/>
      <c r="J48" s="43"/>
      <c r="K48" s="43">
        <v>19.7455</v>
      </c>
      <c r="L48" s="43">
        <v>28.760999999999999</v>
      </c>
      <c r="M48" s="43">
        <v>10.999599999999999</v>
      </c>
      <c r="N48" s="43">
        <v>12.87</v>
      </c>
      <c r="O48" s="43">
        <v>35.15</v>
      </c>
      <c r="P48" s="43"/>
      <c r="Q48" s="43"/>
      <c r="R48" s="43">
        <v>42.152999999999999</v>
      </c>
      <c r="S48" s="43"/>
      <c r="T48" s="43">
        <v>9.1028000000000002</v>
      </c>
      <c r="U48" s="43"/>
      <c r="V48" s="43">
        <v>8</v>
      </c>
      <c r="W48" s="43"/>
      <c r="X48" s="43">
        <v>28.406780000000001</v>
      </c>
      <c r="Y48" s="43"/>
      <c r="Z48" s="43"/>
      <c r="AA48" s="43"/>
      <c r="AB48" s="43"/>
      <c r="AC48" s="43">
        <v>16.3</v>
      </c>
      <c r="AD48" s="43"/>
      <c r="AE48" s="43"/>
      <c r="AF48" s="43">
        <v>0.8</v>
      </c>
      <c r="AG48" s="43"/>
      <c r="AH48" s="43">
        <v>1.2011000000000001</v>
      </c>
      <c r="AI48" s="43"/>
      <c r="AJ48" s="43">
        <v>4.0911</v>
      </c>
      <c r="AK48" s="43">
        <v>0</v>
      </c>
      <c r="AL48" s="43">
        <v>4.4593999999999996</v>
      </c>
      <c r="AM48" s="43">
        <v>46.236150000000002</v>
      </c>
      <c r="AN48" s="43">
        <v>133.61789999999999</v>
      </c>
      <c r="AO48" s="43">
        <v>26.781600000000001</v>
      </c>
      <c r="AP48" s="43">
        <v>0.84</v>
      </c>
      <c r="AQ48" s="43">
        <v>117.44</v>
      </c>
      <c r="AR48" s="43"/>
      <c r="AS48" s="43">
        <v>36.406709999999997</v>
      </c>
      <c r="AT48" s="43">
        <v>28.274380000000001</v>
      </c>
      <c r="AU48" s="43"/>
      <c r="AV48" s="43">
        <v>62.417299999999997</v>
      </c>
      <c r="AW48" s="43">
        <v>34.437939999999998</v>
      </c>
      <c r="AX48" s="43"/>
      <c r="AY48" s="43"/>
      <c r="AZ48" s="43"/>
      <c r="BA48" s="43">
        <v>5.4</v>
      </c>
      <c r="BB48" s="43"/>
      <c r="BC48" s="43">
        <v>32.940089999999998</v>
      </c>
      <c r="BD48" s="43"/>
      <c r="BE48" s="43">
        <v>19.3</v>
      </c>
      <c r="BF48" s="43"/>
      <c r="BG48" s="43"/>
      <c r="BH48" s="43">
        <v>14.067769999999999</v>
      </c>
      <c r="BI48" s="43"/>
      <c r="BJ48" s="43"/>
      <c r="BK48" s="43">
        <v>5.7456899999999997</v>
      </c>
      <c r="BL48" s="43"/>
      <c r="BM48" s="43">
        <v>6.7760999999999996</v>
      </c>
      <c r="BN48" s="43">
        <v>5.61</v>
      </c>
      <c r="BO48" s="43">
        <v>1.95</v>
      </c>
      <c r="BP48" s="43">
        <v>128.71610000000001</v>
      </c>
      <c r="BQ48" s="43"/>
      <c r="BR48" s="43">
        <v>4.5907</v>
      </c>
      <c r="BS48" s="43">
        <v>132.93197000000001</v>
      </c>
      <c r="BT48" s="43">
        <v>11.121840000000001</v>
      </c>
      <c r="BU48" s="43"/>
      <c r="BV48" s="43"/>
      <c r="BW48" s="43">
        <v>4.0013500000000004</v>
      </c>
      <c r="BX48" s="43"/>
      <c r="BY48" s="43"/>
      <c r="BZ48" s="43">
        <v>87.535799999999995</v>
      </c>
      <c r="CA48" s="43">
        <v>3.3355600000000001</v>
      </c>
      <c r="CB48" s="43">
        <v>1.2950999999999999</v>
      </c>
      <c r="CC48" s="43">
        <v>0.66</v>
      </c>
      <c r="CD48" s="43">
        <v>22.820989999999998</v>
      </c>
      <c r="CE48" s="43">
        <v>386.02510999999998</v>
      </c>
      <c r="CF48" s="43">
        <v>10.7074</v>
      </c>
      <c r="CG48" s="43">
        <v>156.6414</v>
      </c>
      <c r="CH48" s="43">
        <v>18.386099999999999</v>
      </c>
      <c r="CI48" s="43"/>
      <c r="CJ48" s="43"/>
      <c r="CK48" s="43">
        <v>16.553000000000001</v>
      </c>
      <c r="CL48" s="43">
        <v>4.8622300000000003</v>
      </c>
      <c r="CM48" s="43"/>
      <c r="CN48" s="43"/>
      <c r="CO48" s="43">
        <v>13.082409999999999</v>
      </c>
      <c r="CP48" s="43">
        <v>281.60000000000002</v>
      </c>
      <c r="CQ48" s="43"/>
      <c r="CR48" s="43">
        <v>21.856000000000002</v>
      </c>
      <c r="CS48" s="43"/>
      <c r="CT48" s="43">
        <v>21.300999999999998</v>
      </c>
    </row>
    <row r="49" spans="1:98" ht="15.75" x14ac:dyDescent="0.25">
      <c r="A49" s="1"/>
      <c r="B49" s="42" t="s">
        <v>857</v>
      </c>
      <c r="C49" s="43"/>
      <c r="D49" s="43"/>
      <c r="E49" s="43">
        <v>15.397690000000001</v>
      </c>
      <c r="F49" s="43">
        <v>9.3330000000000002</v>
      </c>
      <c r="G49" s="43"/>
      <c r="H49" s="43"/>
      <c r="I49" s="43"/>
      <c r="J49" s="43"/>
      <c r="K49" s="43">
        <v>20.0106</v>
      </c>
      <c r="L49" s="43">
        <v>28.43038</v>
      </c>
      <c r="M49" s="43">
        <v>11.162000000000001</v>
      </c>
      <c r="N49" s="43">
        <v>13.07</v>
      </c>
      <c r="O49" s="43">
        <v>37.014000000000003</v>
      </c>
      <c r="P49" s="43"/>
      <c r="Q49" s="43"/>
      <c r="R49" s="43">
        <v>42.365000000000002</v>
      </c>
      <c r="S49" s="43"/>
      <c r="T49" s="43">
        <v>7.5797999999999996</v>
      </c>
      <c r="U49" s="43"/>
      <c r="V49" s="43">
        <v>7.7</v>
      </c>
      <c r="W49" s="43"/>
      <c r="X49" s="43">
        <v>32.179920000000003</v>
      </c>
      <c r="Y49" s="43"/>
      <c r="Z49" s="43"/>
      <c r="AA49" s="43"/>
      <c r="AB49" s="43"/>
      <c r="AC49" s="43">
        <v>15.92</v>
      </c>
      <c r="AD49" s="43"/>
      <c r="AE49" s="43"/>
      <c r="AF49" s="43">
        <v>1.2</v>
      </c>
      <c r="AG49" s="43"/>
      <c r="AH49" s="43">
        <v>1.2914000000000001</v>
      </c>
      <c r="AI49" s="43"/>
      <c r="AJ49" s="43">
        <v>4.0739599999999996</v>
      </c>
      <c r="AK49" s="43">
        <v>0</v>
      </c>
      <c r="AL49" s="43">
        <v>4.4246999999999996</v>
      </c>
      <c r="AM49" s="43">
        <v>48.904000000000003</v>
      </c>
      <c r="AN49" s="43">
        <v>133.07849999999999</v>
      </c>
      <c r="AO49" s="43">
        <v>26.601800000000001</v>
      </c>
      <c r="AP49" s="43">
        <v>0.87</v>
      </c>
      <c r="AQ49" s="43">
        <v>118.19</v>
      </c>
      <c r="AR49" s="43"/>
      <c r="AS49" s="43">
        <v>36.90943</v>
      </c>
      <c r="AT49" s="43">
        <v>28.980399999999999</v>
      </c>
      <c r="AU49" s="43"/>
      <c r="AV49" s="43">
        <v>73.343100000000007</v>
      </c>
      <c r="AW49" s="43">
        <v>34.15869</v>
      </c>
      <c r="AX49" s="43"/>
      <c r="AY49" s="43"/>
      <c r="AZ49" s="43"/>
      <c r="BA49" s="43">
        <v>5.4</v>
      </c>
      <c r="BB49" s="43"/>
      <c r="BC49" s="43">
        <v>46.514719999999997</v>
      </c>
      <c r="BD49" s="43"/>
      <c r="BE49" s="43">
        <v>19.3</v>
      </c>
      <c r="BF49" s="43"/>
      <c r="BG49" s="43"/>
      <c r="BH49" s="43">
        <v>11.4709</v>
      </c>
      <c r="BI49" s="43"/>
      <c r="BJ49" s="43"/>
      <c r="BK49" s="43">
        <v>5.7445300000000001</v>
      </c>
      <c r="BL49" s="43"/>
      <c r="BM49" s="43">
        <v>6.7609000000000004</v>
      </c>
      <c r="BN49" s="43">
        <v>5.67</v>
      </c>
      <c r="BO49" s="43">
        <v>2.12</v>
      </c>
      <c r="BP49" s="43">
        <v>130.2799</v>
      </c>
      <c r="BQ49" s="43"/>
      <c r="BR49" s="43">
        <v>4.5213999999999999</v>
      </c>
      <c r="BS49" s="43">
        <v>131.46249</v>
      </c>
      <c r="BT49" s="43">
        <v>12.159190000000001</v>
      </c>
      <c r="BU49" s="43"/>
      <c r="BV49" s="43"/>
      <c r="BW49" s="43">
        <v>4.0848199999999997</v>
      </c>
      <c r="BX49" s="43"/>
      <c r="BY49" s="43"/>
      <c r="BZ49" s="43">
        <v>87.372399999999999</v>
      </c>
      <c r="CA49" s="43">
        <v>3.31955</v>
      </c>
      <c r="CB49" s="43">
        <v>1.2533000000000001</v>
      </c>
      <c r="CC49" s="43">
        <v>0.63</v>
      </c>
      <c r="CD49" s="43">
        <v>22.9222</v>
      </c>
      <c r="CE49" s="43">
        <v>418.66584</v>
      </c>
      <c r="CF49" s="43">
        <v>10.904299999999999</v>
      </c>
      <c r="CG49" s="43">
        <v>153.9247</v>
      </c>
      <c r="CH49" s="43">
        <v>18.491599999999998</v>
      </c>
      <c r="CI49" s="43"/>
      <c r="CJ49" s="43"/>
      <c r="CK49" s="43">
        <v>17.124400000000001</v>
      </c>
      <c r="CL49" s="43">
        <v>4.8694699999999997</v>
      </c>
      <c r="CM49" s="43"/>
      <c r="CN49" s="43"/>
      <c r="CO49" s="43">
        <v>13.50822</v>
      </c>
      <c r="CP49" s="43">
        <v>291.95999999999998</v>
      </c>
      <c r="CQ49" s="43"/>
      <c r="CR49" s="43">
        <v>22.623999999999999</v>
      </c>
      <c r="CS49" s="43"/>
      <c r="CT49" s="43">
        <v>23.65</v>
      </c>
    </row>
    <row r="50" spans="1:98" ht="15.75" x14ac:dyDescent="0.25">
      <c r="A50" s="1"/>
      <c r="B50" s="42" t="s">
        <v>858</v>
      </c>
      <c r="C50" s="43"/>
      <c r="D50" s="43"/>
      <c r="E50" s="43">
        <v>21.534289999999999</v>
      </c>
      <c r="F50" s="43">
        <v>9.5459999999999994</v>
      </c>
      <c r="G50" s="43"/>
      <c r="H50" s="43"/>
      <c r="I50" s="43"/>
      <c r="J50" s="43"/>
      <c r="K50" s="43">
        <v>19.655000000000001</v>
      </c>
      <c r="L50" s="43">
        <v>27.802040000000002</v>
      </c>
      <c r="M50" s="43">
        <v>11.2684</v>
      </c>
      <c r="N50" s="43">
        <v>12.93</v>
      </c>
      <c r="O50" s="43">
        <v>36.765999999999998</v>
      </c>
      <c r="P50" s="43"/>
      <c r="Q50" s="43"/>
      <c r="R50" s="43">
        <v>42.781999999999996</v>
      </c>
      <c r="S50" s="43"/>
      <c r="T50" s="43">
        <v>12.052899999999999</v>
      </c>
      <c r="U50" s="43"/>
      <c r="V50" s="43">
        <v>7.7</v>
      </c>
      <c r="W50" s="43"/>
      <c r="X50" s="43">
        <v>26.68243</v>
      </c>
      <c r="Y50" s="43"/>
      <c r="Z50" s="43"/>
      <c r="AA50" s="43"/>
      <c r="AB50" s="43"/>
      <c r="AC50" s="43">
        <v>15.1</v>
      </c>
      <c r="AD50" s="43"/>
      <c r="AE50" s="43"/>
      <c r="AF50" s="43">
        <v>3.3</v>
      </c>
      <c r="AG50" s="43"/>
      <c r="AH50" s="43">
        <v>1.2424999999999999</v>
      </c>
      <c r="AI50" s="43"/>
      <c r="AJ50" s="43">
        <v>4.2364699999999997</v>
      </c>
      <c r="AK50" s="43">
        <v>0</v>
      </c>
      <c r="AL50" s="43">
        <v>4.3662000000000001</v>
      </c>
      <c r="AM50" s="43">
        <v>49.800559999999997</v>
      </c>
      <c r="AN50" s="43">
        <v>131.86081999999999</v>
      </c>
      <c r="AO50" s="43">
        <v>27.980499999999999</v>
      </c>
      <c r="AP50" s="43">
        <v>0.94</v>
      </c>
      <c r="AQ50" s="43">
        <v>117.96</v>
      </c>
      <c r="AR50" s="43"/>
      <c r="AS50" s="43">
        <v>36.941940000000002</v>
      </c>
      <c r="AT50" s="43">
        <v>28.869959999999999</v>
      </c>
      <c r="AU50" s="43"/>
      <c r="AV50" s="43">
        <v>100.70269999999999</v>
      </c>
      <c r="AW50" s="43">
        <v>36.607559999999999</v>
      </c>
      <c r="AX50" s="43"/>
      <c r="AY50" s="43"/>
      <c r="AZ50" s="43"/>
      <c r="BA50" s="43">
        <v>5.4</v>
      </c>
      <c r="BB50" s="43"/>
      <c r="BC50" s="43">
        <v>56.031309999999998</v>
      </c>
      <c r="BD50" s="43"/>
      <c r="BE50" s="43">
        <v>19.3</v>
      </c>
      <c r="BF50" s="43"/>
      <c r="BG50" s="43"/>
      <c r="BH50" s="43">
        <v>12.910209999999999</v>
      </c>
      <c r="BI50" s="43"/>
      <c r="BJ50" s="43"/>
      <c r="BK50" s="43">
        <v>5.6653500000000001</v>
      </c>
      <c r="BL50" s="43"/>
      <c r="BM50" s="43">
        <v>6.7458</v>
      </c>
      <c r="BN50" s="43">
        <v>5.96</v>
      </c>
      <c r="BO50" s="43">
        <v>2.23</v>
      </c>
      <c r="BP50" s="43">
        <v>130.5376</v>
      </c>
      <c r="BQ50" s="43"/>
      <c r="BR50" s="43">
        <v>4.6234999999999999</v>
      </c>
      <c r="BS50" s="43">
        <v>131.75937999999999</v>
      </c>
      <c r="BT50" s="43">
        <v>12.41563</v>
      </c>
      <c r="BU50" s="43"/>
      <c r="BV50" s="43"/>
      <c r="BW50" s="43">
        <v>4.1258100000000004</v>
      </c>
      <c r="BX50" s="43"/>
      <c r="BY50" s="43"/>
      <c r="BZ50" s="43">
        <v>87.667500000000004</v>
      </c>
      <c r="CA50" s="43">
        <v>4.7678500000000001</v>
      </c>
      <c r="CB50" s="43">
        <v>1.1408</v>
      </c>
      <c r="CC50" s="43">
        <v>0.65</v>
      </c>
      <c r="CD50" s="43">
        <v>24.414180000000002</v>
      </c>
      <c r="CE50" s="43">
        <v>448.77035999999998</v>
      </c>
      <c r="CF50" s="43">
        <v>10.873900000000001</v>
      </c>
      <c r="CG50" s="43">
        <v>154.3065</v>
      </c>
      <c r="CH50" s="43">
        <v>18.46002</v>
      </c>
      <c r="CI50" s="43"/>
      <c r="CJ50" s="43"/>
      <c r="CK50" s="43">
        <v>17.759599999999999</v>
      </c>
      <c r="CL50" s="43">
        <v>4.7857500000000002</v>
      </c>
      <c r="CM50" s="43"/>
      <c r="CN50" s="43"/>
      <c r="CO50" s="43">
        <v>13.518829999999999</v>
      </c>
      <c r="CP50" s="43">
        <v>296.16000000000003</v>
      </c>
      <c r="CQ50" s="43"/>
      <c r="CR50" s="43">
        <v>22.327999999999999</v>
      </c>
      <c r="CS50" s="43"/>
      <c r="CT50" s="43">
        <v>17.460999999999999</v>
      </c>
    </row>
    <row r="51" spans="1:98" ht="15.75" x14ac:dyDescent="0.25">
      <c r="A51" s="1"/>
      <c r="B51" s="42" t="s">
        <v>859</v>
      </c>
      <c r="C51" s="43"/>
      <c r="D51" s="43"/>
      <c r="E51" s="43">
        <v>28.00393</v>
      </c>
      <c r="F51" s="43">
        <v>10.082000000000001</v>
      </c>
      <c r="G51" s="43"/>
      <c r="H51" s="43"/>
      <c r="I51" s="43"/>
      <c r="J51" s="43"/>
      <c r="K51" s="43">
        <v>19.069500000000001</v>
      </c>
      <c r="L51" s="43">
        <v>27.560839999999999</v>
      </c>
      <c r="M51" s="43">
        <v>11.406000000000001</v>
      </c>
      <c r="N51" s="43">
        <v>12.43</v>
      </c>
      <c r="O51" s="43">
        <v>37.19</v>
      </c>
      <c r="P51" s="43"/>
      <c r="Q51" s="43"/>
      <c r="R51" s="43">
        <v>43.085000000000001</v>
      </c>
      <c r="S51" s="43"/>
      <c r="T51" s="43">
        <v>12.127000000000001</v>
      </c>
      <c r="U51" s="43"/>
      <c r="V51" s="43">
        <v>7.7</v>
      </c>
      <c r="W51" s="43"/>
      <c r="X51" s="43">
        <v>33.467919999999999</v>
      </c>
      <c r="Y51" s="43"/>
      <c r="Z51" s="43"/>
      <c r="AA51" s="43"/>
      <c r="AB51" s="43"/>
      <c r="AC51" s="43">
        <v>15.26</v>
      </c>
      <c r="AD51" s="43"/>
      <c r="AE51" s="43"/>
      <c r="AF51" s="43">
        <v>4.4000000000000004</v>
      </c>
      <c r="AG51" s="43"/>
      <c r="AH51" s="43">
        <v>1.2504</v>
      </c>
      <c r="AI51" s="43"/>
      <c r="AJ51" s="43">
        <v>4.23285</v>
      </c>
      <c r="AK51" s="43">
        <v>0</v>
      </c>
      <c r="AL51" s="43">
        <v>4.0370999999999997</v>
      </c>
      <c r="AM51" s="43">
        <v>50.621499999999997</v>
      </c>
      <c r="AN51" s="43">
        <v>131.70388</v>
      </c>
      <c r="AO51" s="43">
        <v>27.7652</v>
      </c>
      <c r="AP51" s="43">
        <v>1.03</v>
      </c>
      <c r="AQ51" s="43">
        <v>121.33</v>
      </c>
      <c r="AR51" s="43"/>
      <c r="AS51" s="43">
        <v>37.417119999999997</v>
      </c>
      <c r="AT51" s="43">
        <v>29.297260000000001</v>
      </c>
      <c r="AU51" s="43"/>
      <c r="AV51" s="43">
        <v>192.06489999999999</v>
      </c>
      <c r="AW51" s="43">
        <v>37.621130000000001</v>
      </c>
      <c r="AX51" s="43"/>
      <c r="AY51" s="43"/>
      <c r="AZ51" s="43"/>
      <c r="BA51" s="43">
        <v>5.4</v>
      </c>
      <c r="BB51" s="43"/>
      <c r="BC51" s="43">
        <v>68.661259999999999</v>
      </c>
      <c r="BD51" s="43"/>
      <c r="BE51" s="43">
        <v>19.3</v>
      </c>
      <c r="BF51" s="43"/>
      <c r="BG51" s="43"/>
      <c r="BH51" s="43">
        <v>12.390090000000001</v>
      </c>
      <c r="BI51" s="43"/>
      <c r="BJ51" s="43"/>
      <c r="BK51" s="43">
        <v>5.6698700000000004</v>
      </c>
      <c r="BL51" s="43"/>
      <c r="BM51" s="43">
        <v>6.7305999999999999</v>
      </c>
      <c r="BN51" s="43">
        <v>4.83</v>
      </c>
      <c r="BO51" s="43">
        <v>2.16</v>
      </c>
      <c r="BP51" s="43">
        <v>128.90350000000001</v>
      </c>
      <c r="BQ51" s="43"/>
      <c r="BR51" s="43">
        <v>4.4797000000000002</v>
      </c>
      <c r="BS51" s="43">
        <v>133.57411999999999</v>
      </c>
      <c r="BT51" s="43">
        <v>11.681900000000001</v>
      </c>
      <c r="BU51" s="43"/>
      <c r="BV51" s="43"/>
      <c r="BW51" s="43">
        <v>3.9547300000000001</v>
      </c>
      <c r="BX51" s="43"/>
      <c r="BY51" s="43"/>
      <c r="BZ51" s="43">
        <v>88.552099999999996</v>
      </c>
      <c r="CA51" s="43">
        <v>7.0868799999999998</v>
      </c>
      <c r="CB51" s="43">
        <v>1.0105</v>
      </c>
      <c r="CC51" s="43">
        <v>0.6</v>
      </c>
      <c r="CD51" s="43">
        <v>25.46339</v>
      </c>
      <c r="CE51" s="43">
        <v>458.62547999999998</v>
      </c>
      <c r="CF51" s="43">
        <v>10.6774</v>
      </c>
      <c r="CG51" s="43">
        <v>155.05340000000001</v>
      </c>
      <c r="CH51" s="43">
        <v>18.25902</v>
      </c>
      <c r="CI51" s="43"/>
      <c r="CJ51" s="43"/>
      <c r="CK51" s="43">
        <v>18.0335</v>
      </c>
      <c r="CL51" s="43">
        <v>4.7377200000000004</v>
      </c>
      <c r="CM51" s="43"/>
      <c r="CN51" s="43"/>
      <c r="CO51" s="43">
        <v>14.69605</v>
      </c>
      <c r="CP51" s="43">
        <v>296.82</v>
      </c>
      <c r="CQ51" s="43"/>
      <c r="CR51" s="43">
        <v>22.297000000000001</v>
      </c>
      <c r="CS51" s="43"/>
      <c r="CT51" s="43">
        <v>20.207000000000001</v>
      </c>
    </row>
    <row r="52" spans="1:98" ht="15.75" x14ac:dyDescent="0.25">
      <c r="A52" s="1"/>
      <c r="B52" s="42" t="s">
        <v>860</v>
      </c>
      <c r="C52" s="43"/>
      <c r="D52" s="43"/>
      <c r="E52" s="43">
        <v>37.913589999999999</v>
      </c>
      <c r="F52" s="43">
        <v>10.105</v>
      </c>
      <c r="G52" s="43"/>
      <c r="H52" s="43"/>
      <c r="I52" s="43"/>
      <c r="J52" s="43"/>
      <c r="K52" s="43">
        <v>19.647300000000001</v>
      </c>
      <c r="L52" s="43">
        <v>27.153770000000002</v>
      </c>
      <c r="M52" s="43">
        <v>11.215199999999999</v>
      </c>
      <c r="N52" s="43">
        <v>10.48</v>
      </c>
      <c r="O52" s="43">
        <v>36.536000000000001</v>
      </c>
      <c r="P52" s="43"/>
      <c r="Q52" s="43"/>
      <c r="R52" s="43">
        <v>42.933999999999997</v>
      </c>
      <c r="S52" s="43"/>
      <c r="T52" s="43">
        <v>33.546700000000001</v>
      </c>
      <c r="U52" s="43"/>
      <c r="V52" s="43">
        <v>8.6</v>
      </c>
      <c r="W52" s="43"/>
      <c r="X52" s="43">
        <v>130.20911000000001</v>
      </c>
      <c r="Y52" s="43"/>
      <c r="Z52" s="43"/>
      <c r="AA52" s="43"/>
      <c r="AB52" s="43"/>
      <c r="AC52" s="43">
        <v>15.26</v>
      </c>
      <c r="AD52" s="43"/>
      <c r="AE52" s="43"/>
      <c r="AF52" s="43">
        <v>5.3</v>
      </c>
      <c r="AG52" s="43"/>
      <c r="AH52" s="43">
        <v>1.3953</v>
      </c>
      <c r="AI52" s="43"/>
      <c r="AJ52" s="43">
        <v>4.8772500000000001</v>
      </c>
      <c r="AK52" s="43">
        <v>0</v>
      </c>
      <c r="AL52" s="43">
        <v>2.7153</v>
      </c>
      <c r="AM52" s="43">
        <v>49.73171</v>
      </c>
      <c r="AN52" s="43">
        <v>129.42572000000001</v>
      </c>
      <c r="AO52" s="43">
        <v>28.157</v>
      </c>
      <c r="AP52" s="43">
        <v>1.1499999999999999</v>
      </c>
      <c r="AQ52" s="43">
        <v>120.45</v>
      </c>
      <c r="AR52" s="43"/>
      <c r="AS52" s="43">
        <v>38.344949999999997</v>
      </c>
      <c r="AT52" s="43">
        <v>29.465229999999998</v>
      </c>
      <c r="AU52" s="43"/>
      <c r="AV52" s="43">
        <v>188.10130000000001</v>
      </c>
      <c r="AW52" s="43">
        <v>37.292720000000003</v>
      </c>
      <c r="AX52" s="43"/>
      <c r="AY52" s="43"/>
      <c r="AZ52" s="43"/>
      <c r="BA52" s="43">
        <v>5.6</v>
      </c>
      <c r="BB52" s="43"/>
      <c r="BC52" s="43">
        <v>72.566929999999999</v>
      </c>
      <c r="BD52" s="43"/>
      <c r="BE52" s="43">
        <v>19.3</v>
      </c>
      <c r="BF52" s="43"/>
      <c r="BG52" s="43"/>
      <c r="BH52" s="43">
        <v>14.240600000000001</v>
      </c>
      <c r="BI52" s="43"/>
      <c r="BJ52" s="43"/>
      <c r="BK52" s="43">
        <v>5.7409999999999997</v>
      </c>
      <c r="BL52" s="43"/>
      <c r="BM52" s="43">
        <v>6.7153999999999998</v>
      </c>
      <c r="BN52" s="43">
        <v>32.159999999999997</v>
      </c>
      <c r="BO52" s="43">
        <v>2.11</v>
      </c>
      <c r="BP52" s="43">
        <v>134.93940000000001</v>
      </c>
      <c r="BQ52" s="43"/>
      <c r="BR52" s="43">
        <v>4.5098000000000003</v>
      </c>
      <c r="BS52" s="43">
        <v>131.83815999999999</v>
      </c>
      <c r="BT52" s="43">
        <v>12.25601</v>
      </c>
      <c r="BU52" s="43"/>
      <c r="BV52" s="43"/>
      <c r="BW52" s="43">
        <v>3.9614600000000002</v>
      </c>
      <c r="BX52" s="43"/>
      <c r="BY52" s="43"/>
      <c r="BZ52" s="43">
        <v>88.049099999999996</v>
      </c>
      <c r="CA52" s="43">
        <v>19.230979999999999</v>
      </c>
      <c r="CB52" s="43">
        <v>0.67279999999999995</v>
      </c>
      <c r="CC52" s="43">
        <v>0.64</v>
      </c>
      <c r="CD52" s="43">
        <v>24.316649999999999</v>
      </c>
      <c r="CE52" s="43">
        <v>457.72982000000002</v>
      </c>
      <c r="CF52" s="43">
        <v>10.8813</v>
      </c>
      <c r="CG52" s="43">
        <v>157.98150000000001</v>
      </c>
      <c r="CH52" s="43">
        <v>18.477340000000002</v>
      </c>
      <c r="CI52" s="43"/>
      <c r="CJ52" s="43"/>
      <c r="CK52" s="43">
        <v>18.368300000000001</v>
      </c>
      <c r="CL52" s="43">
        <v>4.7987500000000001</v>
      </c>
      <c r="CM52" s="43"/>
      <c r="CN52" s="43"/>
      <c r="CO52" s="43">
        <v>15.242150000000001</v>
      </c>
      <c r="CP52" s="43">
        <v>291.06</v>
      </c>
      <c r="CQ52" s="43"/>
      <c r="CR52" s="43">
        <v>24.917999999999999</v>
      </c>
      <c r="CS52" s="43"/>
      <c r="CT52" s="43">
        <v>23.433</v>
      </c>
    </row>
    <row r="53" spans="1:98" ht="15.75" x14ac:dyDescent="0.25">
      <c r="A53" s="1"/>
      <c r="B53" s="42" t="s">
        <v>861</v>
      </c>
      <c r="C53" s="43"/>
      <c r="D53" s="43"/>
      <c r="E53" s="43">
        <v>38.746549999999999</v>
      </c>
      <c r="F53" s="43">
        <v>9.7799999999999994</v>
      </c>
      <c r="G53" s="43"/>
      <c r="H53" s="43"/>
      <c r="I53" s="43"/>
      <c r="J53" s="43"/>
      <c r="K53" s="43">
        <v>19.578700000000001</v>
      </c>
      <c r="L53" s="43">
        <v>26.638839999999998</v>
      </c>
      <c r="M53" s="43">
        <v>10.8385</v>
      </c>
      <c r="N53" s="43">
        <v>10.44</v>
      </c>
      <c r="O53" s="43">
        <v>35.561999999999998</v>
      </c>
      <c r="P53" s="43"/>
      <c r="Q53" s="43"/>
      <c r="R53" s="43">
        <v>42.975000000000001</v>
      </c>
      <c r="S53" s="43"/>
      <c r="T53" s="43">
        <v>15.7357</v>
      </c>
      <c r="U53" s="43"/>
      <c r="V53" s="43">
        <v>9.1999999999999993</v>
      </c>
      <c r="W53" s="43"/>
      <c r="X53" s="43">
        <v>86.42662</v>
      </c>
      <c r="Y53" s="43"/>
      <c r="Z53" s="43"/>
      <c r="AA53" s="43"/>
      <c r="AB53" s="43"/>
      <c r="AC53" s="43">
        <v>14.54</v>
      </c>
      <c r="AD53" s="43"/>
      <c r="AE53" s="43"/>
      <c r="AF53" s="43">
        <v>3.3</v>
      </c>
      <c r="AG53" s="43"/>
      <c r="AH53" s="43">
        <v>1.3184</v>
      </c>
      <c r="AI53" s="43"/>
      <c r="AJ53" s="43">
        <v>4.42605</v>
      </c>
      <c r="AK53" s="43">
        <v>0</v>
      </c>
      <c r="AL53" s="43">
        <v>2.1265999999999998</v>
      </c>
      <c r="AM53" s="43">
        <v>49.987679999999997</v>
      </c>
      <c r="AN53" s="43">
        <v>129.84442000000001</v>
      </c>
      <c r="AO53" s="43">
        <v>28.674700000000001</v>
      </c>
      <c r="AP53" s="43">
        <v>1.26</v>
      </c>
      <c r="AQ53" s="43">
        <v>122.81</v>
      </c>
      <c r="AR53" s="43"/>
      <c r="AS53" s="43">
        <v>39.784700000000001</v>
      </c>
      <c r="AT53" s="43">
        <v>29.443529999999999</v>
      </c>
      <c r="AU53" s="43"/>
      <c r="AV53" s="43">
        <v>192.04519999999999</v>
      </c>
      <c r="AW53" s="43">
        <v>36.326830000000001</v>
      </c>
      <c r="AX53" s="43"/>
      <c r="AY53" s="43"/>
      <c r="AZ53" s="43"/>
      <c r="BA53" s="43">
        <v>5.4</v>
      </c>
      <c r="BB53" s="43"/>
      <c r="BC53" s="43">
        <v>72.435289999999995</v>
      </c>
      <c r="BD53" s="43"/>
      <c r="BE53" s="43">
        <v>19.3</v>
      </c>
      <c r="BF53" s="43"/>
      <c r="BG53" s="43"/>
      <c r="BH53" s="43">
        <v>13.53246</v>
      </c>
      <c r="BI53" s="43"/>
      <c r="BJ53" s="43"/>
      <c r="BK53" s="43">
        <v>5.7491500000000002</v>
      </c>
      <c r="BL53" s="43"/>
      <c r="BM53" s="43">
        <v>6.7003000000000004</v>
      </c>
      <c r="BN53" s="43">
        <v>38.76</v>
      </c>
      <c r="BO53" s="43">
        <v>2.12</v>
      </c>
      <c r="BP53" s="43">
        <v>136.23929999999999</v>
      </c>
      <c r="BQ53" s="43"/>
      <c r="BR53" s="43">
        <v>4.3554000000000004</v>
      </c>
      <c r="BS53" s="43">
        <v>135.18378000000001</v>
      </c>
      <c r="BT53" s="43">
        <v>12.09263</v>
      </c>
      <c r="BU53" s="43"/>
      <c r="BV53" s="43"/>
      <c r="BW53" s="43">
        <v>3.9545699999999999</v>
      </c>
      <c r="BX53" s="43"/>
      <c r="BY53" s="43"/>
      <c r="BZ53" s="43">
        <v>87.991299999999995</v>
      </c>
      <c r="CA53" s="43">
        <v>25.007149999999999</v>
      </c>
      <c r="CB53" s="43">
        <v>0.49709999999999999</v>
      </c>
      <c r="CC53" s="43">
        <v>0.51</v>
      </c>
      <c r="CD53" s="43">
        <v>25.904530000000001</v>
      </c>
      <c r="CE53" s="43">
        <v>456.74032999999997</v>
      </c>
      <c r="CF53" s="43">
        <v>11.291</v>
      </c>
      <c r="CG53" s="43">
        <v>161.52099999999999</v>
      </c>
      <c r="CH53" s="43">
        <v>18.22542</v>
      </c>
      <c r="CI53" s="43"/>
      <c r="CJ53" s="43"/>
      <c r="CK53" s="43">
        <v>17.819800000000001</v>
      </c>
      <c r="CL53" s="43">
        <v>4.7662899999999997</v>
      </c>
      <c r="CM53" s="43"/>
      <c r="CN53" s="43"/>
      <c r="CO53" s="43">
        <v>14.758990000000001</v>
      </c>
      <c r="CP53" s="43">
        <v>292.08999999999997</v>
      </c>
      <c r="CQ53" s="43"/>
      <c r="CR53" s="43">
        <v>25.303000000000001</v>
      </c>
      <c r="CS53" s="43"/>
      <c r="CT53" s="43">
        <v>23.541</v>
      </c>
    </row>
    <row r="54" spans="1:98" ht="15.75" x14ac:dyDescent="0.25">
      <c r="A54" s="1"/>
      <c r="B54" s="42" t="s">
        <v>862</v>
      </c>
      <c r="C54" s="43"/>
      <c r="D54" s="43"/>
      <c r="E54" s="43">
        <v>42.455730000000003</v>
      </c>
      <c r="F54" s="43">
        <v>10.27</v>
      </c>
      <c r="G54" s="43"/>
      <c r="H54" s="43"/>
      <c r="I54" s="43"/>
      <c r="J54" s="43"/>
      <c r="K54" s="43">
        <v>19.384399999999999</v>
      </c>
      <c r="L54" s="43">
        <v>26.866949999999999</v>
      </c>
      <c r="M54" s="43">
        <v>13.2851</v>
      </c>
      <c r="N54" s="43">
        <v>12.91</v>
      </c>
      <c r="O54" s="43">
        <v>36.11</v>
      </c>
      <c r="P54" s="43"/>
      <c r="Q54" s="43"/>
      <c r="R54" s="43">
        <v>42.892000000000003</v>
      </c>
      <c r="S54" s="43"/>
      <c r="T54" s="43">
        <v>14.9091</v>
      </c>
      <c r="U54" s="43"/>
      <c r="V54" s="43">
        <v>9.1999999999999993</v>
      </c>
      <c r="W54" s="43"/>
      <c r="X54" s="43">
        <v>63.192360000000001</v>
      </c>
      <c r="Y54" s="43"/>
      <c r="Z54" s="43"/>
      <c r="AA54" s="43"/>
      <c r="AB54" s="43"/>
      <c r="AC54" s="43">
        <v>14.29</v>
      </c>
      <c r="AD54" s="43"/>
      <c r="AE54" s="43"/>
      <c r="AF54" s="43">
        <v>2.2000000000000002</v>
      </c>
      <c r="AG54" s="43"/>
      <c r="AH54" s="43">
        <v>1.3241000000000001</v>
      </c>
      <c r="AI54" s="43"/>
      <c r="AJ54" s="43">
        <v>4.5418000000000003</v>
      </c>
      <c r="AK54" s="43">
        <v>0</v>
      </c>
      <c r="AL54" s="43">
        <v>1.1977</v>
      </c>
      <c r="AM54" s="43">
        <v>50.953719999999997</v>
      </c>
      <c r="AN54" s="43">
        <v>128.40391</v>
      </c>
      <c r="AO54" s="43">
        <v>28.767900000000001</v>
      </c>
      <c r="AP54" s="43">
        <v>1.2</v>
      </c>
      <c r="AQ54" s="43">
        <v>120.63</v>
      </c>
      <c r="AR54" s="43"/>
      <c r="AS54" s="43">
        <v>38.213479999999997</v>
      </c>
      <c r="AT54" s="43">
        <v>30.035789999999999</v>
      </c>
      <c r="AU54" s="43"/>
      <c r="AV54" s="43">
        <v>201.37629999999999</v>
      </c>
      <c r="AW54" s="43">
        <v>36.416699999999999</v>
      </c>
      <c r="AX54" s="43"/>
      <c r="AY54" s="43"/>
      <c r="AZ54" s="43"/>
      <c r="BA54" s="43">
        <v>5.5</v>
      </c>
      <c r="BB54" s="43"/>
      <c r="BC54" s="43">
        <v>72.610339999999994</v>
      </c>
      <c r="BD54" s="43"/>
      <c r="BE54" s="43">
        <v>19.3</v>
      </c>
      <c r="BF54" s="43"/>
      <c r="BG54" s="43"/>
      <c r="BH54" s="43">
        <v>13.39664</v>
      </c>
      <c r="BI54" s="43"/>
      <c r="BJ54" s="43"/>
      <c r="BK54" s="43">
        <v>5.8131899999999996</v>
      </c>
      <c r="BL54" s="43"/>
      <c r="BM54" s="43">
        <v>6.6851000000000003</v>
      </c>
      <c r="BN54" s="43">
        <v>39.82</v>
      </c>
      <c r="BO54" s="43">
        <v>2.12</v>
      </c>
      <c r="BP54" s="43">
        <v>135.4915</v>
      </c>
      <c r="BQ54" s="43"/>
      <c r="BR54" s="43">
        <v>4.5461999999999998</v>
      </c>
      <c r="BS54" s="43">
        <v>132.77736999999999</v>
      </c>
      <c r="BT54" s="43">
        <v>13.661440000000001</v>
      </c>
      <c r="BU54" s="43"/>
      <c r="BV54" s="43"/>
      <c r="BW54" s="43">
        <v>3.8564400000000001</v>
      </c>
      <c r="BX54" s="43"/>
      <c r="BY54" s="43"/>
      <c r="BZ54" s="43">
        <v>89.050799999999995</v>
      </c>
      <c r="CA54" s="43">
        <v>25.032070000000001</v>
      </c>
      <c r="CB54" s="43">
        <v>0.34229999999999999</v>
      </c>
      <c r="CC54" s="43">
        <v>0.64</v>
      </c>
      <c r="CD54" s="43">
        <v>26.510249999999999</v>
      </c>
      <c r="CE54" s="43">
        <v>458.38198</v>
      </c>
      <c r="CF54" s="43">
        <v>11.4412</v>
      </c>
      <c r="CG54" s="43">
        <v>155.89109999999999</v>
      </c>
      <c r="CH54" s="43">
        <v>18.51934</v>
      </c>
      <c r="CI54" s="43"/>
      <c r="CJ54" s="43"/>
      <c r="CK54" s="43">
        <v>17.892600000000002</v>
      </c>
      <c r="CL54" s="43">
        <v>4.8462899999999998</v>
      </c>
      <c r="CM54" s="43"/>
      <c r="CN54" s="43"/>
      <c r="CO54" s="43">
        <v>16.857849999999999</v>
      </c>
      <c r="CP54" s="43">
        <v>294.73</v>
      </c>
      <c r="CQ54" s="43"/>
      <c r="CR54" s="43">
        <v>25.6</v>
      </c>
      <c r="CS54" s="43"/>
      <c r="CT54" s="43">
        <v>23.242000000000001</v>
      </c>
    </row>
    <row r="55" spans="1:98" ht="15.75" x14ac:dyDescent="0.25">
      <c r="A55" s="1"/>
      <c r="B55" s="42" t="s">
        <v>43</v>
      </c>
      <c r="C55" s="43"/>
      <c r="D55" s="43"/>
      <c r="E55" s="43">
        <v>42.34111</v>
      </c>
      <c r="F55" s="43">
        <v>9.5749999999999993</v>
      </c>
      <c r="G55" s="43"/>
      <c r="H55" s="43"/>
      <c r="I55" s="43"/>
      <c r="J55" s="43"/>
      <c r="K55" s="43">
        <v>19.459700000000002</v>
      </c>
      <c r="L55" s="43">
        <v>26.516690000000001</v>
      </c>
      <c r="M55" s="43">
        <v>13.701499999999999</v>
      </c>
      <c r="N55" s="43">
        <v>12.9</v>
      </c>
      <c r="O55" s="43">
        <v>35.543999999999997</v>
      </c>
      <c r="P55" s="43"/>
      <c r="Q55" s="43"/>
      <c r="R55" s="43">
        <v>42.972999999999999</v>
      </c>
      <c r="S55" s="43"/>
      <c r="T55" s="43">
        <v>12.1867</v>
      </c>
      <c r="U55" s="43"/>
      <c r="V55" s="43">
        <v>9.1999999999999993</v>
      </c>
      <c r="W55" s="43"/>
      <c r="X55" s="43">
        <v>117.06305</v>
      </c>
      <c r="Y55" s="43"/>
      <c r="Z55" s="43"/>
      <c r="AA55" s="43"/>
      <c r="AB55" s="43"/>
      <c r="AC55" s="43">
        <v>13.9</v>
      </c>
      <c r="AD55" s="43"/>
      <c r="AE55" s="43"/>
      <c r="AF55" s="43">
        <v>2.2000000000000002</v>
      </c>
      <c r="AG55" s="43"/>
      <c r="AH55" s="43">
        <v>5.0105000000000004</v>
      </c>
      <c r="AI55" s="43"/>
      <c r="AJ55" s="43">
        <v>5.2758599999999998</v>
      </c>
      <c r="AK55" s="43">
        <v>0</v>
      </c>
      <c r="AL55" s="43">
        <v>1.0904</v>
      </c>
      <c r="AM55" s="43">
        <v>50.070700000000002</v>
      </c>
      <c r="AN55" s="43">
        <v>128.90934999999999</v>
      </c>
      <c r="AO55" s="43">
        <v>28.221800000000002</v>
      </c>
      <c r="AP55" s="43">
        <v>0.83</v>
      </c>
      <c r="AQ55" s="43">
        <v>120.15</v>
      </c>
      <c r="AR55" s="43"/>
      <c r="AS55" s="43">
        <v>38.759480000000003</v>
      </c>
      <c r="AT55" s="43">
        <v>29.737390000000001</v>
      </c>
      <c r="AU55" s="43"/>
      <c r="AV55" s="43">
        <v>197.5941</v>
      </c>
      <c r="AW55" s="43">
        <v>36.776910000000001</v>
      </c>
      <c r="AX55" s="43"/>
      <c r="AY55" s="43"/>
      <c r="AZ55" s="43"/>
      <c r="BA55" s="43">
        <v>5.4</v>
      </c>
      <c r="BB55" s="43"/>
      <c r="BC55" s="43">
        <v>73.604759999999999</v>
      </c>
      <c r="BD55" s="43"/>
      <c r="BE55" s="43">
        <v>19.3</v>
      </c>
      <c r="BF55" s="43"/>
      <c r="BG55" s="43"/>
      <c r="BH55" s="43">
        <v>11.45678</v>
      </c>
      <c r="BI55" s="43"/>
      <c r="BJ55" s="43"/>
      <c r="BK55" s="43">
        <v>5.7964399999999996</v>
      </c>
      <c r="BL55" s="43"/>
      <c r="BM55" s="43">
        <v>6.6699000000000002</v>
      </c>
      <c r="BN55" s="43">
        <v>40.08</v>
      </c>
      <c r="BO55" s="43">
        <v>2.0699999999999998</v>
      </c>
      <c r="BP55" s="43">
        <v>128.7979</v>
      </c>
      <c r="BQ55" s="43"/>
      <c r="BR55" s="43">
        <v>4.6074000000000002</v>
      </c>
      <c r="BS55" s="43">
        <v>134.61232000000001</v>
      </c>
      <c r="BT55" s="43">
        <v>13.57375</v>
      </c>
      <c r="BU55" s="43"/>
      <c r="BV55" s="43"/>
      <c r="BW55" s="43">
        <v>3.8369499999999999</v>
      </c>
      <c r="BX55" s="43"/>
      <c r="BY55" s="43"/>
      <c r="BZ55" s="43">
        <v>88.353999999999999</v>
      </c>
      <c r="CA55" s="43">
        <v>25.037990000000001</v>
      </c>
      <c r="CB55" s="43">
        <v>0.3226</v>
      </c>
      <c r="CC55" s="43">
        <v>0.63</v>
      </c>
      <c r="CD55" s="43">
        <v>25.81429</v>
      </c>
      <c r="CE55" s="43">
        <v>465.89517999999998</v>
      </c>
      <c r="CF55" s="43">
        <v>11.471399999999999</v>
      </c>
      <c r="CG55" s="43">
        <v>158.4434</v>
      </c>
      <c r="CH55" s="43">
        <v>18.262429999999998</v>
      </c>
      <c r="CI55" s="43"/>
      <c r="CJ55" s="43"/>
      <c r="CK55" s="43">
        <v>17.997399999999999</v>
      </c>
      <c r="CL55" s="43">
        <v>4.9174800000000003</v>
      </c>
      <c r="CM55" s="43"/>
      <c r="CN55" s="43"/>
      <c r="CO55" s="43">
        <v>16.686209999999999</v>
      </c>
      <c r="CP55" s="43">
        <v>291.44</v>
      </c>
      <c r="CQ55" s="43"/>
      <c r="CR55" s="43">
        <v>24.568999999999999</v>
      </c>
      <c r="CS55" s="43"/>
      <c r="CT55" s="43">
        <v>23.742000000000001</v>
      </c>
    </row>
    <row r="56" spans="1:98" ht="31.35" customHeight="1" x14ac:dyDescent="0.25">
      <c r="A56" s="1"/>
      <c r="B56" s="44" t="s">
        <v>952</v>
      </c>
      <c r="C56" s="45">
        <v>0</v>
      </c>
      <c r="D56" s="45">
        <v>0</v>
      </c>
      <c r="E56" s="45">
        <v>918.76820499999997</v>
      </c>
      <c r="F56" s="45">
        <v>243.37424999999999</v>
      </c>
      <c r="G56" s="45">
        <v>0</v>
      </c>
      <c r="H56" s="45">
        <v>0</v>
      </c>
      <c r="I56" s="45">
        <v>0</v>
      </c>
      <c r="J56" s="45">
        <v>0</v>
      </c>
      <c r="K56" s="45">
        <v>463.29545000000002</v>
      </c>
      <c r="L56" s="45">
        <v>654.84446500000001</v>
      </c>
      <c r="M56" s="45">
        <v>317.66129999999998</v>
      </c>
      <c r="N56" s="45">
        <v>309.255</v>
      </c>
      <c r="O56" s="45">
        <v>782.87</v>
      </c>
      <c r="P56" s="45">
        <v>0</v>
      </c>
      <c r="Q56" s="45">
        <v>0</v>
      </c>
      <c r="R56" s="45">
        <v>1008.4625</v>
      </c>
      <c r="S56" s="45">
        <v>0</v>
      </c>
      <c r="T56" s="45">
        <v>500.17559999999997</v>
      </c>
      <c r="U56" s="45">
        <v>0</v>
      </c>
      <c r="V56" s="45">
        <v>211.7</v>
      </c>
      <c r="W56" s="45">
        <v>0</v>
      </c>
      <c r="X56" s="45">
        <v>2678.16887</v>
      </c>
      <c r="Y56" s="45">
        <v>0</v>
      </c>
      <c r="Z56" s="45">
        <v>0</v>
      </c>
      <c r="AA56" s="45">
        <v>0</v>
      </c>
      <c r="AB56" s="45">
        <v>0</v>
      </c>
      <c r="AC56" s="45">
        <v>353.04500000000002</v>
      </c>
      <c r="AD56" s="45">
        <v>0</v>
      </c>
      <c r="AE56" s="45">
        <v>0</v>
      </c>
      <c r="AF56" s="45">
        <v>60.8</v>
      </c>
      <c r="AG56" s="45">
        <v>0</v>
      </c>
      <c r="AH56" s="45">
        <v>64.026449999999997</v>
      </c>
      <c r="AI56" s="45">
        <v>0</v>
      </c>
      <c r="AJ56" s="45">
        <v>118.96792499999999</v>
      </c>
      <c r="AK56" s="45">
        <v>0</v>
      </c>
      <c r="AL56" s="45">
        <v>71.692599999999999</v>
      </c>
      <c r="AM56" s="45">
        <v>1081.8351</v>
      </c>
      <c r="AN56" s="45">
        <v>3149.1142799999998</v>
      </c>
      <c r="AO56" s="45">
        <v>663.17444999999998</v>
      </c>
      <c r="AP56" s="45">
        <v>18.010000000000002</v>
      </c>
      <c r="AQ56" s="45">
        <v>2785.87</v>
      </c>
      <c r="AR56" s="45">
        <v>0</v>
      </c>
      <c r="AS56" s="45">
        <v>883.56032500000003</v>
      </c>
      <c r="AT56" s="45">
        <v>746.07944999999995</v>
      </c>
      <c r="AU56" s="45">
        <v>0</v>
      </c>
      <c r="AV56" s="45">
        <v>3302.2568999999999</v>
      </c>
      <c r="AW56" s="45">
        <v>833.35404000000005</v>
      </c>
      <c r="AX56" s="45">
        <v>0</v>
      </c>
      <c r="AY56" s="45">
        <v>0</v>
      </c>
      <c r="AZ56" s="45">
        <v>0</v>
      </c>
      <c r="BA56" s="45">
        <v>125.3</v>
      </c>
      <c r="BB56" s="45">
        <v>0</v>
      </c>
      <c r="BC56" s="45">
        <v>1555.7046350000001</v>
      </c>
      <c r="BD56" s="45">
        <v>0</v>
      </c>
      <c r="BE56" s="45">
        <v>457.45</v>
      </c>
      <c r="BF56" s="45">
        <v>0</v>
      </c>
      <c r="BG56" s="45">
        <v>0</v>
      </c>
      <c r="BH56" s="45">
        <v>321.83426500000002</v>
      </c>
      <c r="BI56" s="45">
        <v>0</v>
      </c>
      <c r="BJ56" s="45">
        <v>0</v>
      </c>
      <c r="BK56" s="45">
        <v>135.48367999999999</v>
      </c>
      <c r="BL56" s="45">
        <v>0</v>
      </c>
      <c r="BM56" s="45">
        <v>163.50614999999999</v>
      </c>
      <c r="BN56" s="45">
        <v>1022.165</v>
      </c>
      <c r="BO56" s="45">
        <v>45.725000000000001</v>
      </c>
      <c r="BP56" s="45">
        <v>3203.2741500000002</v>
      </c>
      <c r="BQ56" s="45">
        <v>0</v>
      </c>
      <c r="BR56" s="45">
        <v>103.75</v>
      </c>
      <c r="BS56" s="45">
        <v>3174.2383650000002</v>
      </c>
      <c r="BT56" s="45">
        <v>259.42074000000002</v>
      </c>
      <c r="BU56" s="45">
        <v>0</v>
      </c>
      <c r="BV56" s="45">
        <v>0</v>
      </c>
      <c r="BW56" s="45">
        <v>93.388144999999994</v>
      </c>
      <c r="BX56" s="45">
        <v>0</v>
      </c>
      <c r="BY56" s="45">
        <v>0</v>
      </c>
      <c r="BZ56" s="45">
        <v>2095.6772999999998</v>
      </c>
      <c r="CA56" s="45">
        <v>503.03735499999999</v>
      </c>
      <c r="CB56" s="45">
        <v>20.480499999999999</v>
      </c>
      <c r="CC56" s="45">
        <v>14.51</v>
      </c>
      <c r="CD56" s="45">
        <v>575.36048500000004</v>
      </c>
      <c r="CE56" s="45">
        <v>10240.84006</v>
      </c>
      <c r="CF56" s="45">
        <v>257.23820000000001</v>
      </c>
      <c r="CG56" s="45">
        <v>3515.0621000000001</v>
      </c>
      <c r="CH56" s="45">
        <v>433.56394499999999</v>
      </c>
      <c r="CI56" s="45">
        <v>0</v>
      </c>
      <c r="CJ56" s="45">
        <v>0</v>
      </c>
      <c r="CK56" s="45">
        <v>372.69794999999999</v>
      </c>
      <c r="CL56" s="45">
        <v>111.36517000000001</v>
      </c>
      <c r="CM56" s="45">
        <v>0</v>
      </c>
      <c r="CN56" s="45">
        <v>0</v>
      </c>
      <c r="CO56" s="45">
        <v>346.01652999999999</v>
      </c>
      <c r="CP56" s="45">
        <v>6813.71</v>
      </c>
      <c r="CQ56" s="45">
        <v>0</v>
      </c>
      <c r="CR56" s="45">
        <v>579.98</v>
      </c>
      <c r="CS56" s="45">
        <v>0</v>
      </c>
      <c r="CT56" s="45">
        <v>497.08449999999999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115" zoomScaleNormal="115" workbookViewId="0">
      <pane xSplit="2" ySplit="6" topLeftCell="K43" activePane="bottomRight" state="frozen"/>
      <selection pane="topRight" activeCell="C1" sqref="C1"/>
      <selection pane="bottomLeft" activeCell="A7" sqref="A7"/>
      <selection pane="bottomRight" activeCell="N50" sqref="N50"/>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957</v>
      </c>
      <c r="C5" s="1"/>
      <c r="D5" s="1"/>
      <c r="E5" s="1"/>
      <c r="F5" s="1"/>
      <c r="G5" s="1"/>
      <c r="H5" s="1"/>
      <c r="I5" s="1"/>
      <c r="J5" s="1"/>
      <c r="K5" s="1"/>
      <c r="L5" s="1"/>
      <c r="M5" s="1"/>
      <c r="N5" s="1"/>
      <c r="O5" s="1"/>
      <c r="P5" s="1"/>
      <c r="Q5" s="1"/>
      <c r="R5" s="1"/>
      <c r="S5" s="1"/>
      <c r="T5" s="1"/>
      <c r="U5" s="1"/>
      <c r="V5" s="1"/>
      <c r="W5" s="1"/>
      <c r="X5" s="1"/>
    </row>
    <row r="6" spans="1:24" ht="48" x14ac:dyDescent="0.25">
      <c r="A6" s="1"/>
      <c r="B6" s="37" t="s">
        <v>594</v>
      </c>
      <c r="C6" s="48" t="s">
        <v>958</v>
      </c>
      <c r="D6" s="48" t="s">
        <v>959</v>
      </c>
      <c r="E6" s="48" t="s">
        <v>960</v>
      </c>
      <c r="F6" s="48" t="s">
        <v>961</v>
      </c>
      <c r="G6" s="48" t="s">
        <v>962</v>
      </c>
      <c r="H6" s="48" t="s">
        <v>3609</v>
      </c>
      <c r="I6" s="48" t="s">
        <v>3610</v>
      </c>
      <c r="J6" s="48" t="s">
        <v>3611</v>
      </c>
      <c r="K6" s="48" t="s">
        <v>3612</v>
      </c>
      <c r="L6" s="48" t="s">
        <v>963</v>
      </c>
      <c r="M6" s="48" t="s">
        <v>964</v>
      </c>
      <c r="N6" s="48" t="s">
        <v>965</v>
      </c>
      <c r="O6" s="48" t="s">
        <v>966</v>
      </c>
      <c r="P6" s="37" t="s">
        <v>967</v>
      </c>
      <c r="Q6" s="1"/>
      <c r="R6" s="1"/>
      <c r="S6" s="1"/>
      <c r="T6" s="1"/>
      <c r="U6" s="49" t="s">
        <v>3</v>
      </c>
      <c r="V6" s="49" t="s">
        <v>48</v>
      </c>
      <c r="W6" s="49" t="s">
        <v>968</v>
      </c>
      <c r="X6" s="49" t="s">
        <v>969</v>
      </c>
    </row>
    <row r="7" spans="1:24" x14ac:dyDescent="0.25">
      <c r="A7" s="1"/>
      <c r="B7" s="50" t="s">
        <v>816</v>
      </c>
      <c r="C7" s="51">
        <v>1013.362</v>
      </c>
      <c r="D7" s="51">
        <v>2491.3000000000002</v>
      </c>
      <c r="E7" s="51">
        <v>2702.9</v>
      </c>
      <c r="F7" s="51">
        <v>0</v>
      </c>
      <c r="G7" s="51">
        <v>0</v>
      </c>
      <c r="H7" s="51"/>
      <c r="I7" s="51"/>
      <c r="J7" s="51">
        <f>+DESPACHO_EJECUTADO!FC11+DESPACHO_EJECUTADO!FD11</f>
        <v>55.199999999999996</v>
      </c>
      <c r="K7" s="51"/>
      <c r="L7" s="51">
        <v>34.1</v>
      </c>
      <c r="M7" s="51">
        <v>7.6</v>
      </c>
      <c r="N7" s="51">
        <v>0</v>
      </c>
      <c r="O7" s="51">
        <v>240.9</v>
      </c>
      <c r="P7" s="51">
        <f>+SUM(C7:O7)</f>
        <v>6545.3620000000001</v>
      </c>
      <c r="Q7" s="1"/>
      <c r="R7" s="1"/>
      <c r="S7" s="1"/>
      <c r="T7" s="1"/>
      <c r="U7" s="208" t="s">
        <v>635</v>
      </c>
      <c r="V7" s="52" t="s">
        <v>970</v>
      </c>
      <c r="W7" s="53">
        <v>266.25</v>
      </c>
      <c r="X7" s="53" t="s">
        <v>971</v>
      </c>
    </row>
    <row r="8" spans="1:24" x14ac:dyDescent="0.25">
      <c r="A8" s="1"/>
      <c r="B8" s="54" t="s">
        <v>817</v>
      </c>
      <c r="C8" s="55">
        <v>1007.462</v>
      </c>
      <c r="D8" s="55">
        <v>2391.5</v>
      </c>
      <c r="E8" s="55">
        <v>2668.7</v>
      </c>
      <c r="F8" s="55">
        <v>0</v>
      </c>
      <c r="G8" s="55">
        <v>0</v>
      </c>
      <c r="H8" s="55"/>
      <c r="I8" s="55"/>
      <c r="J8" s="55">
        <f>+DESPACHO_EJECUTADO!FC12+DESPACHO_EJECUTADO!FD12</f>
        <v>55</v>
      </c>
      <c r="K8" s="55"/>
      <c r="L8" s="55">
        <v>33.6</v>
      </c>
      <c r="M8" s="55">
        <v>7.7</v>
      </c>
      <c r="N8" s="55">
        <v>0</v>
      </c>
      <c r="O8" s="55">
        <v>232.9</v>
      </c>
      <c r="P8" s="55">
        <f t="shared" ref="P8:P54" si="0">+SUM(C8:O8)</f>
        <v>6396.8620000000001</v>
      </c>
      <c r="Q8" s="1"/>
      <c r="R8" s="1"/>
      <c r="S8" s="1"/>
      <c r="T8" s="1"/>
      <c r="U8" s="208" t="s">
        <v>636</v>
      </c>
      <c r="V8" s="52" t="s">
        <v>972</v>
      </c>
      <c r="W8" s="53">
        <v>40.35</v>
      </c>
      <c r="X8" s="53" t="s">
        <v>971</v>
      </c>
    </row>
    <row r="9" spans="1:24" x14ac:dyDescent="0.25">
      <c r="A9" s="1"/>
      <c r="B9" s="54" t="s">
        <v>818</v>
      </c>
      <c r="C9" s="55">
        <v>1016.755</v>
      </c>
      <c r="D9" s="55">
        <v>2225.5</v>
      </c>
      <c r="E9" s="55">
        <v>2669.7</v>
      </c>
      <c r="F9" s="55">
        <v>0</v>
      </c>
      <c r="G9" s="55">
        <v>0</v>
      </c>
      <c r="H9" s="55"/>
      <c r="I9" s="55"/>
      <c r="J9" s="55">
        <f>+DESPACHO_EJECUTADO!FC13+DESPACHO_EJECUTADO!FD13</f>
        <v>54.5</v>
      </c>
      <c r="K9" s="55"/>
      <c r="L9" s="55">
        <v>33</v>
      </c>
      <c r="M9" s="55">
        <v>8.9</v>
      </c>
      <c r="N9" s="55">
        <v>0</v>
      </c>
      <c r="O9" s="55">
        <v>240.2</v>
      </c>
      <c r="P9" s="55">
        <f t="shared" si="0"/>
        <v>6248.5549999999994</v>
      </c>
      <c r="Q9" s="1"/>
      <c r="R9" s="1"/>
      <c r="S9" s="1"/>
      <c r="T9" s="1"/>
      <c r="U9" s="208" t="s">
        <v>45</v>
      </c>
      <c r="V9" s="52" t="s">
        <v>46</v>
      </c>
      <c r="W9" s="53" t="s">
        <v>971</v>
      </c>
      <c r="X9" s="53">
        <v>3182</v>
      </c>
    </row>
    <row r="10" spans="1:24" x14ac:dyDescent="0.25">
      <c r="A10" s="1"/>
      <c r="B10" s="54" t="s">
        <v>819</v>
      </c>
      <c r="C10" s="55">
        <v>986.26099999999997</v>
      </c>
      <c r="D10" s="55">
        <v>2096.1999999999998</v>
      </c>
      <c r="E10" s="55">
        <v>2655.1</v>
      </c>
      <c r="F10" s="55">
        <v>0</v>
      </c>
      <c r="G10" s="55">
        <v>0</v>
      </c>
      <c r="H10" s="55"/>
      <c r="I10" s="55"/>
      <c r="J10" s="55">
        <f>+DESPACHO_EJECUTADO!FC14+DESPACHO_EJECUTADO!FD14</f>
        <v>54.800000000000004</v>
      </c>
      <c r="K10" s="55"/>
      <c r="L10" s="55">
        <v>32.9</v>
      </c>
      <c r="M10" s="55">
        <v>9.1999999999999993</v>
      </c>
      <c r="N10" s="55">
        <v>0</v>
      </c>
      <c r="O10" s="55">
        <v>259</v>
      </c>
      <c r="P10" s="55">
        <f t="shared" si="0"/>
        <v>6093.4609999999993</v>
      </c>
      <c r="Q10" s="1"/>
      <c r="R10" s="1"/>
      <c r="S10" s="1"/>
      <c r="T10" s="1"/>
      <c r="U10" s="208" t="s">
        <v>610</v>
      </c>
      <c r="V10" s="52" t="s">
        <v>973</v>
      </c>
      <c r="W10" s="53">
        <v>475.2</v>
      </c>
      <c r="X10" s="53" t="s">
        <v>971</v>
      </c>
    </row>
    <row r="11" spans="1:24" x14ac:dyDescent="0.25">
      <c r="A11" s="1"/>
      <c r="B11" s="54" t="s">
        <v>820</v>
      </c>
      <c r="C11" s="55">
        <v>993.06299999999999</v>
      </c>
      <c r="D11" s="55">
        <v>2145.1999999999998</v>
      </c>
      <c r="E11" s="55">
        <v>2626</v>
      </c>
      <c r="F11" s="55">
        <v>0</v>
      </c>
      <c r="G11" s="55">
        <v>0</v>
      </c>
      <c r="H11" s="55"/>
      <c r="I11" s="55"/>
      <c r="J11" s="55">
        <f>+DESPACHO_EJECUTADO!FC15+DESPACHO_EJECUTADO!FD15</f>
        <v>54.8</v>
      </c>
      <c r="K11" s="55"/>
      <c r="L11" s="55">
        <v>33.799999999999997</v>
      </c>
      <c r="M11" s="55">
        <v>9.1999999999999993</v>
      </c>
      <c r="N11" s="55">
        <v>0</v>
      </c>
      <c r="O11" s="55">
        <v>285.5</v>
      </c>
      <c r="P11" s="55">
        <f t="shared" si="0"/>
        <v>6147.5630000000001</v>
      </c>
      <c r="Q11" s="1"/>
      <c r="R11" s="1"/>
      <c r="S11" s="1"/>
      <c r="T11" s="1"/>
      <c r="U11" s="208" t="s">
        <v>608</v>
      </c>
      <c r="V11" s="52" t="s">
        <v>974</v>
      </c>
      <c r="W11" s="53" t="s">
        <v>971</v>
      </c>
      <c r="X11" s="53">
        <v>2265.1</v>
      </c>
    </row>
    <row r="12" spans="1:24" x14ac:dyDescent="0.25">
      <c r="A12" s="1"/>
      <c r="B12" s="54" t="s">
        <v>821</v>
      </c>
      <c r="C12" s="55">
        <v>992.87400000000002</v>
      </c>
      <c r="D12" s="55">
        <v>2073.1999999999998</v>
      </c>
      <c r="E12" s="55">
        <v>2643</v>
      </c>
      <c r="F12" s="55">
        <v>0</v>
      </c>
      <c r="G12" s="55">
        <v>0</v>
      </c>
      <c r="H12" s="55"/>
      <c r="I12" s="55"/>
      <c r="J12" s="55">
        <f>+DESPACHO_EJECUTADO!FC16+DESPACHO_EJECUTADO!FD16</f>
        <v>55.1</v>
      </c>
      <c r="K12" s="55"/>
      <c r="L12" s="55">
        <v>34.1</v>
      </c>
      <c r="M12" s="55">
        <v>9.1999999999999993</v>
      </c>
      <c r="N12" s="55">
        <v>0</v>
      </c>
      <c r="O12" s="55">
        <v>262.5</v>
      </c>
      <c r="P12" s="55">
        <f t="shared" si="0"/>
        <v>6069.9740000000002</v>
      </c>
      <c r="Q12" s="1"/>
      <c r="R12" s="1"/>
      <c r="S12" s="1"/>
      <c r="T12" s="1"/>
      <c r="U12" s="208"/>
      <c r="V12" s="52" t="s">
        <v>975</v>
      </c>
      <c r="W12" s="53">
        <v>749.6</v>
      </c>
      <c r="X12" s="53" t="s">
        <v>971</v>
      </c>
    </row>
    <row r="13" spans="1:24" x14ac:dyDescent="0.25">
      <c r="A13" s="1"/>
      <c r="B13" s="54" t="s">
        <v>822</v>
      </c>
      <c r="C13" s="55">
        <v>999.26499999999999</v>
      </c>
      <c r="D13" s="55">
        <v>2047.1</v>
      </c>
      <c r="E13" s="55">
        <v>2632.8</v>
      </c>
      <c r="F13" s="55">
        <v>0</v>
      </c>
      <c r="G13" s="55">
        <v>0</v>
      </c>
      <c r="H13" s="55"/>
      <c r="I13" s="55"/>
      <c r="J13" s="55">
        <f>+DESPACHO_EJECUTADO!FC17+DESPACHO_EJECUTADO!FD17</f>
        <v>55.2</v>
      </c>
      <c r="K13" s="55"/>
      <c r="L13" s="55">
        <v>34.1</v>
      </c>
      <c r="M13" s="55">
        <v>9.1999999999999993</v>
      </c>
      <c r="N13" s="55">
        <v>0</v>
      </c>
      <c r="O13" s="55">
        <v>255</v>
      </c>
      <c r="P13" s="55">
        <f t="shared" si="0"/>
        <v>6032.665</v>
      </c>
      <c r="Q13" s="1"/>
      <c r="R13" s="1"/>
      <c r="S13" s="1"/>
      <c r="T13" s="1"/>
      <c r="U13" s="208" t="s">
        <v>50</v>
      </c>
      <c r="V13" s="52" t="s">
        <v>976</v>
      </c>
      <c r="W13" s="53">
        <v>165.5</v>
      </c>
      <c r="X13" s="53" t="s">
        <v>971</v>
      </c>
    </row>
    <row r="14" spans="1:24" x14ac:dyDescent="0.25">
      <c r="A14" s="1"/>
      <c r="B14" s="56" t="s">
        <v>823</v>
      </c>
      <c r="C14" s="57">
        <v>998.86599999999999</v>
      </c>
      <c r="D14" s="57">
        <v>2133.4</v>
      </c>
      <c r="E14" s="57">
        <v>2607.8000000000002</v>
      </c>
      <c r="F14" s="57">
        <v>0</v>
      </c>
      <c r="G14" s="57">
        <v>0</v>
      </c>
      <c r="H14" s="57"/>
      <c r="I14" s="57"/>
      <c r="J14" s="57">
        <f>+DESPACHO_EJECUTADO!FC18+DESPACHO_EJECUTADO!FD18</f>
        <v>54.7</v>
      </c>
      <c r="K14" s="57"/>
      <c r="L14" s="57">
        <v>34.5</v>
      </c>
      <c r="M14" s="57">
        <v>9.1999999999999993</v>
      </c>
      <c r="N14" s="57">
        <v>0</v>
      </c>
      <c r="O14" s="57">
        <v>268.7</v>
      </c>
      <c r="P14" s="57">
        <f t="shared" si="0"/>
        <v>6107.1660000000002</v>
      </c>
      <c r="Q14" s="1"/>
      <c r="R14" s="1"/>
      <c r="S14" s="1"/>
      <c r="T14" s="1"/>
      <c r="U14" s="208"/>
      <c r="V14" s="52" t="s">
        <v>977</v>
      </c>
      <c r="W14" s="53" t="s">
        <v>971</v>
      </c>
      <c r="X14" s="53">
        <v>279.89999999999998</v>
      </c>
    </row>
    <row r="15" spans="1:24" x14ac:dyDescent="0.25">
      <c r="A15" s="1"/>
      <c r="B15" s="50" t="s">
        <v>824</v>
      </c>
      <c r="C15" s="51">
        <v>997.16399999999999</v>
      </c>
      <c r="D15" s="51">
        <v>2056.5</v>
      </c>
      <c r="E15" s="51">
        <v>2621.6</v>
      </c>
      <c r="F15" s="51">
        <v>0</v>
      </c>
      <c r="G15" s="51">
        <v>0</v>
      </c>
      <c r="H15" s="51"/>
      <c r="I15" s="51"/>
      <c r="J15" s="51">
        <f>+DESPACHO_EJECUTADO!FC19+DESPACHO_EJECUTADO!FD19</f>
        <v>54.6</v>
      </c>
      <c r="K15" s="51"/>
      <c r="L15" s="51">
        <v>33.299999999999997</v>
      </c>
      <c r="M15" s="51">
        <v>9.1999999999999993</v>
      </c>
      <c r="N15" s="51">
        <v>0</v>
      </c>
      <c r="O15" s="51">
        <v>282.8</v>
      </c>
      <c r="P15" s="51">
        <f t="shared" si="0"/>
        <v>6055.1639999999998</v>
      </c>
      <c r="Q15" s="1"/>
      <c r="R15" s="1"/>
      <c r="S15" s="1"/>
      <c r="T15" s="1"/>
      <c r="U15" s="208"/>
      <c r="V15" s="52" t="s">
        <v>978</v>
      </c>
      <c r="W15" s="53" t="s">
        <v>971</v>
      </c>
      <c r="X15" s="53">
        <v>1787.6</v>
      </c>
    </row>
    <row r="16" spans="1:24" x14ac:dyDescent="0.25">
      <c r="A16" s="1"/>
      <c r="B16" s="54" t="s">
        <v>825</v>
      </c>
      <c r="C16" s="55">
        <v>998.27200000000005</v>
      </c>
      <c r="D16" s="55">
        <v>2192.1</v>
      </c>
      <c r="E16" s="55">
        <v>2598</v>
      </c>
      <c r="F16" s="55">
        <v>0</v>
      </c>
      <c r="G16" s="55">
        <v>0</v>
      </c>
      <c r="H16" s="55"/>
      <c r="I16" s="55"/>
      <c r="J16" s="55">
        <f>+DESPACHO_EJECUTADO!FC20+DESPACHO_EJECUTADO!FD20</f>
        <v>55.1</v>
      </c>
      <c r="K16" s="55"/>
      <c r="L16" s="55">
        <v>33.9</v>
      </c>
      <c r="M16" s="55">
        <v>9.1999999999999993</v>
      </c>
      <c r="N16" s="55">
        <v>0</v>
      </c>
      <c r="O16" s="55">
        <v>337.8</v>
      </c>
      <c r="P16" s="55">
        <f t="shared" si="0"/>
        <v>6224.3719999999994</v>
      </c>
      <c r="Q16" s="1"/>
      <c r="R16" s="1"/>
      <c r="S16" s="1"/>
      <c r="T16" s="1"/>
      <c r="U16" s="208" t="s">
        <v>638</v>
      </c>
      <c r="V16" s="52" t="s">
        <v>979</v>
      </c>
      <c r="W16" s="53">
        <v>233.85</v>
      </c>
      <c r="X16" s="53" t="s">
        <v>971</v>
      </c>
    </row>
    <row r="17" spans="1:24" x14ac:dyDescent="0.25">
      <c r="A17" s="1"/>
      <c r="B17" s="54" t="s">
        <v>826</v>
      </c>
      <c r="C17" s="55">
        <v>978.774</v>
      </c>
      <c r="D17" s="55">
        <v>2074.1999999999998</v>
      </c>
      <c r="E17" s="55">
        <v>2658.7</v>
      </c>
      <c r="F17" s="55">
        <v>0</v>
      </c>
      <c r="G17" s="55">
        <v>0</v>
      </c>
      <c r="H17" s="55"/>
      <c r="I17" s="55"/>
      <c r="J17" s="55">
        <f>+DESPACHO_EJECUTADO!FC21+DESPACHO_EJECUTADO!FD21</f>
        <v>54.699999999999996</v>
      </c>
      <c r="K17" s="55"/>
      <c r="L17" s="55">
        <v>33.4</v>
      </c>
      <c r="M17" s="55">
        <v>9.1999999999999993</v>
      </c>
      <c r="N17" s="55">
        <v>0</v>
      </c>
      <c r="O17" s="55">
        <v>394.4</v>
      </c>
      <c r="P17" s="55">
        <f t="shared" si="0"/>
        <v>6203.373999999998</v>
      </c>
      <c r="Q17" s="1"/>
      <c r="R17" s="1"/>
      <c r="S17" s="1"/>
      <c r="T17" s="1"/>
      <c r="U17" s="208"/>
      <c r="V17" s="52" t="s">
        <v>980</v>
      </c>
      <c r="W17" s="53">
        <v>151.25</v>
      </c>
      <c r="X17" s="53" t="s">
        <v>971</v>
      </c>
    </row>
    <row r="18" spans="1:24" x14ac:dyDescent="0.25">
      <c r="A18" s="1"/>
      <c r="B18" s="54" t="s">
        <v>827</v>
      </c>
      <c r="C18" s="55">
        <v>992.46600000000001</v>
      </c>
      <c r="D18" s="55">
        <v>2231</v>
      </c>
      <c r="E18" s="55">
        <v>2726.2</v>
      </c>
      <c r="F18" s="55">
        <v>0</v>
      </c>
      <c r="G18" s="55">
        <v>0</v>
      </c>
      <c r="H18" s="55"/>
      <c r="I18" s="55"/>
      <c r="J18" s="55">
        <f>+DESPACHO_EJECUTADO!FC22+DESPACHO_EJECUTADO!FD22</f>
        <v>54.800000000000004</v>
      </c>
      <c r="K18" s="55"/>
      <c r="L18" s="55">
        <v>34.6</v>
      </c>
      <c r="M18" s="55">
        <v>9.1999999999999993</v>
      </c>
      <c r="N18" s="55">
        <v>0.2</v>
      </c>
      <c r="O18" s="55">
        <v>442.7</v>
      </c>
      <c r="P18" s="55">
        <f t="shared" si="0"/>
        <v>6491.1659999999993</v>
      </c>
      <c r="Q18" s="1"/>
      <c r="R18" s="1"/>
      <c r="S18" s="1"/>
      <c r="T18" s="1"/>
      <c r="U18" s="208"/>
      <c r="V18" s="52" t="s">
        <v>981</v>
      </c>
      <c r="W18" s="53">
        <v>209.85</v>
      </c>
      <c r="X18" s="53" t="s">
        <v>971</v>
      </c>
    </row>
    <row r="19" spans="1:24" x14ac:dyDescent="0.25">
      <c r="A19" s="1"/>
      <c r="B19" s="54" t="s">
        <v>828</v>
      </c>
      <c r="C19" s="55">
        <v>986.67</v>
      </c>
      <c r="D19" s="55">
        <v>2226.1</v>
      </c>
      <c r="E19" s="55">
        <v>2785.8</v>
      </c>
      <c r="F19" s="55">
        <v>0</v>
      </c>
      <c r="G19" s="55">
        <v>0</v>
      </c>
      <c r="H19" s="55"/>
      <c r="I19" s="55"/>
      <c r="J19" s="55">
        <f>+DESPACHO_EJECUTADO!FC23+DESPACHO_EJECUTADO!FD23</f>
        <v>54.699999999999996</v>
      </c>
      <c r="K19" s="55"/>
      <c r="L19" s="55">
        <v>33.5</v>
      </c>
      <c r="M19" s="55">
        <v>9.1999999999999993</v>
      </c>
      <c r="N19" s="55">
        <v>25</v>
      </c>
      <c r="O19" s="55">
        <v>512.4</v>
      </c>
      <c r="P19" s="55">
        <f t="shared" si="0"/>
        <v>6633.369999999999</v>
      </c>
      <c r="Q19" s="1"/>
      <c r="R19" s="1"/>
      <c r="S19" s="1"/>
      <c r="T19" s="1"/>
      <c r="U19" s="208"/>
      <c r="V19" s="52" t="s">
        <v>982</v>
      </c>
      <c r="W19" s="53">
        <v>104.95</v>
      </c>
      <c r="X19" s="53" t="s">
        <v>971</v>
      </c>
    </row>
    <row r="20" spans="1:24" x14ac:dyDescent="0.25">
      <c r="A20" s="1"/>
      <c r="B20" s="54" t="s">
        <v>829</v>
      </c>
      <c r="C20" s="55">
        <v>994.46100000000001</v>
      </c>
      <c r="D20" s="55">
        <v>2210.6</v>
      </c>
      <c r="E20" s="55">
        <v>2643</v>
      </c>
      <c r="F20" s="55">
        <v>0</v>
      </c>
      <c r="G20" s="55">
        <v>0</v>
      </c>
      <c r="H20" s="55"/>
      <c r="I20" s="55"/>
      <c r="J20" s="55">
        <f>+DESPACHO_EJECUTADO!FC24+DESPACHO_EJECUTADO!FD24</f>
        <v>54.7</v>
      </c>
      <c r="K20" s="55"/>
      <c r="L20" s="55">
        <v>34.5</v>
      </c>
      <c r="M20" s="55">
        <v>9.1999999999999993</v>
      </c>
      <c r="N20" s="55">
        <v>157.69999999999999</v>
      </c>
      <c r="O20" s="55">
        <v>567.6</v>
      </c>
      <c r="P20" s="55">
        <f t="shared" si="0"/>
        <v>6671.7609999999995</v>
      </c>
      <c r="Q20" s="1"/>
      <c r="R20" s="1"/>
      <c r="S20" s="1"/>
      <c r="T20" s="1"/>
      <c r="U20" s="208" t="s">
        <v>605</v>
      </c>
      <c r="V20" s="52" t="s">
        <v>983</v>
      </c>
      <c r="W20" s="53">
        <v>3897.7</v>
      </c>
      <c r="X20" s="53" t="s">
        <v>971</v>
      </c>
    </row>
    <row r="21" spans="1:24" x14ac:dyDescent="0.25">
      <c r="A21" s="1"/>
      <c r="B21" s="54" t="s">
        <v>830</v>
      </c>
      <c r="C21" s="55">
        <v>999.37199999999996</v>
      </c>
      <c r="D21" s="55">
        <v>2181.5</v>
      </c>
      <c r="E21" s="55">
        <v>2577.6</v>
      </c>
      <c r="F21" s="55">
        <v>0</v>
      </c>
      <c r="G21" s="55">
        <v>0</v>
      </c>
      <c r="H21" s="55"/>
      <c r="I21" s="55"/>
      <c r="J21" s="55">
        <f>+DESPACHO_EJECUTADO!FC25+DESPACHO_EJECUTADO!FD25</f>
        <v>54.5</v>
      </c>
      <c r="K21" s="55"/>
      <c r="L21" s="55">
        <v>33.6</v>
      </c>
      <c r="M21" s="55">
        <v>9.1999999999999993</v>
      </c>
      <c r="N21" s="55">
        <v>328.7</v>
      </c>
      <c r="O21" s="55">
        <v>584.70000000000005</v>
      </c>
      <c r="P21" s="55">
        <f t="shared" si="0"/>
        <v>6769.1719999999996</v>
      </c>
      <c r="Q21" s="1"/>
      <c r="R21" s="1"/>
      <c r="S21" s="1"/>
      <c r="T21" s="1"/>
      <c r="U21" s="208" t="s">
        <v>239</v>
      </c>
      <c r="V21" s="52" t="s">
        <v>984</v>
      </c>
      <c r="W21" s="53" t="s">
        <v>971</v>
      </c>
      <c r="X21" s="53">
        <v>175.6</v>
      </c>
    </row>
    <row r="22" spans="1:24" x14ac:dyDescent="0.25">
      <c r="A22" s="1"/>
      <c r="B22" s="56" t="s">
        <v>831</v>
      </c>
      <c r="C22" s="57">
        <v>981.06799999999998</v>
      </c>
      <c r="D22" s="57">
        <v>2053.4</v>
      </c>
      <c r="E22" s="57">
        <v>2576.8000000000002</v>
      </c>
      <c r="F22" s="57">
        <v>0</v>
      </c>
      <c r="G22" s="57">
        <v>0</v>
      </c>
      <c r="H22" s="57"/>
      <c r="I22" s="57"/>
      <c r="J22" s="57">
        <f>+DESPACHO_EJECUTADO!FC26+DESPACHO_EJECUTADO!FD26</f>
        <v>54.9</v>
      </c>
      <c r="K22" s="57"/>
      <c r="L22" s="57">
        <v>31.6</v>
      </c>
      <c r="M22" s="57">
        <v>9.1999999999999993</v>
      </c>
      <c r="N22" s="57">
        <v>520.20000000000005</v>
      </c>
      <c r="O22" s="57">
        <v>514.20000000000005</v>
      </c>
      <c r="P22" s="57">
        <f t="shared" si="0"/>
        <v>6741.3679999999995</v>
      </c>
      <c r="Q22" s="1"/>
      <c r="R22" s="1"/>
      <c r="S22" s="1"/>
      <c r="T22" s="1"/>
      <c r="U22" s="208"/>
      <c r="V22" s="52" t="s">
        <v>985</v>
      </c>
      <c r="W22" s="53" t="s">
        <v>971</v>
      </c>
      <c r="X22" s="53">
        <v>129.25</v>
      </c>
    </row>
    <row r="23" spans="1:24" x14ac:dyDescent="0.25">
      <c r="A23" s="1"/>
      <c r="B23" s="50" t="s">
        <v>832</v>
      </c>
      <c r="C23" s="51">
        <v>1010.072</v>
      </c>
      <c r="D23" s="51">
        <v>2245.8000000000002</v>
      </c>
      <c r="E23" s="51">
        <v>2611.1999999999998</v>
      </c>
      <c r="F23" s="51">
        <v>0</v>
      </c>
      <c r="G23" s="51">
        <v>0</v>
      </c>
      <c r="H23" s="51"/>
      <c r="I23" s="51"/>
      <c r="J23" s="51">
        <f>+DESPACHO_EJECUTADO!FC27+DESPACHO_EJECUTADO!FD27</f>
        <v>54.6</v>
      </c>
      <c r="K23" s="51"/>
      <c r="L23" s="51">
        <v>32.700000000000003</v>
      </c>
      <c r="M23" s="51">
        <v>7.8</v>
      </c>
      <c r="N23" s="51">
        <v>555.79999999999995</v>
      </c>
      <c r="O23" s="51">
        <v>493.6</v>
      </c>
      <c r="P23" s="51">
        <f t="shared" si="0"/>
        <v>7011.572000000001</v>
      </c>
      <c r="Q23" s="1"/>
      <c r="R23" s="1"/>
      <c r="S23" s="1"/>
      <c r="T23" s="1"/>
      <c r="U23" s="208" t="s">
        <v>634</v>
      </c>
      <c r="V23" s="52" t="s">
        <v>986</v>
      </c>
      <c r="W23" s="53">
        <v>72.75</v>
      </c>
      <c r="X23" s="53" t="s">
        <v>971</v>
      </c>
    </row>
    <row r="24" spans="1:24" x14ac:dyDescent="0.25">
      <c r="A24" s="1"/>
      <c r="B24" s="54" t="s">
        <v>833</v>
      </c>
      <c r="C24" s="55">
        <v>994.28099999999995</v>
      </c>
      <c r="D24" s="55">
        <v>2178.1</v>
      </c>
      <c r="E24" s="55">
        <v>2647.6</v>
      </c>
      <c r="F24" s="55">
        <v>0</v>
      </c>
      <c r="G24" s="55">
        <v>0</v>
      </c>
      <c r="H24" s="55"/>
      <c r="I24" s="55"/>
      <c r="J24" s="55">
        <f>+DESPACHO_EJECUTADO!FC28+DESPACHO_EJECUTADO!FD28</f>
        <v>54.7</v>
      </c>
      <c r="K24" s="55"/>
      <c r="L24" s="55">
        <v>32.6</v>
      </c>
      <c r="M24" s="55">
        <v>7.8</v>
      </c>
      <c r="N24" s="55">
        <v>569.70000000000005</v>
      </c>
      <c r="O24" s="55">
        <v>523.20000000000005</v>
      </c>
      <c r="P24" s="55">
        <f t="shared" si="0"/>
        <v>7007.9809999999998</v>
      </c>
      <c r="Q24" s="1"/>
      <c r="R24" s="1"/>
      <c r="S24" s="1"/>
      <c r="T24" s="1"/>
      <c r="U24" s="208" t="s">
        <v>263</v>
      </c>
      <c r="V24" s="52" t="s">
        <v>987</v>
      </c>
      <c r="W24" s="53" t="s">
        <v>971</v>
      </c>
      <c r="X24" s="53">
        <v>15530.85</v>
      </c>
    </row>
    <row r="25" spans="1:24" x14ac:dyDescent="0.25">
      <c r="A25" s="1"/>
      <c r="B25" s="54" t="s">
        <v>834</v>
      </c>
      <c r="C25" s="55">
        <v>995.87400000000002</v>
      </c>
      <c r="D25" s="55">
        <v>2336.1</v>
      </c>
      <c r="E25" s="55">
        <v>2652.1</v>
      </c>
      <c r="F25" s="55">
        <v>0</v>
      </c>
      <c r="G25" s="55">
        <v>0</v>
      </c>
      <c r="H25" s="55"/>
      <c r="I25" s="55"/>
      <c r="J25" s="55">
        <f>+DESPACHO_EJECUTADO!FC29+DESPACHO_EJECUTADO!FD29</f>
        <v>54.5</v>
      </c>
      <c r="K25" s="55"/>
      <c r="L25" s="55">
        <v>32.200000000000003</v>
      </c>
      <c r="M25" s="55">
        <v>7.8</v>
      </c>
      <c r="N25" s="55">
        <v>576.9</v>
      </c>
      <c r="O25" s="55">
        <v>562.70000000000005</v>
      </c>
      <c r="P25" s="55">
        <f t="shared" si="0"/>
        <v>7218.174</v>
      </c>
      <c r="Q25" s="1"/>
      <c r="R25" s="1"/>
      <c r="S25" s="1"/>
      <c r="T25" s="1"/>
      <c r="U25" s="208"/>
      <c r="V25" s="52" t="s">
        <v>988</v>
      </c>
      <c r="W25" s="53">
        <v>4458.7</v>
      </c>
      <c r="X25" s="53" t="s">
        <v>971</v>
      </c>
    </row>
    <row r="26" spans="1:24" x14ac:dyDescent="0.25">
      <c r="A26" s="1"/>
      <c r="B26" s="54" t="s">
        <v>835</v>
      </c>
      <c r="C26" s="55">
        <v>995.07899999999995</v>
      </c>
      <c r="D26" s="55">
        <v>2343.1999999999998</v>
      </c>
      <c r="E26" s="55">
        <v>2677.9</v>
      </c>
      <c r="F26" s="55">
        <v>0</v>
      </c>
      <c r="G26" s="55">
        <v>0</v>
      </c>
      <c r="H26" s="55"/>
      <c r="I26" s="55"/>
      <c r="J26" s="55">
        <f>+DESPACHO_EJECUTADO!FC30+DESPACHO_EJECUTADO!FD30</f>
        <v>55</v>
      </c>
      <c r="K26" s="55"/>
      <c r="L26" s="55">
        <v>31.6</v>
      </c>
      <c r="M26" s="55">
        <v>7.8</v>
      </c>
      <c r="N26" s="55">
        <v>575.29999999999995</v>
      </c>
      <c r="O26" s="55">
        <v>553</v>
      </c>
      <c r="P26" s="55">
        <f t="shared" si="0"/>
        <v>7238.8790000000008</v>
      </c>
      <c r="Q26" s="1"/>
      <c r="R26" s="1"/>
      <c r="S26" s="1"/>
      <c r="T26" s="1"/>
      <c r="U26" s="208" t="s">
        <v>622</v>
      </c>
      <c r="V26" s="52" t="s">
        <v>989</v>
      </c>
      <c r="W26" s="53">
        <v>93.05</v>
      </c>
      <c r="X26" s="53" t="s">
        <v>971</v>
      </c>
    </row>
    <row r="27" spans="1:24" x14ac:dyDescent="0.25">
      <c r="A27" s="1"/>
      <c r="B27" s="54" t="s">
        <v>836</v>
      </c>
      <c r="C27" s="55">
        <v>1037.9770000000001</v>
      </c>
      <c r="D27" s="55">
        <v>2432.9</v>
      </c>
      <c r="E27" s="55">
        <v>2586.1</v>
      </c>
      <c r="F27" s="55">
        <v>0</v>
      </c>
      <c r="G27" s="55">
        <v>0</v>
      </c>
      <c r="H27" s="55"/>
      <c r="I27" s="55"/>
      <c r="J27" s="55">
        <f>+DESPACHO_EJECUTADO!FC31+DESPACHO_EJECUTADO!FD31</f>
        <v>54.699999999999996</v>
      </c>
      <c r="K27" s="55"/>
      <c r="L27" s="55">
        <v>31.1</v>
      </c>
      <c r="M27" s="55">
        <v>7.8</v>
      </c>
      <c r="N27" s="55">
        <v>568.20000000000005</v>
      </c>
      <c r="O27" s="55">
        <v>561.29999999999995</v>
      </c>
      <c r="P27" s="55">
        <f t="shared" si="0"/>
        <v>7280.0770000000011</v>
      </c>
      <c r="Q27" s="1"/>
      <c r="R27" s="1"/>
      <c r="S27" s="1"/>
      <c r="T27" s="1"/>
      <c r="U27" s="208" t="s">
        <v>639</v>
      </c>
      <c r="V27" s="52" t="s">
        <v>990</v>
      </c>
      <c r="W27" s="53">
        <v>452.05</v>
      </c>
      <c r="X27" s="53" t="s">
        <v>971</v>
      </c>
    </row>
    <row r="28" spans="1:24" x14ac:dyDescent="0.25">
      <c r="A28" s="1"/>
      <c r="B28" s="54" t="s">
        <v>837</v>
      </c>
      <c r="C28" s="55">
        <v>1070.681</v>
      </c>
      <c r="D28" s="55">
        <v>2490.6999999999998</v>
      </c>
      <c r="E28" s="55">
        <v>2592.9</v>
      </c>
      <c r="F28" s="55">
        <v>0</v>
      </c>
      <c r="G28" s="55">
        <v>0</v>
      </c>
      <c r="H28" s="55"/>
      <c r="I28" s="55"/>
      <c r="J28" s="55">
        <f>+DESPACHO_EJECUTADO!FC32+DESPACHO_EJECUTADO!FD32</f>
        <v>54.699999999999996</v>
      </c>
      <c r="K28" s="55"/>
      <c r="L28" s="55">
        <v>31.9</v>
      </c>
      <c r="M28" s="55">
        <v>7.8</v>
      </c>
      <c r="N28" s="55">
        <v>570.5</v>
      </c>
      <c r="O28" s="55">
        <v>576.1</v>
      </c>
      <c r="P28" s="55">
        <f t="shared" si="0"/>
        <v>7395.2809999999999</v>
      </c>
      <c r="Q28" s="1"/>
      <c r="R28" s="1"/>
      <c r="S28" s="1"/>
      <c r="T28" s="1"/>
      <c r="U28" s="208" t="s">
        <v>623</v>
      </c>
      <c r="V28" s="52" t="s">
        <v>991</v>
      </c>
      <c r="W28" s="53">
        <v>486.7</v>
      </c>
      <c r="X28" s="53" t="s">
        <v>971</v>
      </c>
    </row>
    <row r="29" spans="1:24" x14ac:dyDescent="0.25">
      <c r="A29" s="1"/>
      <c r="B29" s="54" t="s">
        <v>838</v>
      </c>
      <c r="C29" s="55">
        <v>1062.173</v>
      </c>
      <c r="D29" s="55">
        <v>2438.6</v>
      </c>
      <c r="E29" s="55">
        <v>2673.3</v>
      </c>
      <c r="F29" s="55">
        <v>0</v>
      </c>
      <c r="G29" s="55">
        <v>0</v>
      </c>
      <c r="H29" s="55"/>
      <c r="I29" s="55"/>
      <c r="J29" s="55">
        <f>+DESPACHO_EJECUTADO!FC33+DESPACHO_EJECUTADO!FD33</f>
        <v>54.5</v>
      </c>
      <c r="K29" s="55"/>
      <c r="L29" s="55">
        <v>32.200000000000003</v>
      </c>
      <c r="M29" s="55">
        <v>7.8</v>
      </c>
      <c r="N29" s="55">
        <v>564.9</v>
      </c>
      <c r="O29" s="55">
        <v>527.20000000000005</v>
      </c>
      <c r="P29" s="55">
        <f t="shared" si="0"/>
        <v>7360.6729999999998</v>
      </c>
      <c r="Q29" s="1"/>
      <c r="R29" s="1"/>
      <c r="S29" s="1"/>
      <c r="T29" s="1"/>
      <c r="U29" s="208" t="s">
        <v>607</v>
      </c>
      <c r="V29" s="52" t="s">
        <v>992</v>
      </c>
      <c r="W29" s="53" t="s">
        <v>971</v>
      </c>
      <c r="X29" s="53">
        <v>2341.0500000000002</v>
      </c>
    </row>
    <row r="30" spans="1:24" x14ac:dyDescent="0.25">
      <c r="A30" s="1"/>
      <c r="B30" s="56" t="s">
        <v>839</v>
      </c>
      <c r="C30" s="57">
        <v>1065.7760000000001</v>
      </c>
      <c r="D30" s="57">
        <v>2606.1999999999998</v>
      </c>
      <c r="E30" s="57">
        <v>2602.1999999999998</v>
      </c>
      <c r="F30" s="57">
        <v>0</v>
      </c>
      <c r="G30" s="57">
        <v>0</v>
      </c>
      <c r="H30" s="57"/>
      <c r="I30" s="57"/>
      <c r="J30" s="57">
        <f>+DESPACHO_EJECUTADO!FC34+DESPACHO_EJECUTADO!FD34</f>
        <v>55.2</v>
      </c>
      <c r="K30" s="57"/>
      <c r="L30" s="57">
        <v>32.299999999999997</v>
      </c>
      <c r="M30" s="57">
        <v>7</v>
      </c>
      <c r="N30" s="57">
        <v>571.5</v>
      </c>
      <c r="O30" s="57">
        <v>496.3</v>
      </c>
      <c r="P30" s="57">
        <f t="shared" si="0"/>
        <v>7436.4759999999997</v>
      </c>
      <c r="Q30" s="1"/>
      <c r="R30" s="1"/>
      <c r="S30" s="1"/>
      <c r="T30" s="1"/>
      <c r="U30" s="208"/>
      <c r="V30" s="52" t="s">
        <v>993</v>
      </c>
      <c r="W30" s="53">
        <v>156</v>
      </c>
      <c r="X30" s="53" t="s">
        <v>971</v>
      </c>
    </row>
    <row r="31" spans="1:24" x14ac:dyDescent="0.25">
      <c r="A31" s="1"/>
      <c r="B31" s="50" t="s">
        <v>840</v>
      </c>
      <c r="C31" s="51">
        <v>1059.8710000000001</v>
      </c>
      <c r="D31" s="51">
        <v>2570.1</v>
      </c>
      <c r="E31" s="51">
        <v>2522.8000000000002</v>
      </c>
      <c r="F31" s="51">
        <v>0</v>
      </c>
      <c r="G31" s="51">
        <v>0</v>
      </c>
      <c r="H31" s="51"/>
      <c r="I31" s="51"/>
      <c r="J31" s="51">
        <f>+DESPACHO_EJECUTADO!FC35+DESPACHO_EJECUTADO!FD35</f>
        <v>54.699999999999996</v>
      </c>
      <c r="K31" s="51"/>
      <c r="L31" s="51">
        <v>32</v>
      </c>
      <c r="M31" s="51">
        <v>6.8</v>
      </c>
      <c r="N31" s="51">
        <v>587.20000000000005</v>
      </c>
      <c r="O31" s="51">
        <v>521.29999999999995</v>
      </c>
      <c r="P31" s="51">
        <f t="shared" si="0"/>
        <v>7354.7710000000006</v>
      </c>
      <c r="Q31" s="1"/>
      <c r="R31" s="1"/>
      <c r="S31" s="1"/>
      <c r="T31" s="1"/>
      <c r="U31" s="208" t="s">
        <v>268</v>
      </c>
      <c r="V31" s="52" t="s">
        <v>994</v>
      </c>
      <c r="W31" s="53" t="s">
        <v>971</v>
      </c>
      <c r="X31" s="53">
        <v>1002.95</v>
      </c>
    </row>
    <row r="32" spans="1:24" x14ac:dyDescent="0.25">
      <c r="A32" s="1"/>
      <c r="B32" s="54" t="s">
        <v>841</v>
      </c>
      <c r="C32" s="55">
        <v>1054.8710000000001</v>
      </c>
      <c r="D32" s="55">
        <v>2502</v>
      </c>
      <c r="E32" s="55">
        <v>2441.1999999999998</v>
      </c>
      <c r="F32" s="55">
        <v>0</v>
      </c>
      <c r="G32" s="55">
        <v>0</v>
      </c>
      <c r="H32" s="55"/>
      <c r="I32" s="55"/>
      <c r="J32" s="55">
        <f>+DESPACHO_EJECUTADO!FC36+DESPACHO_EJECUTADO!FD36</f>
        <v>54.2</v>
      </c>
      <c r="K32" s="55"/>
      <c r="L32" s="55">
        <v>32.700000000000003</v>
      </c>
      <c r="M32" s="55">
        <v>7.3</v>
      </c>
      <c r="N32" s="55">
        <v>592.79999999999995</v>
      </c>
      <c r="O32" s="55">
        <v>508.2</v>
      </c>
      <c r="P32" s="55">
        <f t="shared" si="0"/>
        <v>7193.2709999999997</v>
      </c>
      <c r="Q32" s="1"/>
      <c r="R32" s="1"/>
      <c r="S32" s="1"/>
      <c r="T32" s="1"/>
      <c r="U32" s="208" t="s">
        <v>624</v>
      </c>
      <c r="V32" s="52" t="s">
        <v>995</v>
      </c>
      <c r="W32" s="53">
        <v>479.28500000000003</v>
      </c>
      <c r="X32" s="53" t="s">
        <v>971</v>
      </c>
    </row>
    <row r="33" spans="1:24" x14ac:dyDescent="0.25">
      <c r="A33" s="1"/>
      <c r="B33" s="54" t="s">
        <v>842</v>
      </c>
      <c r="C33" s="55">
        <v>1054.0719999999999</v>
      </c>
      <c r="D33" s="55">
        <v>2385.9</v>
      </c>
      <c r="E33" s="55">
        <v>2515.6</v>
      </c>
      <c r="F33" s="55">
        <v>0</v>
      </c>
      <c r="G33" s="55">
        <v>0</v>
      </c>
      <c r="H33" s="55"/>
      <c r="I33" s="55"/>
      <c r="J33" s="55">
        <f>+DESPACHO_EJECUTADO!FC37+DESPACHO_EJECUTADO!FD37</f>
        <v>54.6</v>
      </c>
      <c r="K33" s="55"/>
      <c r="L33" s="55">
        <v>33.6</v>
      </c>
      <c r="M33" s="55">
        <v>7.8</v>
      </c>
      <c r="N33" s="55">
        <v>596.5</v>
      </c>
      <c r="O33" s="55">
        <v>497.8</v>
      </c>
      <c r="P33" s="55">
        <f t="shared" si="0"/>
        <v>7145.8720000000012</v>
      </c>
      <c r="Q33" s="1"/>
      <c r="R33" s="1"/>
      <c r="S33" s="1"/>
      <c r="T33" s="1"/>
      <c r="U33" s="208" t="s">
        <v>625</v>
      </c>
      <c r="V33" s="52" t="s">
        <v>996</v>
      </c>
      <c r="W33" s="53">
        <v>416.25</v>
      </c>
      <c r="X33" s="53" t="s">
        <v>971</v>
      </c>
    </row>
    <row r="34" spans="1:24" x14ac:dyDescent="0.25">
      <c r="A34" s="1"/>
      <c r="B34" s="54" t="s">
        <v>843</v>
      </c>
      <c r="C34" s="55">
        <v>1059.9690000000001</v>
      </c>
      <c r="D34" s="55">
        <v>2479.5</v>
      </c>
      <c r="E34" s="55">
        <v>2504.5</v>
      </c>
      <c r="F34" s="55">
        <v>0</v>
      </c>
      <c r="G34" s="55">
        <v>0</v>
      </c>
      <c r="H34" s="55"/>
      <c r="I34" s="55"/>
      <c r="J34" s="55">
        <f>+DESPACHO_EJECUTADO!FC38+DESPACHO_EJECUTADO!FD38</f>
        <v>54</v>
      </c>
      <c r="K34" s="55"/>
      <c r="L34" s="55">
        <v>33.9</v>
      </c>
      <c r="M34" s="55">
        <v>7.8</v>
      </c>
      <c r="N34" s="55">
        <v>568.5</v>
      </c>
      <c r="O34" s="55">
        <v>461.4</v>
      </c>
      <c r="P34" s="55">
        <f t="shared" si="0"/>
        <v>7169.5689999999995</v>
      </c>
      <c r="Q34" s="1"/>
      <c r="R34" s="1"/>
      <c r="S34" s="1"/>
      <c r="T34" s="1"/>
      <c r="U34" s="208" t="s">
        <v>66</v>
      </c>
      <c r="V34" s="52" t="s">
        <v>997</v>
      </c>
      <c r="W34" s="53" t="s">
        <v>971</v>
      </c>
      <c r="X34" s="53">
        <v>1606</v>
      </c>
    </row>
    <row r="35" spans="1:24" x14ac:dyDescent="0.25">
      <c r="A35" s="1"/>
      <c r="B35" s="54" t="s">
        <v>844</v>
      </c>
      <c r="C35" s="55">
        <v>1054.971</v>
      </c>
      <c r="D35" s="55">
        <v>2433.1999999999998</v>
      </c>
      <c r="E35" s="55">
        <v>2761</v>
      </c>
      <c r="F35" s="55">
        <v>5.4</v>
      </c>
      <c r="G35" s="55">
        <v>0</v>
      </c>
      <c r="H35" s="55"/>
      <c r="I35" s="55"/>
      <c r="J35" s="55">
        <f>+DESPACHO_EJECUTADO!FC39+DESPACHO_EJECUTADO!FD39</f>
        <v>53.9</v>
      </c>
      <c r="K35" s="55"/>
      <c r="L35" s="55">
        <v>35.200000000000003</v>
      </c>
      <c r="M35" s="55">
        <v>7.8</v>
      </c>
      <c r="N35" s="55">
        <v>572.4</v>
      </c>
      <c r="O35" s="55">
        <v>465.8</v>
      </c>
      <c r="P35" s="55">
        <f t="shared" si="0"/>
        <v>7389.6709999999994</v>
      </c>
      <c r="Q35" s="1"/>
      <c r="R35" s="1"/>
      <c r="S35" s="1"/>
      <c r="T35" s="1"/>
      <c r="U35" s="208" t="s">
        <v>641</v>
      </c>
      <c r="V35" s="52" t="s">
        <v>998</v>
      </c>
      <c r="W35" s="53">
        <v>331.8</v>
      </c>
      <c r="X35" s="53" t="s">
        <v>971</v>
      </c>
    </row>
    <row r="36" spans="1:24" x14ac:dyDescent="0.25">
      <c r="A36" s="1"/>
      <c r="B36" s="54" t="s">
        <v>845</v>
      </c>
      <c r="C36" s="55">
        <v>1050.671</v>
      </c>
      <c r="D36" s="55">
        <v>2370.8000000000002</v>
      </c>
      <c r="E36" s="55">
        <v>2777.1</v>
      </c>
      <c r="F36" s="55">
        <v>9.8000000000000007</v>
      </c>
      <c r="G36" s="55">
        <v>0</v>
      </c>
      <c r="H36" s="55"/>
      <c r="I36" s="55"/>
      <c r="J36" s="55">
        <f>+DESPACHO_EJECUTADO!FC40+DESPACHO_EJECUTADO!FD40</f>
        <v>53.6</v>
      </c>
      <c r="K36" s="55"/>
      <c r="L36" s="55">
        <v>34.299999999999997</v>
      </c>
      <c r="M36" s="55">
        <v>7.8</v>
      </c>
      <c r="N36" s="55">
        <v>498.4</v>
      </c>
      <c r="O36" s="55">
        <v>518.4</v>
      </c>
      <c r="P36" s="55">
        <f t="shared" si="0"/>
        <v>7320.8710000000001</v>
      </c>
      <c r="Q36" s="1"/>
      <c r="R36" s="1"/>
      <c r="S36" s="1"/>
      <c r="T36" s="1"/>
      <c r="U36" s="208"/>
      <c r="V36" s="52" t="s">
        <v>999</v>
      </c>
      <c r="W36" s="53">
        <v>91</v>
      </c>
      <c r="X36" s="53" t="s">
        <v>971</v>
      </c>
    </row>
    <row r="37" spans="1:24" x14ac:dyDescent="0.25">
      <c r="A37" s="1"/>
      <c r="B37" s="54" t="s">
        <v>846</v>
      </c>
      <c r="C37" s="55">
        <v>1035.674</v>
      </c>
      <c r="D37" s="55">
        <v>2252</v>
      </c>
      <c r="E37" s="55">
        <v>2908.4</v>
      </c>
      <c r="F37" s="55">
        <v>9.6999999999999993</v>
      </c>
      <c r="G37" s="55">
        <v>82.7</v>
      </c>
      <c r="H37" s="55"/>
      <c r="I37" s="55"/>
      <c r="J37" s="55">
        <f>+DESPACHO_EJECUTADO!FC41+DESPACHO_EJECUTADO!FD41</f>
        <v>54.8</v>
      </c>
      <c r="K37" s="55"/>
      <c r="L37" s="55">
        <v>34.5</v>
      </c>
      <c r="M37" s="55">
        <v>7.8</v>
      </c>
      <c r="N37" s="55">
        <v>456.3</v>
      </c>
      <c r="O37" s="55">
        <v>460.6</v>
      </c>
      <c r="P37" s="55">
        <f t="shared" si="0"/>
        <v>7302.4740000000011</v>
      </c>
      <c r="Q37" s="1"/>
      <c r="R37" s="1"/>
      <c r="S37" s="1"/>
      <c r="T37" s="1"/>
      <c r="U37" s="208" t="s">
        <v>642</v>
      </c>
      <c r="V37" s="52" t="s">
        <v>1000</v>
      </c>
      <c r="W37" s="53">
        <v>200.8</v>
      </c>
      <c r="X37" s="53" t="s">
        <v>971</v>
      </c>
    </row>
    <row r="38" spans="1:24" x14ac:dyDescent="0.25">
      <c r="A38" s="1"/>
      <c r="B38" s="56" t="s">
        <v>847</v>
      </c>
      <c r="C38" s="57">
        <v>1061.08</v>
      </c>
      <c r="D38" s="57">
        <v>2270.6999999999998</v>
      </c>
      <c r="E38" s="57">
        <v>2997.2</v>
      </c>
      <c r="F38" s="57">
        <v>25.7</v>
      </c>
      <c r="G38" s="57">
        <v>82.5</v>
      </c>
      <c r="H38" s="57"/>
      <c r="I38" s="57"/>
      <c r="J38" s="57">
        <f>+DESPACHO_EJECUTADO!FC42+DESPACHO_EJECUTADO!FD42</f>
        <v>55.1</v>
      </c>
      <c r="K38" s="57"/>
      <c r="L38" s="57">
        <v>34.1</v>
      </c>
      <c r="M38" s="57">
        <v>8.6999999999999993</v>
      </c>
      <c r="N38" s="57">
        <v>361.7</v>
      </c>
      <c r="O38" s="57">
        <v>490</v>
      </c>
      <c r="P38" s="57">
        <f t="shared" si="0"/>
        <v>7386.78</v>
      </c>
      <c r="Q38" s="1"/>
      <c r="R38" s="1"/>
      <c r="S38" s="1"/>
      <c r="T38" s="1"/>
      <c r="U38" s="208"/>
      <c r="V38" s="52" t="s">
        <v>1001</v>
      </c>
      <c r="W38" s="53">
        <v>217.8</v>
      </c>
      <c r="X38" s="53" t="s">
        <v>971</v>
      </c>
    </row>
    <row r="39" spans="1:24" x14ac:dyDescent="0.25">
      <c r="A39" s="1"/>
      <c r="B39" s="50" t="s">
        <v>848</v>
      </c>
      <c r="C39" s="51">
        <v>1037.0730000000001</v>
      </c>
      <c r="D39" s="51">
        <v>2570.5</v>
      </c>
      <c r="E39" s="51">
        <v>2900.4</v>
      </c>
      <c r="F39" s="51">
        <v>43.8</v>
      </c>
      <c r="G39" s="51">
        <v>84</v>
      </c>
      <c r="H39" s="51"/>
      <c r="I39" s="51"/>
      <c r="J39" s="51">
        <f>+DESPACHO_EJECUTADO!FC43+DESPACHO_EJECUTADO!FD43</f>
        <v>55</v>
      </c>
      <c r="K39" s="51"/>
      <c r="L39" s="51">
        <v>31.4</v>
      </c>
      <c r="M39" s="51">
        <v>9.1999999999999993</v>
      </c>
      <c r="N39" s="51">
        <v>156.1</v>
      </c>
      <c r="O39" s="51">
        <v>491.6</v>
      </c>
      <c r="P39" s="51">
        <f t="shared" si="0"/>
        <v>7379.0730000000003</v>
      </c>
      <c r="Q39" s="1"/>
      <c r="R39" s="1"/>
      <c r="S39" s="1"/>
      <c r="T39" s="1"/>
      <c r="U39" s="208"/>
      <c r="V39" s="52" t="s">
        <v>1002</v>
      </c>
      <c r="W39" s="53">
        <v>222.9</v>
      </c>
      <c r="X39" s="53" t="s">
        <v>971</v>
      </c>
    </row>
    <row r="40" spans="1:24" x14ac:dyDescent="0.25">
      <c r="A40" s="1"/>
      <c r="B40" s="54" t="s">
        <v>849</v>
      </c>
      <c r="C40" s="55">
        <v>1046.3779999999999</v>
      </c>
      <c r="D40" s="55">
        <v>2685.3</v>
      </c>
      <c r="E40" s="55">
        <v>2892.1</v>
      </c>
      <c r="F40" s="55">
        <v>43.4</v>
      </c>
      <c r="G40" s="55">
        <v>83.7</v>
      </c>
      <c r="H40" s="55"/>
      <c r="I40" s="55"/>
      <c r="J40" s="55">
        <f>+DESPACHO_EJECUTADO!FC44+DESPACHO_EJECUTADO!FD44</f>
        <v>54.9</v>
      </c>
      <c r="K40" s="55"/>
      <c r="L40" s="55">
        <v>33.200000000000003</v>
      </c>
      <c r="M40" s="55">
        <v>9.3000000000000007</v>
      </c>
      <c r="N40" s="55">
        <v>25.2</v>
      </c>
      <c r="O40" s="55">
        <v>477.9</v>
      </c>
      <c r="P40" s="55">
        <f t="shared" si="0"/>
        <v>7351.3779999999988</v>
      </c>
      <c r="Q40" s="1"/>
      <c r="R40" s="1"/>
      <c r="S40" s="1"/>
      <c r="T40" s="1"/>
      <c r="U40" s="208"/>
      <c r="V40" s="52" t="s">
        <v>1003</v>
      </c>
      <c r="W40" s="53">
        <v>185.3</v>
      </c>
      <c r="X40" s="53" t="s">
        <v>971</v>
      </c>
    </row>
    <row r="41" spans="1:24" x14ac:dyDescent="0.25">
      <c r="A41" s="1"/>
      <c r="B41" s="54" t="s">
        <v>850</v>
      </c>
      <c r="C41" s="55">
        <v>1065.0719999999999</v>
      </c>
      <c r="D41" s="55">
        <v>2776.9</v>
      </c>
      <c r="E41" s="55">
        <v>2894</v>
      </c>
      <c r="F41" s="55">
        <v>42.2</v>
      </c>
      <c r="G41" s="55">
        <v>84.8</v>
      </c>
      <c r="H41" s="55"/>
      <c r="I41" s="55"/>
      <c r="J41" s="55">
        <f>+DESPACHO_EJECUTADO!FC45+DESPACHO_EJECUTADO!FD45</f>
        <v>54.699999999999996</v>
      </c>
      <c r="K41" s="55"/>
      <c r="L41" s="55">
        <v>33.200000000000003</v>
      </c>
      <c r="M41" s="55">
        <v>9.3000000000000007</v>
      </c>
      <c r="N41" s="55">
        <v>0</v>
      </c>
      <c r="O41" s="55">
        <v>469.1</v>
      </c>
      <c r="P41" s="55">
        <f t="shared" si="0"/>
        <v>7429.2719999999999</v>
      </c>
      <c r="Q41" s="1"/>
      <c r="R41" s="1"/>
      <c r="S41" s="1"/>
      <c r="T41" s="1"/>
      <c r="U41" s="208" t="s">
        <v>626</v>
      </c>
      <c r="V41" s="52" t="s">
        <v>1004</v>
      </c>
      <c r="W41" s="53">
        <v>81.400000000000006</v>
      </c>
      <c r="X41" s="53" t="s">
        <v>971</v>
      </c>
    </row>
    <row r="42" spans="1:24" x14ac:dyDescent="0.25">
      <c r="A42" s="1"/>
      <c r="B42" s="54" t="s">
        <v>851</v>
      </c>
      <c r="C42" s="55">
        <v>1056.9690000000001</v>
      </c>
      <c r="D42" s="55">
        <v>2753.4</v>
      </c>
      <c r="E42" s="55">
        <v>2903.1</v>
      </c>
      <c r="F42" s="55">
        <v>0</v>
      </c>
      <c r="G42" s="55">
        <v>84.9</v>
      </c>
      <c r="H42" s="55"/>
      <c r="I42" s="55"/>
      <c r="J42" s="55">
        <f>+DESPACHO_EJECUTADO!FC46+DESPACHO_EJECUTADO!FD46</f>
        <v>54.8</v>
      </c>
      <c r="K42" s="55"/>
      <c r="L42" s="55">
        <v>33.299999999999997</v>
      </c>
      <c r="M42" s="55">
        <v>10.3</v>
      </c>
      <c r="N42" s="55">
        <v>0</v>
      </c>
      <c r="O42" s="55">
        <v>451.1</v>
      </c>
      <c r="P42" s="55">
        <f t="shared" si="0"/>
        <v>7347.8690000000006</v>
      </c>
      <c r="Q42" s="1"/>
      <c r="R42" s="1"/>
      <c r="S42" s="1"/>
      <c r="T42" s="1"/>
      <c r="U42" s="208" t="s">
        <v>609</v>
      </c>
      <c r="V42" s="52" t="s">
        <v>1005</v>
      </c>
      <c r="W42" s="53">
        <v>450.75</v>
      </c>
      <c r="X42" s="53" t="s">
        <v>971</v>
      </c>
    </row>
    <row r="43" spans="1:24" x14ac:dyDescent="0.25">
      <c r="A43" s="1"/>
      <c r="B43" s="54" t="s">
        <v>852</v>
      </c>
      <c r="C43" s="55">
        <v>1053.7570000000001</v>
      </c>
      <c r="D43" s="55">
        <v>2884.5</v>
      </c>
      <c r="E43" s="55">
        <v>2910</v>
      </c>
      <c r="F43" s="55">
        <v>0</v>
      </c>
      <c r="G43" s="55">
        <v>85.9</v>
      </c>
      <c r="H43" s="55"/>
      <c r="I43" s="55"/>
      <c r="J43" s="55">
        <f>+DESPACHO_EJECUTADO!FC47+DESPACHO_EJECUTADO!FD47</f>
        <v>54.9</v>
      </c>
      <c r="K43" s="55"/>
      <c r="L43" s="55">
        <v>34</v>
      </c>
      <c r="M43" s="55">
        <v>10.7</v>
      </c>
      <c r="N43" s="55">
        <v>0</v>
      </c>
      <c r="O43" s="55">
        <v>411.5</v>
      </c>
      <c r="P43" s="55">
        <f t="shared" si="0"/>
        <v>7445.2569999999987</v>
      </c>
      <c r="Q43" s="1"/>
      <c r="R43" s="1"/>
      <c r="S43" s="1"/>
      <c r="T43" s="1"/>
      <c r="U43" s="208" t="s">
        <v>627</v>
      </c>
      <c r="V43" s="52" t="s">
        <v>1006</v>
      </c>
      <c r="W43" s="53">
        <v>441.6</v>
      </c>
      <c r="X43" s="53" t="s">
        <v>971</v>
      </c>
    </row>
    <row r="44" spans="1:24" x14ac:dyDescent="0.25">
      <c r="A44" s="1"/>
      <c r="B44" s="54" t="s">
        <v>853</v>
      </c>
      <c r="C44" s="55">
        <v>1054.771</v>
      </c>
      <c r="D44" s="55">
        <v>2786.4</v>
      </c>
      <c r="E44" s="55">
        <v>2994.8</v>
      </c>
      <c r="F44" s="55">
        <v>0</v>
      </c>
      <c r="G44" s="55">
        <v>85.8</v>
      </c>
      <c r="H44" s="55"/>
      <c r="I44" s="55"/>
      <c r="J44" s="55">
        <f>+DESPACHO_EJECUTADO!FC48+DESPACHO_EJECUTADO!FD48</f>
        <v>55.1</v>
      </c>
      <c r="K44" s="55"/>
      <c r="L44" s="55">
        <v>32.200000000000003</v>
      </c>
      <c r="M44" s="55">
        <v>10.7</v>
      </c>
      <c r="N44" s="55">
        <v>0</v>
      </c>
      <c r="O44" s="55">
        <v>372</v>
      </c>
      <c r="P44" s="55">
        <f t="shared" si="0"/>
        <v>7391.7710000000006</v>
      </c>
      <c r="Q44" s="1"/>
      <c r="R44" s="1"/>
      <c r="S44" s="1"/>
      <c r="T44" s="1"/>
      <c r="U44" s="208" t="s">
        <v>604</v>
      </c>
      <c r="V44" s="52" t="s">
        <v>1007</v>
      </c>
      <c r="W44" s="53" t="s">
        <v>971</v>
      </c>
      <c r="X44" s="53">
        <v>2706.1</v>
      </c>
    </row>
    <row r="45" spans="1:24" x14ac:dyDescent="0.25">
      <c r="A45" s="1"/>
      <c r="B45" s="54" t="s">
        <v>854</v>
      </c>
      <c r="C45" s="55">
        <v>1053.77</v>
      </c>
      <c r="D45" s="55">
        <v>2842.6</v>
      </c>
      <c r="E45" s="55">
        <v>3007</v>
      </c>
      <c r="F45" s="55">
        <v>0</v>
      </c>
      <c r="G45" s="55">
        <v>85.7</v>
      </c>
      <c r="H45" s="55"/>
      <c r="I45" s="55"/>
      <c r="J45" s="55">
        <f>+DESPACHO_EJECUTADO!FC49+DESPACHO_EJECUTADO!FD49</f>
        <v>55</v>
      </c>
      <c r="K45" s="55"/>
      <c r="L45" s="55">
        <v>33.1</v>
      </c>
      <c r="M45" s="55">
        <v>10.7</v>
      </c>
      <c r="N45" s="55">
        <v>0</v>
      </c>
      <c r="O45" s="55">
        <v>317.60000000000002</v>
      </c>
      <c r="P45" s="55">
        <f t="shared" si="0"/>
        <v>7405.47</v>
      </c>
      <c r="Q45" s="1"/>
      <c r="R45" s="1"/>
      <c r="S45" s="1"/>
      <c r="T45" s="1"/>
      <c r="U45" s="208" t="s">
        <v>611</v>
      </c>
      <c r="V45" s="52" t="s">
        <v>1008</v>
      </c>
      <c r="W45" s="53">
        <v>2127.15</v>
      </c>
      <c r="X45" s="53" t="s">
        <v>971</v>
      </c>
    </row>
    <row r="46" spans="1:24" x14ac:dyDescent="0.25">
      <c r="A46" s="1"/>
      <c r="B46" s="56" t="s">
        <v>855</v>
      </c>
      <c r="C46" s="57">
        <v>1052.857</v>
      </c>
      <c r="D46" s="57">
        <v>2828.2</v>
      </c>
      <c r="E46" s="57">
        <v>3009.6</v>
      </c>
      <c r="F46" s="57">
        <v>0</v>
      </c>
      <c r="G46" s="57">
        <v>85.7</v>
      </c>
      <c r="H46" s="57"/>
      <c r="I46" s="57"/>
      <c r="J46" s="57">
        <f>+DESPACHO_EJECUTADO!FC50+DESPACHO_EJECUTADO!FD50</f>
        <v>55.199999999999996</v>
      </c>
      <c r="K46" s="57"/>
      <c r="L46" s="57">
        <v>33.299999999999997</v>
      </c>
      <c r="M46" s="57">
        <v>10.7</v>
      </c>
      <c r="N46" s="57">
        <v>0</v>
      </c>
      <c r="O46" s="57">
        <v>333.6</v>
      </c>
      <c r="P46" s="57">
        <f t="shared" si="0"/>
        <v>7409.1569999999992</v>
      </c>
      <c r="Q46" s="1"/>
      <c r="R46" s="1"/>
      <c r="S46" s="1"/>
      <c r="T46" s="1"/>
      <c r="U46" s="208" t="s">
        <v>322</v>
      </c>
      <c r="V46" s="52" t="s">
        <v>1009</v>
      </c>
      <c r="W46" s="53">
        <v>51.4</v>
      </c>
      <c r="X46" s="53" t="s">
        <v>971</v>
      </c>
    </row>
    <row r="47" spans="1:24" x14ac:dyDescent="0.25">
      <c r="A47" s="1"/>
      <c r="B47" s="50" t="s">
        <v>856</v>
      </c>
      <c r="C47" s="51">
        <v>1054.376</v>
      </c>
      <c r="D47" s="51">
        <v>2859.5</v>
      </c>
      <c r="E47" s="51">
        <v>3012.7</v>
      </c>
      <c r="F47" s="51">
        <v>0</v>
      </c>
      <c r="G47" s="51">
        <v>85.4</v>
      </c>
      <c r="H47" s="51"/>
      <c r="I47" s="51"/>
      <c r="J47" s="51">
        <f>+DESPACHO_EJECUTADO!FC51+DESPACHO_EJECUTADO!FD51</f>
        <v>55.1</v>
      </c>
      <c r="K47" s="51"/>
      <c r="L47" s="51">
        <v>33.299999999999997</v>
      </c>
      <c r="M47" s="51">
        <v>10.7</v>
      </c>
      <c r="N47" s="51">
        <v>0</v>
      </c>
      <c r="O47" s="51">
        <v>279.3</v>
      </c>
      <c r="P47" s="51">
        <f t="shared" si="0"/>
        <v>7390.3760000000002</v>
      </c>
      <c r="Q47" s="1"/>
      <c r="R47" s="1"/>
      <c r="S47" s="1"/>
      <c r="T47" s="1"/>
      <c r="U47" s="208" t="s">
        <v>84</v>
      </c>
      <c r="V47" s="52" t="s">
        <v>1010</v>
      </c>
      <c r="W47" s="53" t="s">
        <v>971</v>
      </c>
      <c r="X47" s="53">
        <v>8836.4500000000007</v>
      </c>
    </row>
    <row r="48" spans="1:24" x14ac:dyDescent="0.25">
      <c r="A48" s="1"/>
      <c r="B48" s="54" t="s">
        <v>857</v>
      </c>
      <c r="C48" s="55">
        <v>1059.577</v>
      </c>
      <c r="D48" s="55">
        <v>2870.6</v>
      </c>
      <c r="E48" s="55">
        <v>3026.8</v>
      </c>
      <c r="F48" s="55">
        <v>0</v>
      </c>
      <c r="G48" s="55">
        <v>86.2</v>
      </c>
      <c r="H48" s="55"/>
      <c r="I48" s="55"/>
      <c r="J48" s="55">
        <f>+DESPACHO_EJECUTADO!FC52+DESPACHO_EJECUTADO!FD52</f>
        <v>54.9</v>
      </c>
      <c r="K48" s="55"/>
      <c r="L48" s="55">
        <v>33.200000000000003</v>
      </c>
      <c r="M48" s="55">
        <v>10.7</v>
      </c>
      <c r="N48" s="55">
        <v>0</v>
      </c>
      <c r="O48" s="55">
        <v>282.89999999999998</v>
      </c>
      <c r="P48" s="55">
        <f t="shared" si="0"/>
        <v>7424.8769999999986</v>
      </c>
      <c r="Q48" s="1"/>
      <c r="R48" s="1"/>
      <c r="S48" s="1"/>
      <c r="T48" s="1"/>
      <c r="U48" s="208"/>
      <c r="V48" s="52" t="s">
        <v>1011</v>
      </c>
      <c r="W48" s="53">
        <v>113.45</v>
      </c>
      <c r="X48" s="53" t="s">
        <v>971</v>
      </c>
    </row>
    <row r="49" spans="1:24" x14ac:dyDescent="0.25">
      <c r="A49" s="1"/>
      <c r="B49" s="54" t="s">
        <v>858</v>
      </c>
      <c r="C49" s="55">
        <v>1049.175</v>
      </c>
      <c r="D49" s="55">
        <v>2802.2</v>
      </c>
      <c r="E49" s="55">
        <v>3021.6</v>
      </c>
      <c r="F49" s="55">
        <v>0</v>
      </c>
      <c r="G49" s="55">
        <v>86</v>
      </c>
      <c r="H49" s="55"/>
      <c r="I49" s="55"/>
      <c r="J49" s="55">
        <f>+DESPACHO_EJECUTADO!FC53+DESPACHO_EJECUTADO!FD53</f>
        <v>54.5</v>
      </c>
      <c r="K49" s="55"/>
      <c r="L49" s="55">
        <v>33.700000000000003</v>
      </c>
      <c r="M49" s="55">
        <v>10.7</v>
      </c>
      <c r="N49" s="55">
        <v>0</v>
      </c>
      <c r="O49" s="55">
        <v>295.7</v>
      </c>
      <c r="P49" s="55">
        <f t="shared" si="0"/>
        <v>7353.5749999999998</v>
      </c>
      <c r="Q49" s="1"/>
      <c r="R49" s="1"/>
      <c r="S49" s="1"/>
      <c r="T49" s="1"/>
      <c r="U49" s="208" t="s">
        <v>341</v>
      </c>
      <c r="V49" s="52" t="s">
        <v>1012</v>
      </c>
      <c r="W49" s="53" t="s">
        <v>971</v>
      </c>
      <c r="X49" s="53">
        <v>1133.05</v>
      </c>
    </row>
    <row r="50" spans="1:24" x14ac:dyDescent="0.25">
      <c r="A50" s="1"/>
      <c r="B50" s="54" t="s">
        <v>859</v>
      </c>
      <c r="C50" s="55">
        <v>1043.0730000000001</v>
      </c>
      <c r="D50" s="55">
        <v>2797.5</v>
      </c>
      <c r="E50" s="55">
        <v>3026.2</v>
      </c>
      <c r="F50" s="55">
        <v>0</v>
      </c>
      <c r="G50" s="55">
        <v>86.2</v>
      </c>
      <c r="H50" s="55"/>
      <c r="I50" s="55"/>
      <c r="J50" s="55">
        <f>+DESPACHO_EJECUTADO!FC54+DESPACHO_EJECUTADO!FD54</f>
        <v>54.6</v>
      </c>
      <c r="K50" s="55"/>
      <c r="L50" s="55">
        <v>34.4</v>
      </c>
      <c r="M50" s="55">
        <v>10.7</v>
      </c>
      <c r="N50" s="55">
        <v>0</v>
      </c>
      <c r="O50" s="55">
        <v>270.10000000000002</v>
      </c>
      <c r="P50" s="55">
        <f t="shared" si="0"/>
        <v>7322.7730000000001</v>
      </c>
      <c r="Q50" s="1"/>
      <c r="R50" s="1"/>
      <c r="S50" s="1"/>
      <c r="T50" s="1"/>
      <c r="U50" s="208" t="s">
        <v>96</v>
      </c>
      <c r="V50" s="52" t="s">
        <v>1013</v>
      </c>
      <c r="W50" s="53">
        <v>129.05000000000001</v>
      </c>
      <c r="X50" s="53" t="s">
        <v>971</v>
      </c>
    </row>
    <row r="51" spans="1:24" x14ac:dyDescent="0.25">
      <c r="A51" s="1"/>
      <c r="B51" s="54" t="s">
        <v>860</v>
      </c>
      <c r="C51" s="55">
        <v>1048.663</v>
      </c>
      <c r="D51" s="55">
        <v>2778.5</v>
      </c>
      <c r="E51" s="55">
        <v>3021</v>
      </c>
      <c r="F51" s="55">
        <v>0</v>
      </c>
      <c r="G51" s="55">
        <v>86</v>
      </c>
      <c r="H51" s="55"/>
      <c r="I51" s="55"/>
      <c r="J51" s="55">
        <f>+DESPACHO_EJECUTADO!FC55+DESPACHO_EJECUTADO!FD55</f>
        <v>54.2</v>
      </c>
      <c r="K51" s="55"/>
      <c r="L51" s="55">
        <v>33.799999999999997</v>
      </c>
      <c r="M51" s="55">
        <v>10.7</v>
      </c>
      <c r="N51" s="55">
        <v>0</v>
      </c>
      <c r="O51" s="55">
        <v>248.5</v>
      </c>
      <c r="P51" s="55">
        <f t="shared" si="0"/>
        <v>7281.3630000000003</v>
      </c>
      <c r="Q51" s="1"/>
      <c r="R51" s="1"/>
      <c r="S51" s="1"/>
      <c r="T51" s="1"/>
      <c r="U51" s="208"/>
      <c r="V51" s="52" t="s">
        <v>1014</v>
      </c>
      <c r="W51" s="53" t="s">
        <v>971</v>
      </c>
      <c r="X51" s="53">
        <v>3259.35</v>
      </c>
    </row>
    <row r="52" spans="1:24" x14ac:dyDescent="0.25">
      <c r="A52" s="1"/>
      <c r="B52" s="54" t="s">
        <v>861</v>
      </c>
      <c r="C52" s="55">
        <v>1045.076</v>
      </c>
      <c r="D52" s="55">
        <v>2545.4</v>
      </c>
      <c r="E52" s="55">
        <v>2992.3</v>
      </c>
      <c r="F52" s="55">
        <v>0</v>
      </c>
      <c r="G52" s="55">
        <v>85.9</v>
      </c>
      <c r="H52" s="55"/>
      <c r="I52" s="55"/>
      <c r="J52" s="55">
        <f>+DESPACHO_EJECUTADO!FC56+DESPACHO_EJECUTADO!FD56</f>
        <v>54.3</v>
      </c>
      <c r="K52" s="55"/>
      <c r="L52" s="55">
        <v>32.9</v>
      </c>
      <c r="M52" s="55">
        <v>10.7</v>
      </c>
      <c r="N52" s="55">
        <v>0</v>
      </c>
      <c r="O52" s="55">
        <v>265</v>
      </c>
      <c r="P52" s="55">
        <f t="shared" si="0"/>
        <v>7031.5759999999991</v>
      </c>
      <c r="Q52" s="1"/>
      <c r="R52" s="1"/>
      <c r="S52" s="1"/>
      <c r="T52" s="1"/>
      <c r="U52" s="208"/>
      <c r="V52" s="52" t="s">
        <v>102</v>
      </c>
      <c r="W52" s="53" t="s">
        <v>971</v>
      </c>
      <c r="X52" s="53">
        <v>2148.9</v>
      </c>
    </row>
    <row r="53" spans="1:24" x14ac:dyDescent="0.25">
      <c r="A53" s="1"/>
      <c r="B53" s="54" t="s">
        <v>862</v>
      </c>
      <c r="C53" s="55">
        <v>1057.1690000000001</v>
      </c>
      <c r="D53" s="55">
        <v>2327.9</v>
      </c>
      <c r="E53" s="55">
        <v>2916.2</v>
      </c>
      <c r="F53" s="55">
        <v>0</v>
      </c>
      <c r="G53" s="55">
        <v>85.6</v>
      </c>
      <c r="H53" s="55"/>
      <c r="I53" s="55"/>
      <c r="J53" s="55">
        <f>+DESPACHO_EJECUTADO!FC57+DESPACHO_EJECUTADO!FD57</f>
        <v>54.7</v>
      </c>
      <c r="K53" s="55"/>
      <c r="L53" s="55">
        <v>31.8</v>
      </c>
      <c r="M53" s="55">
        <v>10.7</v>
      </c>
      <c r="N53" s="55">
        <v>0</v>
      </c>
      <c r="O53" s="55">
        <v>319.7</v>
      </c>
      <c r="P53" s="55">
        <f t="shared" si="0"/>
        <v>6803.7690000000002</v>
      </c>
      <c r="Q53" s="1"/>
      <c r="R53" s="1"/>
      <c r="S53" s="1"/>
      <c r="T53" s="1"/>
      <c r="U53" s="208"/>
      <c r="V53" s="52" t="s">
        <v>1015</v>
      </c>
      <c r="W53" s="53">
        <v>238</v>
      </c>
      <c r="X53" s="53" t="s">
        <v>971</v>
      </c>
    </row>
    <row r="54" spans="1:24" x14ac:dyDescent="0.25">
      <c r="A54" s="1"/>
      <c r="B54" s="56" t="s">
        <v>43</v>
      </c>
      <c r="C54" s="57">
        <v>1043.567</v>
      </c>
      <c r="D54" s="57">
        <v>2132</v>
      </c>
      <c r="E54" s="57">
        <v>2913.3</v>
      </c>
      <c r="F54" s="57">
        <v>0</v>
      </c>
      <c r="G54" s="57">
        <v>85.7</v>
      </c>
      <c r="H54" s="57"/>
      <c r="I54" s="57"/>
      <c r="J54" s="57">
        <f>+DESPACHO_EJECUTADO!FC58+DESPACHO_EJECUTADO!FD58</f>
        <v>54.2</v>
      </c>
      <c r="K54" s="57"/>
      <c r="L54" s="57">
        <v>32.6</v>
      </c>
      <c r="M54" s="57">
        <v>10.7</v>
      </c>
      <c r="N54" s="57">
        <v>0</v>
      </c>
      <c r="O54" s="57">
        <v>324.5</v>
      </c>
      <c r="P54" s="57">
        <f t="shared" si="0"/>
        <v>6596.567</v>
      </c>
      <c r="Q54" s="1"/>
      <c r="R54" s="1"/>
      <c r="S54" s="1"/>
      <c r="T54" s="1"/>
      <c r="U54" s="208" t="s">
        <v>104</v>
      </c>
      <c r="V54" s="52" t="s">
        <v>1016</v>
      </c>
      <c r="W54" s="53" t="s">
        <v>971</v>
      </c>
      <c r="X54" s="53">
        <v>1797.85</v>
      </c>
    </row>
    <row r="55" spans="1:24" x14ac:dyDescent="0.25">
      <c r="A55" s="1"/>
      <c r="B55" s="58" t="s">
        <v>1017</v>
      </c>
      <c r="C55" s="59">
        <f>SUM(C7:C54)/2</f>
        <v>24710.284999999993</v>
      </c>
      <c r="D55" s="59">
        <f t="shared" ref="D55:P55" si="1">SUM(D7:D54)/2</f>
        <v>58202.999999999985</v>
      </c>
      <c r="E55" s="59">
        <f t="shared" si="1"/>
        <v>66152.950000000012</v>
      </c>
      <c r="F55" s="59">
        <f t="shared" si="1"/>
        <v>90</v>
      </c>
      <c r="G55" s="59">
        <f t="shared" si="1"/>
        <v>766.35000000000014</v>
      </c>
      <c r="H55" s="59">
        <f t="shared" si="1"/>
        <v>0</v>
      </c>
      <c r="I55" s="59">
        <f t="shared" si="1"/>
        <v>0</v>
      </c>
      <c r="J55" s="59">
        <f t="shared" si="1"/>
        <v>1313.1</v>
      </c>
      <c r="K55" s="59">
        <f t="shared" si="1"/>
        <v>0</v>
      </c>
      <c r="L55" s="59">
        <f t="shared" si="1"/>
        <v>797.40000000000009</v>
      </c>
      <c r="M55" s="59">
        <f t="shared" si="1"/>
        <v>216.85000000000002</v>
      </c>
      <c r="N55" s="59">
        <f t="shared" si="1"/>
        <v>4999.8500000000004</v>
      </c>
      <c r="O55" s="59">
        <f t="shared" si="1"/>
        <v>9754.15</v>
      </c>
      <c r="P55" s="59">
        <f t="shared" si="1"/>
        <v>167003.93499999997</v>
      </c>
      <c r="Q55" s="1"/>
      <c r="R55" s="1"/>
      <c r="S55" s="1"/>
      <c r="T55" s="1"/>
      <c r="U55" s="208"/>
      <c r="V55" s="52" t="s">
        <v>1018</v>
      </c>
      <c r="W55" s="53">
        <v>14.4</v>
      </c>
      <c r="X55" s="53" t="s">
        <v>971</v>
      </c>
    </row>
    <row r="56" spans="1:24" x14ac:dyDescent="0.25">
      <c r="A56" s="1"/>
      <c r="B56" s="58" t="s">
        <v>1019</v>
      </c>
      <c r="C56" s="238">
        <f>+C55/$P$55</f>
        <v>0.14796229202623279</v>
      </c>
      <c r="D56" s="238">
        <f t="shared" ref="D56:P56" si="2">+D55/$P$55</f>
        <v>0.34851274612182043</v>
      </c>
      <c r="E56" s="238">
        <f t="shared" si="2"/>
        <v>0.3961161154675788</v>
      </c>
      <c r="F56" s="238">
        <f t="shared" si="2"/>
        <v>5.3890945743284438E-4</v>
      </c>
      <c r="G56" s="238">
        <f t="shared" si="2"/>
        <v>4.5888140300406714E-3</v>
      </c>
      <c r="H56" s="238">
        <f t="shared" si="2"/>
        <v>0</v>
      </c>
      <c r="I56" s="238">
        <f t="shared" si="2"/>
        <v>0</v>
      </c>
      <c r="J56" s="238">
        <f t="shared" si="2"/>
        <v>7.8626889839451992E-3</v>
      </c>
      <c r="K56" s="238">
        <f t="shared" si="2"/>
        <v>0</v>
      </c>
      <c r="L56" s="238">
        <f t="shared" si="2"/>
        <v>4.7747377928550024E-3</v>
      </c>
      <c r="M56" s="238">
        <f t="shared" si="2"/>
        <v>1.2984723982701369E-3</v>
      </c>
      <c r="N56" s="238">
        <f t="shared" si="2"/>
        <v>2.9938516119395638E-2</v>
      </c>
      <c r="O56" s="238">
        <f t="shared" si="2"/>
        <v>5.8406707602428658E-2</v>
      </c>
      <c r="P56" s="238">
        <f t="shared" si="2"/>
        <v>1</v>
      </c>
      <c r="Q56" s="1"/>
      <c r="R56" s="1"/>
      <c r="S56" s="1"/>
      <c r="T56" s="1"/>
      <c r="U56" s="208"/>
      <c r="V56" s="52" t="s">
        <v>1020</v>
      </c>
      <c r="W56" s="53">
        <v>719.25</v>
      </c>
      <c r="X56" s="53" t="s">
        <v>971</v>
      </c>
    </row>
    <row r="57" spans="1:24" x14ac:dyDescent="0.25">
      <c r="A57" s="1"/>
      <c r="B57" s="1"/>
      <c r="C57" s="1"/>
      <c r="D57" s="1"/>
      <c r="E57" s="1"/>
      <c r="F57" s="1"/>
      <c r="G57" s="1"/>
      <c r="H57" s="1"/>
      <c r="I57" s="1"/>
      <c r="J57" s="1"/>
      <c r="K57" s="1"/>
      <c r="L57" s="1"/>
      <c r="M57" s="1"/>
      <c r="N57" s="1"/>
      <c r="O57" s="1"/>
      <c r="P57" s="1"/>
      <c r="Q57" s="1"/>
      <c r="R57" s="1"/>
      <c r="S57" s="1"/>
      <c r="T57" s="1"/>
      <c r="U57" s="208"/>
      <c r="V57" s="52" t="s">
        <v>1021</v>
      </c>
      <c r="W57" s="53" t="s">
        <v>971</v>
      </c>
      <c r="X57" s="53">
        <v>2503.1</v>
      </c>
    </row>
    <row r="58" spans="1:24" x14ac:dyDescent="0.25">
      <c r="A58" s="1"/>
      <c r="B58" s="1"/>
      <c r="C58" s="1"/>
      <c r="D58" s="1"/>
      <c r="E58" s="1"/>
      <c r="F58" s="1"/>
      <c r="G58" s="1"/>
      <c r="H58" s="1"/>
      <c r="I58" s="1"/>
      <c r="J58" s="1"/>
      <c r="K58" s="1"/>
      <c r="L58" s="1"/>
      <c r="M58" s="1"/>
      <c r="N58" s="1"/>
      <c r="O58" s="1"/>
      <c r="P58" s="1"/>
      <c r="Q58" s="1"/>
      <c r="R58" s="1"/>
      <c r="S58" s="1"/>
      <c r="T58" s="1"/>
      <c r="U58" s="208"/>
      <c r="V58" s="52" t="s">
        <v>1022</v>
      </c>
      <c r="W58" s="53" t="s">
        <v>971</v>
      </c>
      <c r="X58" s="53">
        <v>2482.0500000000002</v>
      </c>
    </row>
    <row r="59" spans="1:24" x14ac:dyDescent="0.25">
      <c r="A59" s="1"/>
      <c r="B59" s="1"/>
      <c r="C59" s="1"/>
      <c r="D59" s="1"/>
      <c r="E59" s="1"/>
      <c r="F59" s="1"/>
      <c r="G59" s="1"/>
      <c r="H59" s="1"/>
      <c r="I59" s="1"/>
      <c r="J59" s="1"/>
      <c r="K59" s="1"/>
      <c r="L59" s="1"/>
      <c r="M59" s="1"/>
      <c r="N59" s="1"/>
      <c r="O59" s="1"/>
      <c r="P59" s="1"/>
      <c r="Q59" s="1"/>
      <c r="R59" s="1"/>
      <c r="S59" s="1"/>
      <c r="T59" s="1"/>
      <c r="U59" s="208"/>
      <c r="V59" s="52" t="s">
        <v>1023</v>
      </c>
      <c r="W59" s="53">
        <v>1531.8</v>
      </c>
      <c r="X59" s="53" t="s">
        <v>971</v>
      </c>
    </row>
    <row r="60" spans="1:24" x14ac:dyDescent="0.25">
      <c r="A60" s="1"/>
      <c r="B60" s="1"/>
      <c r="C60" s="1"/>
      <c r="D60" s="1"/>
      <c r="E60" s="1"/>
      <c r="F60" s="1"/>
      <c r="G60" s="1"/>
      <c r="H60" s="1"/>
      <c r="I60" s="1"/>
      <c r="J60" s="1"/>
      <c r="K60" s="1"/>
      <c r="L60" s="1"/>
      <c r="M60" s="1"/>
      <c r="N60" s="1"/>
      <c r="O60" s="1"/>
      <c r="P60" s="1"/>
      <c r="Q60" s="1"/>
      <c r="R60" s="1"/>
      <c r="S60" s="1"/>
      <c r="T60" s="1"/>
      <c r="U60" s="208" t="s">
        <v>620</v>
      </c>
      <c r="V60" s="52" t="s">
        <v>1024</v>
      </c>
      <c r="W60" s="53">
        <v>371.8</v>
      </c>
      <c r="X60" s="53" t="s">
        <v>971</v>
      </c>
    </row>
    <row r="61" spans="1:24" x14ac:dyDescent="0.25">
      <c r="A61" s="1"/>
      <c r="B61" s="1"/>
      <c r="C61" s="1"/>
      <c r="D61" s="1"/>
      <c r="E61" s="1"/>
      <c r="F61" s="1"/>
      <c r="G61" s="1"/>
      <c r="H61" s="1"/>
      <c r="I61" s="1"/>
      <c r="J61" s="1"/>
      <c r="K61" s="1"/>
      <c r="L61" s="1"/>
      <c r="M61" s="1"/>
      <c r="N61" s="1"/>
      <c r="O61" s="1"/>
      <c r="P61" s="1"/>
      <c r="Q61" s="1"/>
      <c r="R61" s="1"/>
      <c r="S61" s="1"/>
      <c r="T61" s="1"/>
      <c r="U61" s="208" t="s">
        <v>500</v>
      </c>
      <c r="V61" s="52" t="s">
        <v>1025</v>
      </c>
      <c r="W61" s="53" t="s">
        <v>971</v>
      </c>
      <c r="X61" s="53">
        <v>1916.55</v>
      </c>
    </row>
    <row r="62" spans="1:24" x14ac:dyDescent="0.25">
      <c r="A62" s="1"/>
      <c r="B62" s="1"/>
      <c r="C62" s="1"/>
      <c r="D62" s="1"/>
      <c r="E62" s="1"/>
      <c r="F62" s="1"/>
      <c r="G62" s="1"/>
      <c r="H62" s="1"/>
      <c r="I62" s="1"/>
      <c r="J62" s="1"/>
      <c r="K62" s="1"/>
      <c r="L62" s="1"/>
      <c r="M62" s="1"/>
      <c r="N62" s="1"/>
      <c r="O62" s="1"/>
      <c r="P62" s="1"/>
      <c r="Q62" s="1"/>
      <c r="R62" s="1"/>
      <c r="S62" s="1"/>
      <c r="T62" s="1"/>
      <c r="U62" s="208"/>
      <c r="V62" s="52" t="s">
        <v>1026</v>
      </c>
      <c r="W62" s="53">
        <v>16.100000000000001</v>
      </c>
      <c r="X62" s="53" t="s">
        <v>971</v>
      </c>
    </row>
    <row r="63" spans="1:24" x14ac:dyDescent="0.25">
      <c r="A63" s="1"/>
      <c r="B63" s="1"/>
      <c r="C63" s="1"/>
      <c r="D63" s="1"/>
      <c r="E63" s="1"/>
      <c r="F63" s="1"/>
      <c r="G63" s="1"/>
      <c r="H63" s="1"/>
      <c r="I63" s="1"/>
      <c r="J63" s="1"/>
      <c r="K63" s="1"/>
      <c r="L63" s="1"/>
      <c r="M63" s="1"/>
      <c r="N63" s="1"/>
      <c r="O63" s="1"/>
      <c r="P63" s="1"/>
      <c r="Q63" s="1"/>
      <c r="R63" s="1"/>
      <c r="S63" s="1"/>
      <c r="T63" s="1"/>
      <c r="U63" s="208" t="s">
        <v>1027</v>
      </c>
      <c r="V63" s="52" t="s">
        <v>1028</v>
      </c>
      <c r="W63" s="53">
        <v>466.55</v>
      </c>
      <c r="X63" s="53" t="s">
        <v>971</v>
      </c>
    </row>
    <row r="64" spans="1:24" x14ac:dyDescent="0.25">
      <c r="A64" s="1"/>
      <c r="B64" s="1"/>
      <c r="C64" s="1"/>
      <c r="D64" s="1"/>
      <c r="E64" s="1"/>
      <c r="F64" s="1"/>
      <c r="G64" s="1"/>
      <c r="H64" s="1"/>
      <c r="I64" s="1"/>
      <c r="J64" s="1"/>
      <c r="K64" s="1"/>
      <c r="L64" s="1"/>
      <c r="M64" s="1"/>
      <c r="N64" s="1"/>
      <c r="O64" s="1"/>
      <c r="P64" s="1"/>
      <c r="Q64" s="1"/>
      <c r="R64" s="1"/>
      <c r="S64" s="1"/>
      <c r="T64" s="1"/>
      <c r="U64" s="208"/>
      <c r="V64" s="52" t="s">
        <v>1029</v>
      </c>
      <c r="W64" s="53">
        <v>204.25</v>
      </c>
      <c r="X64" s="53" t="s">
        <v>971</v>
      </c>
    </row>
    <row r="65" spans="1:24" x14ac:dyDescent="0.25">
      <c r="A65" s="1"/>
      <c r="B65" s="1"/>
      <c r="C65" s="1"/>
      <c r="D65" s="1"/>
      <c r="E65" s="1"/>
      <c r="F65" s="1"/>
      <c r="G65" s="1"/>
      <c r="H65" s="1"/>
      <c r="I65" s="1"/>
      <c r="J65" s="1"/>
      <c r="K65" s="1"/>
      <c r="L65" s="1"/>
      <c r="M65" s="1"/>
      <c r="N65" s="1"/>
      <c r="O65" s="1"/>
      <c r="P65" s="1"/>
      <c r="Q65" s="1"/>
      <c r="R65" s="1"/>
      <c r="S65" s="1"/>
      <c r="T65" s="1"/>
      <c r="U65" s="208" t="s">
        <v>120</v>
      </c>
      <c r="V65" s="52" t="s">
        <v>1030</v>
      </c>
      <c r="W65" s="53">
        <v>91.2</v>
      </c>
      <c r="X65" s="53" t="s">
        <v>971</v>
      </c>
    </row>
    <row r="66" spans="1:24" x14ac:dyDescent="0.25">
      <c r="A66" s="1"/>
      <c r="B66" s="1"/>
      <c r="C66" s="1"/>
      <c r="D66" s="1"/>
      <c r="E66" s="1"/>
      <c r="F66" s="1"/>
      <c r="G66" s="1"/>
      <c r="H66" s="1"/>
      <c r="I66" s="1"/>
      <c r="J66" s="1"/>
      <c r="K66" s="1"/>
      <c r="L66" s="1"/>
      <c r="M66" s="1"/>
      <c r="N66" s="1"/>
      <c r="O66" s="1"/>
      <c r="P66" s="1"/>
      <c r="Q66" s="1"/>
      <c r="R66" s="1"/>
      <c r="S66" s="1"/>
      <c r="T66" s="1"/>
      <c r="U66" s="208"/>
      <c r="V66" s="52" t="s">
        <v>121</v>
      </c>
      <c r="W66" s="53">
        <v>1006.65</v>
      </c>
      <c r="X66" s="53" t="s">
        <v>971</v>
      </c>
    </row>
    <row r="67" spans="1:24" x14ac:dyDescent="0.25">
      <c r="A67" s="1"/>
      <c r="B67" s="1"/>
      <c r="C67" s="1"/>
      <c r="D67" s="1"/>
      <c r="E67" s="1"/>
      <c r="F67" s="1"/>
      <c r="G67" s="1"/>
      <c r="H67" s="1"/>
      <c r="I67" s="1"/>
      <c r="J67" s="1"/>
      <c r="K67" s="1"/>
      <c r="L67" s="1"/>
      <c r="M67" s="1"/>
      <c r="N67" s="1"/>
      <c r="O67" s="1"/>
      <c r="P67" s="1"/>
      <c r="Q67" s="1"/>
      <c r="R67" s="1"/>
      <c r="S67" s="1"/>
      <c r="T67" s="1"/>
      <c r="U67" s="208"/>
      <c r="V67" s="52" t="s">
        <v>123</v>
      </c>
      <c r="W67" s="53" t="s">
        <v>971</v>
      </c>
      <c r="X67" s="53">
        <v>2136.35</v>
      </c>
    </row>
    <row r="68" spans="1:24" x14ac:dyDescent="0.25">
      <c r="A68" s="1"/>
      <c r="B68" s="1"/>
      <c r="C68" s="1"/>
      <c r="D68" s="1"/>
      <c r="E68" s="1"/>
      <c r="F68" s="1"/>
      <c r="G68" s="1"/>
      <c r="H68" s="1"/>
      <c r="I68" s="1"/>
      <c r="J68" s="1"/>
      <c r="K68" s="1"/>
      <c r="L68" s="1"/>
      <c r="M68" s="1"/>
      <c r="N68" s="1"/>
      <c r="O68" s="1"/>
      <c r="P68" s="1"/>
      <c r="Q68" s="1"/>
      <c r="R68" s="1"/>
      <c r="S68" s="1"/>
      <c r="T68" s="1"/>
      <c r="U68" s="208"/>
      <c r="V68" s="52" t="s">
        <v>1031</v>
      </c>
      <c r="W68" s="53" t="s">
        <v>971</v>
      </c>
      <c r="X68" s="53">
        <v>253.1</v>
      </c>
    </row>
    <row r="69" spans="1:24" x14ac:dyDescent="0.25">
      <c r="A69" s="1"/>
      <c r="B69" s="1"/>
      <c r="C69" s="1"/>
      <c r="D69" s="1"/>
      <c r="E69" s="1"/>
      <c r="F69" s="1"/>
      <c r="G69" s="1"/>
      <c r="H69" s="1"/>
      <c r="I69" s="1"/>
      <c r="J69" s="1"/>
      <c r="K69" s="1"/>
      <c r="L69" s="1"/>
      <c r="M69" s="1"/>
      <c r="N69" s="1"/>
      <c r="O69" s="1"/>
      <c r="P69" s="1"/>
      <c r="Q69" s="1"/>
      <c r="R69" s="1"/>
      <c r="S69" s="1"/>
      <c r="T69" s="1"/>
      <c r="U69" s="208"/>
      <c r="V69" s="52" t="s">
        <v>1032</v>
      </c>
      <c r="W69" s="53" t="s">
        <v>971</v>
      </c>
      <c r="X69" s="53">
        <v>729.85</v>
      </c>
    </row>
    <row r="70" spans="1:24" x14ac:dyDescent="0.25">
      <c r="A70" s="1"/>
      <c r="B70" s="1"/>
      <c r="C70" s="1"/>
      <c r="D70" s="1"/>
      <c r="E70" s="1"/>
      <c r="F70" s="1"/>
      <c r="G70" s="1"/>
      <c r="H70" s="1"/>
      <c r="I70" s="1"/>
      <c r="J70" s="1"/>
      <c r="K70" s="1"/>
      <c r="L70" s="1"/>
      <c r="M70" s="1"/>
      <c r="N70" s="1"/>
      <c r="O70" s="1"/>
      <c r="P70" s="1"/>
      <c r="Q70" s="1"/>
      <c r="R70" s="1"/>
      <c r="S70" s="1"/>
      <c r="T70" s="1"/>
      <c r="U70" s="208"/>
      <c r="V70" s="52" t="s">
        <v>1033</v>
      </c>
      <c r="W70" s="53">
        <v>185.9</v>
      </c>
      <c r="X70" s="53" t="s">
        <v>971</v>
      </c>
    </row>
    <row r="71" spans="1:24" x14ac:dyDescent="0.25">
      <c r="A71" s="1"/>
      <c r="B71" s="1"/>
      <c r="C71" s="1"/>
      <c r="D71" s="1"/>
      <c r="E71" s="1"/>
      <c r="F71" s="1"/>
      <c r="G71" s="1"/>
      <c r="H71" s="1"/>
      <c r="I71" s="1"/>
      <c r="J71" s="1"/>
      <c r="K71" s="1"/>
      <c r="L71" s="1"/>
      <c r="M71" s="1"/>
      <c r="N71" s="1"/>
      <c r="O71" s="1"/>
      <c r="P71" s="1"/>
      <c r="Q71" s="1"/>
      <c r="R71" s="1"/>
      <c r="S71" s="1"/>
      <c r="T71" s="1"/>
      <c r="U71" s="208"/>
      <c r="V71" s="52" t="s">
        <v>1034</v>
      </c>
      <c r="W71" s="53">
        <v>48.3</v>
      </c>
      <c r="X71" s="53" t="s">
        <v>971</v>
      </c>
    </row>
    <row r="72" spans="1:24" x14ac:dyDescent="0.25">
      <c r="A72" s="1"/>
      <c r="B72" s="1"/>
      <c r="C72" s="1"/>
      <c r="D72" s="1"/>
      <c r="E72" s="1"/>
      <c r="F72" s="1"/>
      <c r="G72" s="1"/>
      <c r="H72" s="1"/>
      <c r="I72" s="1"/>
      <c r="J72" s="1"/>
      <c r="K72" s="1"/>
      <c r="L72" s="1"/>
      <c r="M72" s="1"/>
      <c r="N72" s="1"/>
      <c r="O72" s="1"/>
      <c r="P72" s="1"/>
      <c r="Q72" s="1"/>
      <c r="R72" s="1"/>
      <c r="S72" s="1"/>
      <c r="T72" s="1"/>
      <c r="U72" s="208"/>
      <c r="V72" s="52" t="s">
        <v>1035</v>
      </c>
      <c r="W72" s="53">
        <v>2262.4</v>
      </c>
      <c r="X72" s="53" t="s">
        <v>971</v>
      </c>
    </row>
    <row r="73" spans="1:24" x14ac:dyDescent="0.25">
      <c r="A73" s="1"/>
      <c r="B73" s="1"/>
      <c r="C73" s="1"/>
      <c r="D73" s="1"/>
      <c r="E73" s="1"/>
      <c r="F73" s="1"/>
      <c r="G73" s="1"/>
      <c r="H73" s="1"/>
      <c r="I73" s="1"/>
      <c r="J73" s="1"/>
      <c r="K73" s="1"/>
      <c r="L73" s="1"/>
      <c r="M73" s="1"/>
      <c r="N73" s="1"/>
      <c r="O73" s="1"/>
      <c r="P73" s="1"/>
      <c r="Q73" s="1"/>
      <c r="R73" s="1"/>
      <c r="S73" s="1"/>
      <c r="T73" s="1"/>
      <c r="U73" s="60" t="s">
        <v>1017</v>
      </c>
      <c r="V73" s="61"/>
      <c r="W73" s="62">
        <v>24710.285</v>
      </c>
      <c r="X73" s="62">
        <v>58203</v>
      </c>
    </row>
  </sheetData>
  <mergeCells count="36">
    <mergeCell ref="U65:U72"/>
    <mergeCell ref="U50:U53"/>
    <mergeCell ref="U54:U59"/>
    <mergeCell ref="U60"/>
    <mergeCell ref="U61:U62"/>
    <mergeCell ref="U63:U64"/>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0" t="s">
        <v>1036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1" customHeight="1" x14ac:dyDescent="0.25">
      <c r="A6" s="1"/>
      <c r="B6" s="209" t="s">
        <v>594</v>
      </c>
      <c r="C6" s="209" t="s">
        <v>650</v>
      </c>
      <c r="D6" s="209" t="s">
        <v>148</v>
      </c>
      <c r="E6" s="209" t="s">
        <v>651</v>
      </c>
      <c r="F6" s="209" t="s">
        <v>635</v>
      </c>
      <c r="G6" s="209" t="s">
        <v>636</v>
      </c>
      <c r="H6" s="209" t="s">
        <v>637</v>
      </c>
      <c r="I6" s="209" t="s">
        <v>648</v>
      </c>
      <c r="J6" s="209" t="s">
        <v>615</v>
      </c>
      <c r="K6" s="209" t="s">
        <v>638</v>
      </c>
      <c r="L6" s="209"/>
      <c r="M6" s="209"/>
      <c r="N6" s="209"/>
      <c r="O6" s="209"/>
      <c r="P6" s="209" t="s">
        <v>634</v>
      </c>
      <c r="Q6" s="209" t="s">
        <v>622</v>
      </c>
      <c r="R6" s="209" t="s">
        <v>639</v>
      </c>
      <c r="S6" s="209" t="s">
        <v>623</v>
      </c>
      <c r="T6" s="209" t="s">
        <v>624</v>
      </c>
      <c r="U6" s="209" t="s">
        <v>625</v>
      </c>
      <c r="V6" s="209" t="s">
        <v>640</v>
      </c>
      <c r="W6" s="209"/>
      <c r="X6" s="209" t="s">
        <v>616</v>
      </c>
      <c r="Y6" s="209" t="s">
        <v>66</v>
      </c>
      <c r="Z6" s="209"/>
      <c r="AA6" s="209"/>
      <c r="AB6" s="209"/>
      <c r="AC6" s="209"/>
      <c r="AD6" s="209" t="s">
        <v>641</v>
      </c>
      <c r="AE6" s="209"/>
      <c r="AF6" s="209" t="s">
        <v>642</v>
      </c>
      <c r="AG6" s="209"/>
      <c r="AH6" s="209"/>
      <c r="AI6" s="209"/>
      <c r="AJ6" s="209" t="s">
        <v>617</v>
      </c>
      <c r="AK6" s="209" t="s">
        <v>643</v>
      </c>
      <c r="AL6" s="209" t="s">
        <v>618</v>
      </c>
      <c r="AM6" s="209" t="s">
        <v>626</v>
      </c>
      <c r="AN6" s="209" t="s">
        <v>627</v>
      </c>
      <c r="AO6" s="209" t="s">
        <v>1037</v>
      </c>
      <c r="AP6" s="209" t="s">
        <v>644</v>
      </c>
      <c r="AQ6" s="209" t="s">
        <v>619</v>
      </c>
      <c r="AR6" s="209" t="s">
        <v>621</v>
      </c>
      <c r="AS6" s="209" t="s">
        <v>645</v>
      </c>
      <c r="AT6" s="209" t="s">
        <v>628</v>
      </c>
      <c r="AU6" s="209" t="s">
        <v>96</v>
      </c>
      <c r="AV6" s="209"/>
      <c r="AW6" s="209" t="s">
        <v>104</v>
      </c>
      <c r="AX6" s="209"/>
      <c r="AY6" s="209"/>
      <c r="AZ6" s="209"/>
      <c r="BA6" s="209"/>
      <c r="BB6" s="209" t="s">
        <v>629</v>
      </c>
      <c r="BC6" s="209" t="s">
        <v>630</v>
      </c>
      <c r="BD6" s="209" t="s">
        <v>631</v>
      </c>
      <c r="BE6" s="209" t="s">
        <v>620</v>
      </c>
      <c r="BF6" s="209" t="s">
        <v>632</v>
      </c>
      <c r="BG6" s="209"/>
      <c r="BH6" s="209"/>
      <c r="BI6" s="209"/>
      <c r="BJ6" s="209" t="s">
        <v>646</v>
      </c>
      <c r="BK6" s="209" t="s">
        <v>500</v>
      </c>
      <c r="BL6" s="209" t="s">
        <v>652</v>
      </c>
      <c r="BM6" s="209" t="s">
        <v>647</v>
      </c>
      <c r="BN6" s="209"/>
      <c r="BO6" s="209" t="s">
        <v>633</v>
      </c>
      <c r="BP6" s="63" t="s">
        <v>1038</v>
      </c>
    </row>
    <row r="7" spans="1:68" x14ac:dyDescent="0.25">
      <c r="A7" s="1"/>
      <c r="B7" s="209"/>
      <c r="C7" s="63" t="s">
        <v>1039</v>
      </c>
      <c r="D7" s="63" t="s">
        <v>1040</v>
      </c>
      <c r="E7" s="63" t="s">
        <v>1041</v>
      </c>
      <c r="F7" s="63" t="s">
        <v>1042</v>
      </c>
      <c r="G7" s="63" t="s">
        <v>972</v>
      </c>
      <c r="H7" s="63" t="s">
        <v>1043</v>
      </c>
      <c r="I7" s="63" t="s">
        <v>1044</v>
      </c>
      <c r="J7" s="63" t="s">
        <v>971</v>
      </c>
      <c r="K7" s="63" t="s">
        <v>979</v>
      </c>
      <c r="L7" s="63" t="s">
        <v>1045</v>
      </c>
      <c r="M7" s="63" t="s">
        <v>980</v>
      </c>
      <c r="N7" s="63" t="s">
        <v>981</v>
      </c>
      <c r="O7" s="63" t="s">
        <v>1046</v>
      </c>
      <c r="P7" s="63" t="s">
        <v>986</v>
      </c>
      <c r="Q7" s="63" t="s">
        <v>989</v>
      </c>
      <c r="R7" s="63" t="s">
        <v>990</v>
      </c>
      <c r="S7" s="63" t="s">
        <v>991</v>
      </c>
      <c r="T7" s="63" t="s">
        <v>995</v>
      </c>
      <c r="U7" s="63" t="s">
        <v>996</v>
      </c>
      <c r="V7" s="63" t="s">
        <v>971</v>
      </c>
      <c r="W7" s="63" t="s">
        <v>971</v>
      </c>
      <c r="X7" s="63" t="s">
        <v>971</v>
      </c>
      <c r="Y7" s="63" t="s">
        <v>971</v>
      </c>
      <c r="Z7" s="63" t="s">
        <v>971</v>
      </c>
      <c r="AA7" s="63" t="s">
        <v>971</v>
      </c>
      <c r="AB7" s="63" t="s">
        <v>971</v>
      </c>
      <c r="AC7" s="63" t="s">
        <v>971</v>
      </c>
      <c r="AD7" s="63" t="s">
        <v>998</v>
      </c>
      <c r="AE7" s="63" t="s">
        <v>999</v>
      </c>
      <c r="AF7" s="63" t="s">
        <v>1047</v>
      </c>
      <c r="AG7" s="63" t="s">
        <v>1048</v>
      </c>
      <c r="AH7" s="63" t="s">
        <v>1049</v>
      </c>
      <c r="AI7" s="63" t="s">
        <v>1003</v>
      </c>
      <c r="AJ7" s="63" t="s">
        <v>971</v>
      </c>
      <c r="AK7" s="63" t="s">
        <v>971</v>
      </c>
      <c r="AL7" s="63" t="s">
        <v>971</v>
      </c>
      <c r="AM7" s="63" t="s">
        <v>1050</v>
      </c>
      <c r="AN7" s="63" t="s">
        <v>1006</v>
      </c>
      <c r="AO7" s="63" t="s">
        <v>1051</v>
      </c>
      <c r="AP7" s="63" t="s">
        <v>971</v>
      </c>
      <c r="AQ7" s="63" t="s">
        <v>971</v>
      </c>
      <c r="AR7" s="63" t="s">
        <v>1052</v>
      </c>
      <c r="AS7" s="63" t="s">
        <v>971</v>
      </c>
      <c r="AT7" s="63" t="s">
        <v>971</v>
      </c>
      <c r="AU7" s="63" t="s">
        <v>1053</v>
      </c>
      <c r="AV7" s="63" t="s">
        <v>1054</v>
      </c>
      <c r="AW7" s="63" t="s">
        <v>971</v>
      </c>
      <c r="AX7" s="63" t="s">
        <v>971</v>
      </c>
      <c r="AY7" s="63" t="s">
        <v>971</v>
      </c>
      <c r="AZ7" s="63" t="s">
        <v>971</v>
      </c>
      <c r="BA7" s="63" t="s">
        <v>1018</v>
      </c>
      <c r="BB7" s="63" t="s">
        <v>971</v>
      </c>
      <c r="BC7" s="63" t="s">
        <v>971</v>
      </c>
      <c r="BD7" s="63" t="s">
        <v>971</v>
      </c>
      <c r="BE7" s="63" t="s">
        <v>1055</v>
      </c>
      <c r="BF7" s="63" t="s">
        <v>1056</v>
      </c>
      <c r="BG7" s="63" t="s">
        <v>1057</v>
      </c>
      <c r="BH7" s="63" t="s">
        <v>396</v>
      </c>
      <c r="BI7" s="63" t="s">
        <v>1058</v>
      </c>
      <c r="BJ7" s="63" t="s">
        <v>971</v>
      </c>
      <c r="BK7" s="63" t="s">
        <v>1059</v>
      </c>
      <c r="BL7" s="63" t="s">
        <v>1060</v>
      </c>
      <c r="BM7" s="63" t="s">
        <v>1028</v>
      </c>
      <c r="BN7" s="63" t="s">
        <v>1061</v>
      </c>
      <c r="BO7" s="63" t="s">
        <v>971</v>
      </c>
      <c r="BP7" s="63" t="s">
        <v>807</v>
      </c>
    </row>
    <row r="8" spans="1:68" x14ac:dyDescent="0.25">
      <c r="A8" s="1"/>
      <c r="B8" s="50" t="s">
        <v>1062</v>
      </c>
      <c r="C8" s="64">
        <v>17</v>
      </c>
      <c r="D8" s="64"/>
      <c r="E8" s="64">
        <v>7.6</v>
      </c>
      <c r="F8" s="64">
        <v>12.1</v>
      </c>
      <c r="G8" s="64">
        <v>1.7</v>
      </c>
      <c r="H8" s="64"/>
      <c r="I8" s="64">
        <v>9.5</v>
      </c>
      <c r="J8" s="64"/>
      <c r="K8" s="64">
        <v>9.6</v>
      </c>
      <c r="L8" s="64"/>
      <c r="M8" s="64">
        <v>6.6</v>
      </c>
      <c r="N8" s="64">
        <v>9.4</v>
      </c>
      <c r="O8" s="64">
        <v>4.9000000000000004</v>
      </c>
      <c r="P8" s="64">
        <v>3</v>
      </c>
      <c r="Q8" s="64">
        <v>3.9</v>
      </c>
      <c r="R8" s="64">
        <v>18.7</v>
      </c>
      <c r="S8" s="64">
        <v>20.2</v>
      </c>
      <c r="T8" s="64">
        <v>19.962</v>
      </c>
      <c r="U8" s="64">
        <v>18.8</v>
      </c>
      <c r="V8" s="64">
        <v>6.1</v>
      </c>
      <c r="W8" s="64">
        <v>14.7</v>
      </c>
      <c r="X8" s="64">
        <v>29.7</v>
      </c>
      <c r="Y8" s="64">
        <v>13.1</v>
      </c>
      <c r="Z8" s="64">
        <v>19.3</v>
      </c>
      <c r="AA8" s="64"/>
      <c r="AB8" s="64">
        <v>1.5</v>
      </c>
      <c r="AC8" s="64">
        <v>0.6</v>
      </c>
      <c r="AD8" s="64">
        <v>16.399999999999999</v>
      </c>
      <c r="AE8" s="64">
        <v>4.3</v>
      </c>
      <c r="AF8" s="64">
        <v>9.4</v>
      </c>
      <c r="AG8" s="64">
        <v>10.1</v>
      </c>
      <c r="AH8" s="64">
        <v>10.3</v>
      </c>
      <c r="AI8" s="64">
        <v>7.4</v>
      </c>
      <c r="AJ8" s="64"/>
      <c r="AK8" s="64">
        <v>3.5</v>
      </c>
      <c r="AL8" s="64">
        <v>6.5</v>
      </c>
      <c r="AM8" s="64">
        <v>3.4</v>
      </c>
      <c r="AN8" s="64">
        <v>18.399999999999999</v>
      </c>
      <c r="AO8" s="64"/>
      <c r="AP8" s="64"/>
      <c r="AQ8" s="64"/>
      <c r="AR8" s="64"/>
      <c r="AS8" s="64"/>
      <c r="AT8" s="64"/>
      <c r="AU8" s="64">
        <v>5.4</v>
      </c>
      <c r="AV8" s="64">
        <v>9.9</v>
      </c>
      <c r="AW8" s="64">
        <v>59.7</v>
      </c>
      <c r="AX8" s="64"/>
      <c r="AY8" s="64">
        <v>54.9</v>
      </c>
      <c r="AZ8" s="64"/>
      <c r="BA8" s="64">
        <v>0.6</v>
      </c>
      <c r="BB8" s="64"/>
      <c r="BC8" s="64">
        <v>6.5</v>
      </c>
      <c r="BD8" s="64">
        <v>24.8</v>
      </c>
      <c r="BE8" s="64">
        <v>15.8</v>
      </c>
      <c r="BF8" s="64">
        <v>2.2000000000000002</v>
      </c>
      <c r="BG8" s="64">
        <v>2.2000000000000002</v>
      </c>
      <c r="BH8" s="64">
        <v>1</v>
      </c>
      <c r="BI8" s="64">
        <v>2.2000000000000002</v>
      </c>
      <c r="BJ8" s="64"/>
      <c r="BK8" s="64">
        <v>0.7</v>
      </c>
      <c r="BL8" s="64"/>
      <c r="BM8" s="64">
        <v>19.399999999999999</v>
      </c>
      <c r="BN8" s="64">
        <v>9.8000000000000007</v>
      </c>
      <c r="BO8" s="64"/>
      <c r="BP8" s="65">
        <v>552.76199999999994</v>
      </c>
    </row>
    <row r="9" spans="1:68" x14ac:dyDescent="0.25">
      <c r="A9" s="1"/>
      <c r="B9" s="54" t="s">
        <v>1063</v>
      </c>
      <c r="C9" s="66">
        <v>16.8</v>
      </c>
      <c r="D9" s="66"/>
      <c r="E9" s="66">
        <v>7.3</v>
      </c>
      <c r="F9" s="66">
        <v>12.1</v>
      </c>
      <c r="G9" s="66">
        <v>1.7</v>
      </c>
      <c r="H9" s="66"/>
      <c r="I9" s="66">
        <v>9.5</v>
      </c>
      <c r="J9" s="66"/>
      <c r="K9" s="66">
        <v>9.6</v>
      </c>
      <c r="L9" s="66"/>
      <c r="M9" s="66">
        <v>6.6</v>
      </c>
      <c r="N9" s="66">
        <v>9.3000000000000007</v>
      </c>
      <c r="O9" s="66">
        <v>4.9000000000000004</v>
      </c>
      <c r="P9" s="66">
        <v>3</v>
      </c>
      <c r="Q9" s="66">
        <v>4</v>
      </c>
      <c r="R9" s="66">
        <v>18.600000000000001</v>
      </c>
      <c r="S9" s="66">
        <v>20.2</v>
      </c>
      <c r="T9" s="66">
        <v>19.962</v>
      </c>
      <c r="U9" s="66">
        <v>18.8</v>
      </c>
      <c r="V9" s="66">
        <v>6</v>
      </c>
      <c r="W9" s="66">
        <v>12.7</v>
      </c>
      <c r="X9" s="66">
        <v>40.700000000000003</v>
      </c>
      <c r="Y9" s="66">
        <v>14</v>
      </c>
      <c r="Z9" s="66">
        <v>20.7</v>
      </c>
      <c r="AA9" s="66"/>
      <c r="AB9" s="66">
        <v>1.1000000000000001</v>
      </c>
      <c r="AC9" s="66">
        <v>0.7</v>
      </c>
      <c r="AD9" s="66">
        <v>16.399999999999999</v>
      </c>
      <c r="AE9" s="66">
        <v>4.3</v>
      </c>
      <c r="AF9" s="66">
        <v>9.1999999999999993</v>
      </c>
      <c r="AG9" s="66">
        <v>9.6999999999999993</v>
      </c>
      <c r="AH9" s="66">
        <v>10.3</v>
      </c>
      <c r="AI9" s="66">
        <v>7.4</v>
      </c>
      <c r="AJ9" s="66"/>
      <c r="AK9" s="66">
        <v>4.8</v>
      </c>
      <c r="AL9" s="66">
        <v>8.5</v>
      </c>
      <c r="AM9" s="66">
        <v>3.4</v>
      </c>
      <c r="AN9" s="66">
        <v>18.399999999999999</v>
      </c>
      <c r="AO9" s="66"/>
      <c r="AP9" s="66"/>
      <c r="AQ9" s="66"/>
      <c r="AR9" s="66"/>
      <c r="AS9" s="66"/>
      <c r="AT9" s="66"/>
      <c r="AU9" s="66">
        <v>5.4</v>
      </c>
      <c r="AV9" s="66">
        <v>9.9</v>
      </c>
      <c r="AW9" s="66">
        <v>43.5</v>
      </c>
      <c r="AX9" s="66"/>
      <c r="AY9" s="66">
        <v>47.2</v>
      </c>
      <c r="AZ9" s="66"/>
      <c r="BA9" s="66">
        <v>0.6</v>
      </c>
      <c r="BB9" s="66"/>
      <c r="BC9" s="66">
        <v>6.6</v>
      </c>
      <c r="BD9" s="66">
        <v>26.4</v>
      </c>
      <c r="BE9" s="66">
        <v>16.100000000000001</v>
      </c>
      <c r="BF9" s="66">
        <v>2.2999999999999998</v>
      </c>
      <c r="BG9" s="66">
        <v>2.2000000000000002</v>
      </c>
      <c r="BH9" s="66">
        <v>1</v>
      </c>
      <c r="BI9" s="66">
        <v>2.2000000000000002</v>
      </c>
      <c r="BJ9" s="66"/>
      <c r="BK9" s="66">
        <v>0.7</v>
      </c>
      <c r="BL9" s="66"/>
      <c r="BM9" s="66">
        <v>19.399999999999999</v>
      </c>
      <c r="BN9" s="66">
        <v>9.8000000000000007</v>
      </c>
      <c r="BO9" s="66"/>
      <c r="BP9" s="67">
        <v>543.96199999999999</v>
      </c>
    </row>
    <row r="10" spans="1:68" x14ac:dyDescent="0.25">
      <c r="A10" s="1"/>
      <c r="B10" s="54" t="s">
        <v>1064</v>
      </c>
      <c r="C10" s="66">
        <v>16.3</v>
      </c>
      <c r="D10" s="66"/>
      <c r="E10" s="66">
        <v>7.7</v>
      </c>
      <c r="F10" s="66">
        <v>11.9</v>
      </c>
      <c r="G10" s="66">
        <v>1.7</v>
      </c>
      <c r="H10" s="66"/>
      <c r="I10" s="66">
        <v>9</v>
      </c>
      <c r="J10" s="66"/>
      <c r="K10" s="66">
        <v>9.6</v>
      </c>
      <c r="L10" s="66"/>
      <c r="M10" s="66">
        <v>6.6</v>
      </c>
      <c r="N10" s="66">
        <v>9.5</v>
      </c>
      <c r="O10" s="66">
        <v>4.9000000000000004</v>
      </c>
      <c r="P10" s="66">
        <v>3</v>
      </c>
      <c r="Q10" s="66">
        <v>4</v>
      </c>
      <c r="R10" s="66">
        <v>18.5</v>
      </c>
      <c r="S10" s="66">
        <v>20.399999999999999</v>
      </c>
      <c r="T10" s="66">
        <v>19.954999999999998</v>
      </c>
      <c r="U10" s="66">
        <v>18.8</v>
      </c>
      <c r="V10" s="66">
        <v>9.5</v>
      </c>
      <c r="W10" s="66">
        <v>12.5</v>
      </c>
      <c r="X10" s="66">
        <v>46.9</v>
      </c>
      <c r="Y10" s="66">
        <v>26.5</v>
      </c>
      <c r="Z10" s="66">
        <v>29.1</v>
      </c>
      <c r="AA10" s="66"/>
      <c r="AB10" s="66">
        <v>2.2000000000000002</v>
      </c>
      <c r="AC10" s="66">
        <v>2.2000000000000002</v>
      </c>
      <c r="AD10" s="66">
        <v>16.399999999999999</v>
      </c>
      <c r="AE10" s="66">
        <v>4.3</v>
      </c>
      <c r="AF10" s="66">
        <v>9.1999999999999993</v>
      </c>
      <c r="AG10" s="66">
        <v>9.6999999999999993</v>
      </c>
      <c r="AH10" s="66">
        <v>9.9</v>
      </c>
      <c r="AI10" s="66">
        <v>7.4</v>
      </c>
      <c r="AJ10" s="66"/>
      <c r="AK10" s="66">
        <v>3.3</v>
      </c>
      <c r="AL10" s="66">
        <v>5.2</v>
      </c>
      <c r="AM10" s="66">
        <v>3.4</v>
      </c>
      <c r="AN10" s="66">
        <v>18.399999999999999</v>
      </c>
      <c r="AO10" s="66"/>
      <c r="AP10" s="66"/>
      <c r="AQ10" s="66"/>
      <c r="AR10" s="66"/>
      <c r="AS10" s="66"/>
      <c r="AT10" s="66"/>
      <c r="AU10" s="66">
        <v>5.0999999999999996</v>
      </c>
      <c r="AV10" s="66">
        <v>9.9</v>
      </c>
      <c r="AW10" s="66">
        <v>31.9</v>
      </c>
      <c r="AX10" s="66"/>
      <c r="AY10" s="66">
        <v>33</v>
      </c>
      <c r="AZ10" s="66"/>
      <c r="BA10" s="66">
        <v>0.6</v>
      </c>
      <c r="BB10" s="66"/>
      <c r="BC10" s="66">
        <v>9.1</v>
      </c>
      <c r="BD10" s="66">
        <v>28.8</v>
      </c>
      <c r="BE10" s="66">
        <v>16</v>
      </c>
      <c r="BF10" s="66">
        <v>2.7</v>
      </c>
      <c r="BG10" s="66">
        <v>3</v>
      </c>
      <c r="BH10" s="66">
        <v>1</v>
      </c>
      <c r="BI10" s="66">
        <v>2.2000000000000002</v>
      </c>
      <c r="BJ10" s="66"/>
      <c r="BK10" s="66">
        <v>0.7</v>
      </c>
      <c r="BL10" s="66"/>
      <c r="BM10" s="66">
        <v>19.2</v>
      </c>
      <c r="BN10" s="66">
        <v>9.9</v>
      </c>
      <c r="BO10" s="66"/>
      <c r="BP10" s="67">
        <v>551.05499999999995</v>
      </c>
    </row>
    <row r="11" spans="1:68" x14ac:dyDescent="0.25">
      <c r="A11" s="1"/>
      <c r="B11" s="54" t="s">
        <v>1065</v>
      </c>
      <c r="C11" s="66">
        <v>16</v>
      </c>
      <c r="D11" s="66"/>
      <c r="E11" s="66">
        <v>7.6</v>
      </c>
      <c r="F11" s="66">
        <v>9.4</v>
      </c>
      <c r="G11" s="66">
        <v>1.7</v>
      </c>
      <c r="H11" s="66"/>
      <c r="I11" s="66">
        <v>9.3000000000000007</v>
      </c>
      <c r="J11" s="66"/>
      <c r="K11" s="66">
        <v>9.6</v>
      </c>
      <c r="L11" s="66"/>
      <c r="M11" s="66">
        <v>6.3</v>
      </c>
      <c r="N11" s="66">
        <v>8.8000000000000007</v>
      </c>
      <c r="O11" s="66">
        <v>4.9000000000000004</v>
      </c>
      <c r="P11" s="66">
        <v>3</v>
      </c>
      <c r="Q11" s="66">
        <v>3.9</v>
      </c>
      <c r="R11" s="66">
        <v>18.600000000000001</v>
      </c>
      <c r="S11" s="66">
        <v>19.8</v>
      </c>
      <c r="T11" s="66">
        <v>19.960999999999999</v>
      </c>
      <c r="U11" s="66">
        <v>18.8</v>
      </c>
      <c r="V11" s="66">
        <v>11.5</v>
      </c>
      <c r="W11" s="66">
        <v>12.8</v>
      </c>
      <c r="X11" s="66">
        <v>44.9</v>
      </c>
      <c r="Y11" s="66">
        <v>24.2</v>
      </c>
      <c r="Z11" s="66">
        <v>44.1</v>
      </c>
      <c r="AA11" s="66"/>
      <c r="AB11" s="66">
        <v>3</v>
      </c>
      <c r="AC11" s="66">
        <v>1.9</v>
      </c>
      <c r="AD11" s="66">
        <v>16.5</v>
      </c>
      <c r="AE11" s="66">
        <v>4.3</v>
      </c>
      <c r="AF11" s="66">
        <v>9.1</v>
      </c>
      <c r="AG11" s="66">
        <v>9.6999999999999993</v>
      </c>
      <c r="AH11" s="66">
        <v>9.9</v>
      </c>
      <c r="AI11" s="66">
        <v>7.4</v>
      </c>
      <c r="AJ11" s="66"/>
      <c r="AK11" s="66">
        <v>1.4</v>
      </c>
      <c r="AL11" s="66">
        <v>3.1</v>
      </c>
      <c r="AM11" s="66">
        <v>3.4</v>
      </c>
      <c r="AN11" s="66">
        <v>18.399999999999999</v>
      </c>
      <c r="AO11" s="66"/>
      <c r="AP11" s="66"/>
      <c r="AQ11" s="66"/>
      <c r="AR11" s="66"/>
      <c r="AS11" s="66"/>
      <c r="AT11" s="66"/>
      <c r="AU11" s="66">
        <v>5.3</v>
      </c>
      <c r="AV11" s="66">
        <v>9.9</v>
      </c>
      <c r="AW11" s="66">
        <v>36.799999999999997</v>
      </c>
      <c r="AX11" s="66"/>
      <c r="AY11" s="66">
        <v>35.700000000000003</v>
      </c>
      <c r="AZ11" s="66"/>
      <c r="BA11" s="66">
        <v>0.6</v>
      </c>
      <c r="BB11" s="66"/>
      <c r="BC11" s="66">
        <v>9.1</v>
      </c>
      <c r="BD11" s="66">
        <v>30.5</v>
      </c>
      <c r="BE11" s="66">
        <v>16</v>
      </c>
      <c r="BF11" s="66">
        <v>3</v>
      </c>
      <c r="BG11" s="66">
        <v>3</v>
      </c>
      <c r="BH11" s="66">
        <v>1</v>
      </c>
      <c r="BI11" s="66">
        <v>2.2000000000000002</v>
      </c>
      <c r="BJ11" s="66"/>
      <c r="BK11" s="66">
        <v>0.7</v>
      </c>
      <c r="BL11" s="66"/>
      <c r="BM11" s="66">
        <v>19.399999999999999</v>
      </c>
      <c r="BN11" s="66">
        <v>9.8000000000000007</v>
      </c>
      <c r="BO11" s="66"/>
      <c r="BP11" s="67">
        <v>566.26099999999997</v>
      </c>
    </row>
    <row r="12" spans="1:68" x14ac:dyDescent="0.25">
      <c r="A12" s="1"/>
      <c r="B12" s="54" t="s">
        <v>1066</v>
      </c>
      <c r="C12" s="66">
        <v>17.2</v>
      </c>
      <c r="D12" s="66"/>
      <c r="E12" s="66">
        <v>7.2</v>
      </c>
      <c r="F12" s="66">
        <v>6.9</v>
      </c>
      <c r="G12" s="66">
        <v>1.7</v>
      </c>
      <c r="H12" s="66"/>
      <c r="I12" s="66">
        <v>9.4</v>
      </c>
      <c r="J12" s="66"/>
      <c r="K12" s="66">
        <v>9.6</v>
      </c>
      <c r="L12" s="66"/>
      <c r="M12" s="66">
        <v>6.6</v>
      </c>
      <c r="N12" s="66">
        <v>9.5</v>
      </c>
      <c r="O12" s="66">
        <v>4.8</v>
      </c>
      <c r="P12" s="66">
        <v>3</v>
      </c>
      <c r="Q12" s="66">
        <v>3.9</v>
      </c>
      <c r="R12" s="66">
        <v>18.8</v>
      </c>
      <c r="S12" s="66">
        <v>20.399999999999999</v>
      </c>
      <c r="T12" s="66">
        <v>19.963000000000001</v>
      </c>
      <c r="U12" s="66">
        <v>18.600000000000001</v>
      </c>
      <c r="V12" s="66">
        <v>16.5</v>
      </c>
      <c r="W12" s="66">
        <v>15.1</v>
      </c>
      <c r="X12" s="66">
        <v>38.799999999999997</v>
      </c>
      <c r="Y12" s="66">
        <v>39.9</v>
      </c>
      <c r="Z12" s="66">
        <v>59.4</v>
      </c>
      <c r="AA12" s="66"/>
      <c r="AB12" s="66">
        <v>6</v>
      </c>
      <c r="AC12" s="66">
        <v>2.8</v>
      </c>
      <c r="AD12" s="66">
        <v>16.5</v>
      </c>
      <c r="AE12" s="66">
        <v>4.3</v>
      </c>
      <c r="AF12" s="66">
        <v>9</v>
      </c>
      <c r="AG12" s="66">
        <v>9.6999999999999993</v>
      </c>
      <c r="AH12" s="66">
        <v>9.9</v>
      </c>
      <c r="AI12" s="66">
        <v>7.4</v>
      </c>
      <c r="AJ12" s="66"/>
      <c r="AK12" s="66">
        <v>0.5</v>
      </c>
      <c r="AL12" s="66">
        <v>1.4</v>
      </c>
      <c r="AM12" s="66">
        <v>3.4</v>
      </c>
      <c r="AN12" s="66">
        <v>18.399999999999999</v>
      </c>
      <c r="AO12" s="66"/>
      <c r="AP12" s="66"/>
      <c r="AQ12" s="66"/>
      <c r="AR12" s="66"/>
      <c r="AS12" s="66"/>
      <c r="AT12" s="66"/>
      <c r="AU12" s="66">
        <v>5.5</v>
      </c>
      <c r="AV12" s="66">
        <v>9.9</v>
      </c>
      <c r="AW12" s="66">
        <v>32.6</v>
      </c>
      <c r="AX12" s="66"/>
      <c r="AY12" s="66">
        <v>33.6</v>
      </c>
      <c r="AZ12" s="66"/>
      <c r="BA12" s="66">
        <v>0.6</v>
      </c>
      <c r="BB12" s="66"/>
      <c r="BC12" s="66">
        <v>8.3000000000000007</v>
      </c>
      <c r="BD12" s="66">
        <v>30.6</v>
      </c>
      <c r="BE12" s="66">
        <v>15.8</v>
      </c>
      <c r="BF12" s="66">
        <v>3</v>
      </c>
      <c r="BG12" s="66">
        <v>3</v>
      </c>
      <c r="BH12" s="66">
        <v>1</v>
      </c>
      <c r="BI12" s="66">
        <v>2.2000000000000002</v>
      </c>
      <c r="BJ12" s="66"/>
      <c r="BK12" s="66">
        <v>0.7</v>
      </c>
      <c r="BL12" s="66"/>
      <c r="BM12" s="66">
        <v>19.5</v>
      </c>
      <c r="BN12" s="66">
        <v>9.9</v>
      </c>
      <c r="BO12" s="66"/>
      <c r="BP12" s="67">
        <v>592.76300000000003</v>
      </c>
    </row>
    <row r="13" spans="1:68" x14ac:dyDescent="0.25">
      <c r="A13" s="1"/>
      <c r="B13" s="54" t="s">
        <v>1067</v>
      </c>
      <c r="C13" s="66">
        <v>17.2</v>
      </c>
      <c r="D13" s="66"/>
      <c r="E13" s="66">
        <v>7.7</v>
      </c>
      <c r="F13" s="66">
        <v>6.9</v>
      </c>
      <c r="G13" s="66">
        <v>1.7</v>
      </c>
      <c r="H13" s="66"/>
      <c r="I13" s="66">
        <v>9.1999999999999993</v>
      </c>
      <c r="J13" s="66"/>
      <c r="K13" s="66">
        <v>9.6</v>
      </c>
      <c r="L13" s="66"/>
      <c r="M13" s="66">
        <v>6.6</v>
      </c>
      <c r="N13" s="66">
        <v>9.4</v>
      </c>
      <c r="O13" s="66">
        <v>4.8</v>
      </c>
      <c r="P13" s="66">
        <v>3</v>
      </c>
      <c r="Q13" s="66">
        <v>3.9</v>
      </c>
      <c r="R13" s="66">
        <v>18.8</v>
      </c>
      <c r="S13" s="66">
        <v>20.2</v>
      </c>
      <c r="T13" s="66">
        <v>19.974</v>
      </c>
      <c r="U13" s="66">
        <v>18.600000000000001</v>
      </c>
      <c r="V13" s="66">
        <v>15.4</v>
      </c>
      <c r="W13" s="66">
        <v>14</v>
      </c>
      <c r="X13" s="66">
        <v>32.700000000000003</v>
      </c>
      <c r="Y13" s="66">
        <v>40.6</v>
      </c>
      <c r="Z13" s="66">
        <v>55.8</v>
      </c>
      <c r="AA13" s="66"/>
      <c r="AB13" s="66">
        <v>5.0999999999999996</v>
      </c>
      <c r="AC13" s="66">
        <v>2.6</v>
      </c>
      <c r="AD13" s="66">
        <v>16.5</v>
      </c>
      <c r="AE13" s="66">
        <v>4.3</v>
      </c>
      <c r="AF13" s="66">
        <v>9</v>
      </c>
      <c r="AG13" s="66">
        <v>9.6999999999999993</v>
      </c>
      <c r="AH13" s="66">
        <v>9.9</v>
      </c>
      <c r="AI13" s="66">
        <v>7.4</v>
      </c>
      <c r="AJ13" s="66"/>
      <c r="AK13" s="66">
        <v>0.1</v>
      </c>
      <c r="AL13" s="66">
        <v>0.9</v>
      </c>
      <c r="AM13" s="66">
        <v>3.4</v>
      </c>
      <c r="AN13" s="66">
        <v>18.399999999999999</v>
      </c>
      <c r="AO13" s="66"/>
      <c r="AP13" s="66"/>
      <c r="AQ13" s="66"/>
      <c r="AR13" s="66"/>
      <c r="AS13" s="66"/>
      <c r="AT13" s="66"/>
      <c r="AU13" s="66">
        <v>5.4</v>
      </c>
      <c r="AV13" s="66">
        <v>9.9</v>
      </c>
      <c r="AW13" s="66">
        <v>27.7</v>
      </c>
      <c r="AX13" s="66"/>
      <c r="AY13" s="66">
        <v>29.4</v>
      </c>
      <c r="AZ13" s="66"/>
      <c r="BA13" s="66">
        <v>0.6</v>
      </c>
      <c r="BB13" s="66"/>
      <c r="BC13" s="66">
        <v>10.1</v>
      </c>
      <c r="BD13" s="66">
        <v>28.1</v>
      </c>
      <c r="BE13" s="66">
        <v>15.9</v>
      </c>
      <c r="BF13" s="66">
        <v>3</v>
      </c>
      <c r="BG13" s="66">
        <v>3</v>
      </c>
      <c r="BH13" s="66">
        <v>1</v>
      </c>
      <c r="BI13" s="66">
        <v>2.2000000000000002</v>
      </c>
      <c r="BJ13" s="66"/>
      <c r="BK13" s="66">
        <v>0.7</v>
      </c>
      <c r="BL13" s="66"/>
      <c r="BM13" s="66">
        <v>19.399999999999999</v>
      </c>
      <c r="BN13" s="66">
        <v>9.9</v>
      </c>
      <c r="BO13" s="66"/>
      <c r="BP13" s="67">
        <v>569.67399999999998</v>
      </c>
    </row>
    <row r="14" spans="1:68" x14ac:dyDescent="0.25">
      <c r="A14" s="1"/>
      <c r="B14" s="54" t="s">
        <v>1068</v>
      </c>
      <c r="C14" s="66">
        <v>16.8</v>
      </c>
      <c r="D14" s="66"/>
      <c r="E14" s="66">
        <v>7.6</v>
      </c>
      <c r="F14" s="66">
        <v>6.9</v>
      </c>
      <c r="G14" s="66">
        <v>1.7</v>
      </c>
      <c r="H14" s="66"/>
      <c r="I14" s="66">
        <v>9.6999999999999993</v>
      </c>
      <c r="J14" s="66"/>
      <c r="K14" s="66">
        <v>9.6</v>
      </c>
      <c r="L14" s="66"/>
      <c r="M14" s="66">
        <v>6.7</v>
      </c>
      <c r="N14" s="66">
        <v>9.1</v>
      </c>
      <c r="O14" s="66">
        <v>4.8</v>
      </c>
      <c r="P14" s="66">
        <v>3.1</v>
      </c>
      <c r="Q14" s="66">
        <v>4</v>
      </c>
      <c r="R14" s="66">
        <v>19</v>
      </c>
      <c r="S14" s="66">
        <v>20.5</v>
      </c>
      <c r="T14" s="66">
        <v>19.965</v>
      </c>
      <c r="U14" s="66">
        <v>18.600000000000001</v>
      </c>
      <c r="V14" s="66">
        <v>19.5</v>
      </c>
      <c r="W14" s="66">
        <v>14.1</v>
      </c>
      <c r="X14" s="66">
        <v>36.200000000000003</v>
      </c>
      <c r="Y14" s="66">
        <v>34.1</v>
      </c>
      <c r="Z14" s="66">
        <v>53.3</v>
      </c>
      <c r="AA14" s="66"/>
      <c r="AB14" s="66">
        <v>3.7</v>
      </c>
      <c r="AC14" s="66">
        <v>2.4</v>
      </c>
      <c r="AD14" s="66">
        <v>16.5</v>
      </c>
      <c r="AE14" s="66">
        <v>4.3</v>
      </c>
      <c r="AF14" s="66">
        <v>8.8000000000000007</v>
      </c>
      <c r="AG14" s="66">
        <v>9.6999999999999993</v>
      </c>
      <c r="AH14" s="66">
        <v>9.9</v>
      </c>
      <c r="AI14" s="66">
        <v>7.6</v>
      </c>
      <c r="AJ14" s="66"/>
      <c r="AK14" s="66"/>
      <c r="AL14" s="66">
        <v>0.6</v>
      </c>
      <c r="AM14" s="66">
        <v>3.4</v>
      </c>
      <c r="AN14" s="66">
        <v>18.399999999999999</v>
      </c>
      <c r="AO14" s="66"/>
      <c r="AP14" s="66"/>
      <c r="AQ14" s="66"/>
      <c r="AR14" s="66"/>
      <c r="AS14" s="66"/>
      <c r="AT14" s="66"/>
      <c r="AU14" s="66">
        <v>5.5</v>
      </c>
      <c r="AV14" s="66">
        <v>9.9</v>
      </c>
      <c r="AW14" s="66">
        <v>26.1</v>
      </c>
      <c r="AX14" s="66"/>
      <c r="AY14" s="66">
        <v>27.6</v>
      </c>
      <c r="AZ14" s="66"/>
      <c r="BA14" s="66">
        <v>0.6</v>
      </c>
      <c r="BB14" s="66"/>
      <c r="BC14" s="66">
        <v>9.6999999999999993</v>
      </c>
      <c r="BD14" s="66">
        <v>27.7</v>
      </c>
      <c r="BE14" s="66">
        <v>16</v>
      </c>
      <c r="BF14" s="66">
        <v>3</v>
      </c>
      <c r="BG14" s="66">
        <v>3</v>
      </c>
      <c r="BH14" s="66">
        <v>1</v>
      </c>
      <c r="BI14" s="66">
        <v>2.2000000000000002</v>
      </c>
      <c r="BJ14" s="66"/>
      <c r="BK14" s="66">
        <v>0.7</v>
      </c>
      <c r="BL14" s="66"/>
      <c r="BM14" s="66">
        <v>19.5</v>
      </c>
      <c r="BN14" s="66">
        <v>9.8000000000000007</v>
      </c>
      <c r="BO14" s="66"/>
      <c r="BP14" s="67">
        <v>562.86500000000001</v>
      </c>
    </row>
    <row r="15" spans="1:68" x14ac:dyDescent="0.25">
      <c r="A15" s="1"/>
      <c r="B15" s="56" t="s">
        <v>1069</v>
      </c>
      <c r="C15" s="68">
        <v>17.5</v>
      </c>
      <c r="D15" s="68"/>
      <c r="E15" s="68">
        <v>7.5</v>
      </c>
      <c r="F15" s="68">
        <v>6.9</v>
      </c>
      <c r="G15" s="68">
        <v>1.7</v>
      </c>
      <c r="H15" s="68"/>
      <c r="I15" s="68">
        <v>9.5</v>
      </c>
      <c r="J15" s="68"/>
      <c r="K15" s="68">
        <v>9.6</v>
      </c>
      <c r="L15" s="68"/>
      <c r="M15" s="68">
        <v>6.6</v>
      </c>
      <c r="N15" s="68">
        <v>8.6</v>
      </c>
      <c r="O15" s="68">
        <v>4.9000000000000004</v>
      </c>
      <c r="P15" s="68">
        <v>3.1</v>
      </c>
      <c r="Q15" s="68">
        <v>4</v>
      </c>
      <c r="R15" s="68">
        <v>19.2</v>
      </c>
      <c r="S15" s="68">
        <v>20.3</v>
      </c>
      <c r="T15" s="68">
        <v>19.966000000000001</v>
      </c>
      <c r="U15" s="68">
        <v>18.600000000000001</v>
      </c>
      <c r="V15" s="68">
        <v>19.899999999999999</v>
      </c>
      <c r="W15" s="68">
        <v>15.6</v>
      </c>
      <c r="X15" s="68">
        <v>42.8</v>
      </c>
      <c r="Y15" s="68">
        <v>38.5</v>
      </c>
      <c r="Z15" s="68">
        <v>57</v>
      </c>
      <c r="AA15" s="68"/>
      <c r="AB15" s="68">
        <v>4.4000000000000004</v>
      </c>
      <c r="AC15" s="68">
        <v>3.1</v>
      </c>
      <c r="AD15" s="68">
        <v>16.5</v>
      </c>
      <c r="AE15" s="68">
        <v>4.3</v>
      </c>
      <c r="AF15" s="68">
        <v>8.6</v>
      </c>
      <c r="AG15" s="68">
        <v>9.6999999999999993</v>
      </c>
      <c r="AH15" s="68">
        <v>9.9</v>
      </c>
      <c r="AI15" s="68">
        <v>7.7</v>
      </c>
      <c r="AJ15" s="68"/>
      <c r="AK15" s="68"/>
      <c r="AL15" s="68"/>
      <c r="AM15" s="68">
        <v>3.3</v>
      </c>
      <c r="AN15" s="68">
        <v>18.399999999999999</v>
      </c>
      <c r="AO15" s="68"/>
      <c r="AP15" s="68"/>
      <c r="AQ15" s="68"/>
      <c r="AR15" s="68"/>
      <c r="AS15" s="68"/>
      <c r="AT15" s="68"/>
      <c r="AU15" s="68">
        <v>5.4</v>
      </c>
      <c r="AV15" s="68">
        <v>10</v>
      </c>
      <c r="AW15" s="68">
        <v>20.5</v>
      </c>
      <c r="AX15" s="68"/>
      <c r="AY15" s="68">
        <v>24.3</v>
      </c>
      <c r="AZ15" s="68"/>
      <c r="BA15" s="68">
        <v>0.6</v>
      </c>
      <c r="BB15" s="68"/>
      <c r="BC15" s="68">
        <v>11.5</v>
      </c>
      <c r="BD15" s="68">
        <v>31.1</v>
      </c>
      <c r="BE15" s="68">
        <v>16</v>
      </c>
      <c r="BF15" s="68">
        <v>3</v>
      </c>
      <c r="BG15" s="68">
        <v>3</v>
      </c>
      <c r="BH15" s="68">
        <v>1</v>
      </c>
      <c r="BI15" s="68">
        <v>2.2000000000000002</v>
      </c>
      <c r="BJ15" s="68"/>
      <c r="BK15" s="68">
        <v>0.7</v>
      </c>
      <c r="BL15" s="68"/>
      <c r="BM15" s="68">
        <v>19.600000000000001</v>
      </c>
      <c r="BN15" s="68">
        <v>9.8000000000000007</v>
      </c>
      <c r="BO15" s="68"/>
      <c r="BP15" s="69">
        <v>576.36599999999999</v>
      </c>
    </row>
    <row r="16" spans="1:68" x14ac:dyDescent="0.25">
      <c r="A16" s="1"/>
      <c r="B16" s="50" t="s">
        <v>1070</v>
      </c>
      <c r="C16" s="64">
        <v>16.8</v>
      </c>
      <c r="D16" s="64"/>
      <c r="E16" s="64">
        <v>7.3</v>
      </c>
      <c r="F16" s="64">
        <v>6.8</v>
      </c>
      <c r="G16" s="64">
        <v>1.7</v>
      </c>
      <c r="H16" s="64"/>
      <c r="I16" s="64">
        <v>9.1999999999999993</v>
      </c>
      <c r="J16" s="64"/>
      <c r="K16" s="64">
        <v>9.6</v>
      </c>
      <c r="L16" s="64"/>
      <c r="M16" s="64">
        <v>6.6</v>
      </c>
      <c r="N16" s="64">
        <v>8.5</v>
      </c>
      <c r="O16" s="64">
        <v>4.9000000000000004</v>
      </c>
      <c r="P16" s="64">
        <v>3.1</v>
      </c>
      <c r="Q16" s="64">
        <v>4</v>
      </c>
      <c r="R16" s="64">
        <v>19</v>
      </c>
      <c r="S16" s="64">
        <v>20.5</v>
      </c>
      <c r="T16" s="64">
        <v>19.963999999999999</v>
      </c>
      <c r="U16" s="64">
        <v>18.600000000000001</v>
      </c>
      <c r="V16" s="64">
        <v>23.7</v>
      </c>
      <c r="W16" s="64">
        <v>17.3</v>
      </c>
      <c r="X16" s="64">
        <v>49</v>
      </c>
      <c r="Y16" s="64">
        <v>37.6</v>
      </c>
      <c r="Z16" s="64">
        <v>62.7</v>
      </c>
      <c r="AA16" s="64"/>
      <c r="AB16" s="64">
        <v>4</v>
      </c>
      <c r="AC16" s="64">
        <v>2.4</v>
      </c>
      <c r="AD16" s="64">
        <v>16.399999999999999</v>
      </c>
      <c r="AE16" s="64">
        <v>4.3</v>
      </c>
      <c r="AF16" s="64">
        <v>8.1999999999999993</v>
      </c>
      <c r="AG16" s="64">
        <v>9.1999999999999993</v>
      </c>
      <c r="AH16" s="64">
        <v>9.4</v>
      </c>
      <c r="AI16" s="64">
        <v>7.7</v>
      </c>
      <c r="AJ16" s="64"/>
      <c r="AK16" s="64"/>
      <c r="AL16" s="64">
        <v>0.3</v>
      </c>
      <c r="AM16" s="64">
        <v>3.3</v>
      </c>
      <c r="AN16" s="64">
        <v>18.399999999999999</v>
      </c>
      <c r="AO16" s="64"/>
      <c r="AP16" s="64"/>
      <c r="AQ16" s="64"/>
      <c r="AR16" s="64"/>
      <c r="AS16" s="64"/>
      <c r="AT16" s="64"/>
      <c r="AU16" s="64">
        <v>5.5</v>
      </c>
      <c r="AV16" s="64">
        <v>10</v>
      </c>
      <c r="AW16" s="64">
        <v>20.2</v>
      </c>
      <c r="AX16" s="64"/>
      <c r="AY16" s="64">
        <v>26.1</v>
      </c>
      <c r="AZ16" s="64"/>
      <c r="BA16" s="64">
        <v>0.6</v>
      </c>
      <c r="BB16" s="64"/>
      <c r="BC16" s="64">
        <v>11.1</v>
      </c>
      <c r="BD16" s="64">
        <v>28.4</v>
      </c>
      <c r="BE16" s="64">
        <v>15.9</v>
      </c>
      <c r="BF16" s="64">
        <v>3</v>
      </c>
      <c r="BG16" s="64">
        <v>3</v>
      </c>
      <c r="BH16" s="64">
        <v>1</v>
      </c>
      <c r="BI16" s="64">
        <v>2.2000000000000002</v>
      </c>
      <c r="BJ16" s="64"/>
      <c r="BK16" s="64">
        <v>0.7</v>
      </c>
      <c r="BL16" s="64"/>
      <c r="BM16" s="64">
        <v>19.600000000000001</v>
      </c>
      <c r="BN16" s="64">
        <v>9.8000000000000007</v>
      </c>
      <c r="BO16" s="64"/>
      <c r="BP16" s="65">
        <v>587.56399999999996</v>
      </c>
    </row>
    <row r="17" spans="1:68" x14ac:dyDescent="0.25">
      <c r="A17" s="1"/>
      <c r="B17" s="54" t="s">
        <v>1071</v>
      </c>
      <c r="C17" s="66">
        <v>17.399999999999999</v>
      </c>
      <c r="D17" s="66"/>
      <c r="E17" s="66">
        <v>7.5</v>
      </c>
      <c r="F17" s="66">
        <v>6.9</v>
      </c>
      <c r="G17" s="66">
        <v>1.6</v>
      </c>
      <c r="H17" s="66"/>
      <c r="I17" s="66">
        <v>9</v>
      </c>
      <c r="J17" s="66"/>
      <c r="K17" s="66">
        <v>9.6</v>
      </c>
      <c r="L17" s="66"/>
      <c r="M17" s="66">
        <v>6.7</v>
      </c>
      <c r="N17" s="66">
        <v>8.6999999999999993</v>
      </c>
      <c r="O17" s="66">
        <v>4.9000000000000004</v>
      </c>
      <c r="P17" s="66">
        <v>3.1</v>
      </c>
      <c r="Q17" s="66">
        <v>3.9</v>
      </c>
      <c r="R17" s="66">
        <v>19</v>
      </c>
      <c r="S17" s="66">
        <v>20.6</v>
      </c>
      <c r="T17" s="66">
        <v>19.972000000000001</v>
      </c>
      <c r="U17" s="66">
        <v>18.600000000000001</v>
      </c>
      <c r="V17" s="66">
        <v>24.9</v>
      </c>
      <c r="W17" s="66">
        <v>20.100000000000001</v>
      </c>
      <c r="X17" s="66">
        <v>51.7</v>
      </c>
      <c r="Y17" s="66">
        <v>45.2</v>
      </c>
      <c r="Z17" s="66">
        <v>72.3</v>
      </c>
      <c r="AA17" s="66"/>
      <c r="AB17" s="66">
        <v>3.4</v>
      </c>
      <c r="AC17" s="66">
        <v>2.1</v>
      </c>
      <c r="AD17" s="66">
        <v>16.399999999999999</v>
      </c>
      <c r="AE17" s="66">
        <v>4.3</v>
      </c>
      <c r="AF17" s="66">
        <v>8.1999999999999993</v>
      </c>
      <c r="AG17" s="66">
        <v>9.1999999999999993</v>
      </c>
      <c r="AH17" s="66">
        <v>9.4</v>
      </c>
      <c r="AI17" s="66">
        <v>7.7</v>
      </c>
      <c r="AJ17" s="66"/>
      <c r="AK17" s="66"/>
      <c r="AL17" s="66">
        <v>0.3</v>
      </c>
      <c r="AM17" s="66">
        <v>3.4</v>
      </c>
      <c r="AN17" s="66">
        <v>18.399999999999999</v>
      </c>
      <c r="AO17" s="66"/>
      <c r="AP17" s="66"/>
      <c r="AQ17" s="66"/>
      <c r="AR17" s="66"/>
      <c r="AS17" s="66"/>
      <c r="AT17" s="66"/>
      <c r="AU17" s="66">
        <v>5.6</v>
      </c>
      <c r="AV17" s="66">
        <v>9.9</v>
      </c>
      <c r="AW17" s="66">
        <v>35.700000000000003</v>
      </c>
      <c r="AX17" s="66"/>
      <c r="AY17" s="66">
        <v>33</v>
      </c>
      <c r="AZ17" s="66"/>
      <c r="BA17" s="66">
        <v>0.6</v>
      </c>
      <c r="BB17" s="66"/>
      <c r="BC17" s="66">
        <v>13.1</v>
      </c>
      <c r="BD17" s="66">
        <v>36</v>
      </c>
      <c r="BE17" s="66">
        <v>15.8</v>
      </c>
      <c r="BF17" s="66">
        <v>3</v>
      </c>
      <c r="BG17" s="66">
        <v>3</v>
      </c>
      <c r="BH17" s="66">
        <v>1</v>
      </c>
      <c r="BI17" s="66">
        <v>2.2000000000000002</v>
      </c>
      <c r="BJ17" s="66"/>
      <c r="BK17" s="66">
        <v>0.7</v>
      </c>
      <c r="BL17" s="66"/>
      <c r="BM17" s="66">
        <v>19.600000000000001</v>
      </c>
      <c r="BN17" s="66">
        <v>9.8000000000000007</v>
      </c>
      <c r="BO17" s="66"/>
      <c r="BP17" s="67">
        <v>643.47199999999998</v>
      </c>
    </row>
    <row r="18" spans="1:68" x14ac:dyDescent="0.25">
      <c r="A18" s="1"/>
      <c r="B18" s="54" t="s">
        <v>1072</v>
      </c>
      <c r="C18" s="66">
        <v>18</v>
      </c>
      <c r="D18" s="66"/>
      <c r="E18" s="66">
        <v>7.5</v>
      </c>
      <c r="F18" s="66">
        <v>6.8</v>
      </c>
      <c r="G18" s="66">
        <v>1.6</v>
      </c>
      <c r="H18" s="66"/>
      <c r="I18" s="66">
        <v>7.9</v>
      </c>
      <c r="J18" s="66"/>
      <c r="K18" s="66">
        <v>9.6999999999999993</v>
      </c>
      <c r="L18" s="66"/>
      <c r="M18" s="66">
        <v>6.4</v>
      </c>
      <c r="N18" s="66">
        <v>8.1999999999999993</v>
      </c>
      <c r="O18" s="66">
        <v>4.9000000000000004</v>
      </c>
      <c r="P18" s="66">
        <v>3.1</v>
      </c>
      <c r="Q18" s="66">
        <v>3.9</v>
      </c>
      <c r="R18" s="66">
        <v>19</v>
      </c>
      <c r="S18" s="66">
        <v>19.899999999999999</v>
      </c>
      <c r="T18" s="66">
        <v>19.974</v>
      </c>
      <c r="U18" s="66">
        <v>18.600000000000001</v>
      </c>
      <c r="V18" s="66">
        <v>25.7</v>
      </c>
      <c r="W18" s="66">
        <v>23.1</v>
      </c>
      <c r="X18" s="66">
        <v>48.2</v>
      </c>
      <c r="Y18" s="66">
        <v>51.5</v>
      </c>
      <c r="Z18" s="66">
        <v>76.400000000000006</v>
      </c>
      <c r="AA18" s="66"/>
      <c r="AB18" s="66">
        <v>4.7</v>
      </c>
      <c r="AC18" s="66">
        <v>2.2999999999999998</v>
      </c>
      <c r="AD18" s="66">
        <v>16.5</v>
      </c>
      <c r="AE18" s="66">
        <v>4.3</v>
      </c>
      <c r="AF18" s="66">
        <v>8.1999999999999993</v>
      </c>
      <c r="AG18" s="66">
        <v>8.8000000000000007</v>
      </c>
      <c r="AH18" s="66">
        <v>9</v>
      </c>
      <c r="AI18" s="66">
        <v>7.7</v>
      </c>
      <c r="AJ18" s="66"/>
      <c r="AK18" s="66"/>
      <c r="AL18" s="66"/>
      <c r="AM18" s="66">
        <v>3.4</v>
      </c>
      <c r="AN18" s="66">
        <v>18.399999999999999</v>
      </c>
      <c r="AO18" s="66"/>
      <c r="AP18" s="66"/>
      <c r="AQ18" s="66"/>
      <c r="AR18" s="66"/>
      <c r="AS18" s="66"/>
      <c r="AT18" s="66"/>
      <c r="AU18" s="66">
        <v>5.5</v>
      </c>
      <c r="AV18" s="66">
        <v>9.9</v>
      </c>
      <c r="AW18" s="66">
        <v>56.8</v>
      </c>
      <c r="AX18" s="66"/>
      <c r="AY18" s="66">
        <v>48.7</v>
      </c>
      <c r="AZ18" s="66"/>
      <c r="BA18" s="66">
        <v>0.6</v>
      </c>
      <c r="BB18" s="66"/>
      <c r="BC18" s="66">
        <v>18.8</v>
      </c>
      <c r="BD18" s="66">
        <v>38.200000000000003</v>
      </c>
      <c r="BE18" s="66">
        <v>15.8</v>
      </c>
      <c r="BF18" s="66">
        <v>3</v>
      </c>
      <c r="BG18" s="66">
        <v>3</v>
      </c>
      <c r="BH18" s="66">
        <v>1</v>
      </c>
      <c r="BI18" s="66">
        <v>2.2000000000000002</v>
      </c>
      <c r="BJ18" s="66"/>
      <c r="BK18" s="66">
        <v>0.7</v>
      </c>
      <c r="BL18" s="66"/>
      <c r="BM18" s="66">
        <v>19.399999999999999</v>
      </c>
      <c r="BN18" s="66">
        <v>9.9</v>
      </c>
      <c r="BO18" s="66"/>
      <c r="BP18" s="67">
        <v>697.17399999999998</v>
      </c>
    </row>
    <row r="19" spans="1:68" x14ac:dyDescent="0.25">
      <c r="A19" s="1"/>
      <c r="B19" s="54" t="s">
        <v>1073</v>
      </c>
      <c r="C19" s="66">
        <v>17.399999999999999</v>
      </c>
      <c r="D19" s="66"/>
      <c r="E19" s="66">
        <v>8.1</v>
      </c>
      <c r="F19" s="66">
        <v>6.9</v>
      </c>
      <c r="G19" s="66">
        <v>1.7</v>
      </c>
      <c r="H19" s="66"/>
      <c r="I19" s="66">
        <v>9.1</v>
      </c>
      <c r="J19" s="66"/>
      <c r="K19" s="66">
        <v>9.6999999999999993</v>
      </c>
      <c r="L19" s="66"/>
      <c r="M19" s="66">
        <v>6.5</v>
      </c>
      <c r="N19" s="66">
        <v>9.4</v>
      </c>
      <c r="O19" s="66">
        <v>4.8</v>
      </c>
      <c r="P19" s="66">
        <v>3.1</v>
      </c>
      <c r="Q19" s="66">
        <v>3.9</v>
      </c>
      <c r="R19" s="66">
        <v>19.100000000000001</v>
      </c>
      <c r="S19" s="66">
        <v>20.3</v>
      </c>
      <c r="T19" s="66">
        <v>19.966000000000001</v>
      </c>
      <c r="U19" s="66">
        <v>18.600000000000001</v>
      </c>
      <c r="V19" s="66">
        <v>26</v>
      </c>
      <c r="W19" s="66">
        <v>31.6</v>
      </c>
      <c r="X19" s="66">
        <v>37.700000000000003</v>
      </c>
      <c r="Y19" s="66">
        <v>44.3</v>
      </c>
      <c r="Z19" s="66">
        <v>65.599999999999994</v>
      </c>
      <c r="AA19" s="66"/>
      <c r="AB19" s="66">
        <v>4.0999999999999996</v>
      </c>
      <c r="AC19" s="66">
        <v>1.9</v>
      </c>
      <c r="AD19" s="66">
        <v>16.5</v>
      </c>
      <c r="AE19" s="66">
        <v>4.3</v>
      </c>
      <c r="AF19" s="66">
        <v>8.1999999999999993</v>
      </c>
      <c r="AG19" s="66">
        <v>8.8000000000000007</v>
      </c>
      <c r="AH19" s="66">
        <v>9</v>
      </c>
      <c r="AI19" s="66">
        <v>7.6</v>
      </c>
      <c r="AJ19" s="66"/>
      <c r="AK19" s="66"/>
      <c r="AL19" s="66">
        <v>0.2</v>
      </c>
      <c r="AM19" s="66">
        <v>3.4</v>
      </c>
      <c r="AN19" s="66">
        <v>18.399999999999999</v>
      </c>
      <c r="AO19" s="66"/>
      <c r="AP19" s="66"/>
      <c r="AQ19" s="66"/>
      <c r="AR19" s="66"/>
      <c r="AS19" s="66"/>
      <c r="AT19" s="66">
        <v>0.2</v>
      </c>
      <c r="AU19" s="66">
        <v>5.4</v>
      </c>
      <c r="AV19" s="66">
        <v>9.9</v>
      </c>
      <c r="AW19" s="66">
        <v>93.1</v>
      </c>
      <c r="AX19" s="66"/>
      <c r="AY19" s="66">
        <v>74.900000000000006</v>
      </c>
      <c r="AZ19" s="66"/>
      <c r="BA19" s="66">
        <v>0.6</v>
      </c>
      <c r="BB19" s="66"/>
      <c r="BC19" s="66">
        <v>18.399999999999999</v>
      </c>
      <c r="BD19" s="66">
        <v>44.9</v>
      </c>
      <c r="BE19" s="66">
        <v>15.9</v>
      </c>
      <c r="BF19" s="66">
        <v>3</v>
      </c>
      <c r="BG19" s="66">
        <v>3</v>
      </c>
      <c r="BH19" s="66">
        <v>1</v>
      </c>
      <c r="BI19" s="66">
        <v>2.2000000000000002</v>
      </c>
      <c r="BJ19" s="66"/>
      <c r="BK19" s="66">
        <v>0.7</v>
      </c>
      <c r="BL19" s="66"/>
      <c r="BM19" s="66">
        <v>19.600000000000001</v>
      </c>
      <c r="BN19" s="66">
        <v>9.9</v>
      </c>
      <c r="BO19" s="66"/>
      <c r="BP19" s="67">
        <v>748.86599999999999</v>
      </c>
    </row>
    <row r="20" spans="1:68" x14ac:dyDescent="0.25">
      <c r="A20" s="1"/>
      <c r="B20" s="54" t="s">
        <v>1074</v>
      </c>
      <c r="C20" s="66">
        <v>17.7</v>
      </c>
      <c r="D20" s="66"/>
      <c r="E20" s="66">
        <v>7</v>
      </c>
      <c r="F20" s="66">
        <v>7.3</v>
      </c>
      <c r="G20" s="66">
        <v>1.6</v>
      </c>
      <c r="H20" s="66"/>
      <c r="I20" s="66">
        <v>8.8000000000000007</v>
      </c>
      <c r="J20" s="66"/>
      <c r="K20" s="66">
        <v>9.8000000000000007</v>
      </c>
      <c r="L20" s="66"/>
      <c r="M20" s="66">
        <v>6.2</v>
      </c>
      <c r="N20" s="66">
        <v>8.6999999999999993</v>
      </c>
      <c r="O20" s="66">
        <v>4.7</v>
      </c>
      <c r="P20" s="66">
        <v>3.1</v>
      </c>
      <c r="Q20" s="66">
        <v>3.9</v>
      </c>
      <c r="R20" s="66">
        <v>19.2</v>
      </c>
      <c r="S20" s="66">
        <v>20.100000000000001</v>
      </c>
      <c r="T20" s="66">
        <v>19.97</v>
      </c>
      <c r="U20" s="66">
        <v>18.600000000000001</v>
      </c>
      <c r="V20" s="66">
        <v>28.7</v>
      </c>
      <c r="W20" s="66">
        <v>27.1</v>
      </c>
      <c r="X20" s="66">
        <v>51.3</v>
      </c>
      <c r="Y20" s="66">
        <v>61.8</v>
      </c>
      <c r="Z20" s="66">
        <v>74.8</v>
      </c>
      <c r="AA20" s="66">
        <v>0.4</v>
      </c>
      <c r="AB20" s="66">
        <v>6.2</v>
      </c>
      <c r="AC20" s="66">
        <v>4.0999999999999996</v>
      </c>
      <c r="AD20" s="66">
        <v>16.5</v>
      </c>
      <c r="AE20" s="66">
        <v>4.2</v>
      </c>
      <c r="AF20" s="66">
        <v>8.6</v>
      </c>
      <c r="AG20" s="66">
        <v>8.8000000000000007</v>
      </c>
      <c r="AH20" s="66">
        <v>9</v>
      </c>
      <c r="AI20" s="66">
        <v>7.1</v>
      </c>
      <c r="AJ20" s="66">
        <v>1.9</v>
      </c>
      <c r="AK20" s="66">
        <v>0.3</v>
      </c>
      <c r="AL20" s="66">
        <v>0.8</v>
      </c>
      <c r="AM20" s="66">
        <v>3.4</v>
      </c>
      <c r="AN20" s="66">
        <v>18.399999999999999</v>
      </c>
      <c r="AO20" s="66"/>
      <c r="AP20" s="66">
        <v>5.4</v>
      </c>
      <c r="AQ20" s="66"/>
      <c r="AR20" s="66"/>
      <c r="AS20" s="66"/>
      <c r="AT20" s="66">
        <v>2.9</v>
      </c>
      <c r="AU20" s="66">
        <v>5.4</v>
      </c>
      <c r="AV20" s="66">
        <v>9.9</v>
      </c>
      <c r="AW20" s="66">
        <v>98.7</v>
      </c>
      <c r="AX20" s="66">
        <v>4.7</v>
      </c>
      <c r="AY20" s="66">
        <v>90.7</v>
      </c>
      <c r="AZ20" s="66">
        <v>3.1</v>
      </c>
      <c r="BA20" s="66">
        <v>0.6</v>
      </c>
      <c r="BB20" s="66">
        <v>3.2</v>
      </c>
      <c r="BC20" s="66">
        <v>16.7</v>
      </c>
      <c r="BD20" s="66">
        <v>51.2</v>
      </c>
      <c r="BE20" s="66">
        <v>15.9</v>
      </c>
      <c r="BF20" s="66">
        <v>3</v>
      </c>
      <c r="BG20" s="66">
        <v>3</v>
      </c>
      <c r="BH20" s="66">
        <v>1</v>
      </c>
      <c r="BI20" s="66">
        <v>2.2000000000000002</v>
      </c>
      <c r="BJ20" s="66"/>
      <c r="BK20" s="66">
        <v>0.7</v>
      </c>
      <c r="BL20" s="66"/>
      <c r="BM20" s="66">
        <v>19.600000000000001</v>
      </c>
      <c r="BN20" s="66">
        <v>10</v>
      </c>
      <c r="BO20" s="66">
        <v>3.4</v>
      </c>
      <c r="BP20" s="67">
        <v>841.37</v>
      </c>
    </row>
    <row r="21" spans="1:68" x14ac:dyDescent="0.25">
      <c r="A21" s="1"/>
      <c r="B21" s="54" t="s">
        <v>1075</v>
      </c>
      <c r="C21" s="66">
        <v>17.7</v>
      </c>
      <c r="D21" s="66"/>
      <c r="E21" s="66">
        <v>7.9</v>
      </c>
      <c r="F21" s="66">
        <v>11.8</v>
      </c>
      <c r="G21" s="66">
        <v>1.6</v>
      </c>
      <c r="H21" s="66"/>
      <c r="I21" s="66">
        <v>8.9</v>
      </c>
      <c r="J21" s="66"/>
      <c r="K21" s="66">
        <v>9.8000000000000007</v>
      </c>
      <c r="L21" s="66"/>
      <c r="M21" s="66">
        <v>6.3</v>
      </c>
      <c r="N21" s="66">
        <v>8.9</v>
      </c>
      <c r="O21" s="66">
        <v>4.7</v>
      </c>
      <c r="P21" s="66">
        <v>3.1</v>
      </c>
      <c r="Q21" s="66">
        <v>3.9</v>
      </c>
      <c r="R21" s="66">
        <v>19</v>
      </c>
      <c r="S21" s="66">
        <v>20</v>
      </c>
      <c r="T21" s="66">
        <v>19.960999999999999</v>
      </c>
      <c r="U21" s="66">
        <v>18.600000000000001</v>
      </c>
      <c r="V21" s="66">
        <v>30.2</v>
      </c>
      <c r="W21" s="66">
        <v>25.1</v>
      </c>
      <c r="X21" s="66">
        <v>64.2</v>
      </c>
      <c r="Y21" s="66">
        <v>63.7</v>
      </c>
      <c r="Z21" s="66">
        <v>75</v>
      </c>
      <c r="AA21" s="66">
        <v>5.0999999999999996</v>
      </c>
      <c r="AB21" s="66">
        <v>7.2</v>
      </c>
      <c r="AC21" s="66">
        <v>4.9000000000000004</v>
      </c>
      <c r="AD21" s="66">
        <v>16.399999999999999</v>
      </c>
      <c r="AE21" s="66">
        <v>4.0999999999999996</v>
      </c>
      <c r="AF21" s="66">
        <v>8.8000000000000007</v>
      </c>
      <c r="AG21" s="66">
        <v>9.3000000000000007</v>
      </c>
      <c r="AH21" s="66">
        <v>9.1999999999999993</v>
      </c>
      <c r="AI21" s="66">
        <v>7.2</v>
      </c>
      <c r="AJ21" s="66">
        <v>15.1</v>
      </c>
      <c r="AK21" s="66">
        <v>1.3</v>
      </c>
      <c r="AL21" s="66">
        <v>2.2999999999999998</v>
      </c>
      <c r="AM21" s="66">
        <v>3.4</v>
      </c>
      <c r="AN21" s="66">
        <v>18.399999999999999</v>
      </c>
      <c r="AO21" s="66"/>
      <c r="AP21" s="66">
        <v>48.9</v>
      </c>
      <c r="AQ21" s="66"/>
      <c r="AR21" s="66"/>
      <c r="AS21" s="66">
        <v>1.8</v>
      </c>
      <c r="AT21" s="66">
        <v>8.8000000000000007</v>
      </c>
      <c r="AU21" s="66">
        <v>5.3</v>
      </c>
      <c r="AV21" s="66">
        <v>9.9</v>
      </c>
      <c r="AW21" s="66">
        <v>118.8</v>
      </c>
      <c r="AX21" s="66">
        <v>31.5</v>
      </c>
      <c r="AY21" s="66">
        <v>102.7</v>
      </c>
      <c r="AZ21" s="66">
        <v>24.8</v>
      </c>
      <c r="BA21" s="66">
        <v>0.6</v>
      </c>
      <c r="BB21" s="66">
        <v>10.1</v>
      </c>
      <c r="BC21" s="66">
        <v>20.8</v>
      </c>
      <c r="BD21" s="66">
        <v>51.4</v>
      </c>
      <c r="BE21" s="66">
        <v>16</v>
      </c>
      <c r="BF21" s="66">
        <v>3</v>
      </c>
      <c r="BG21" s="66">
        <v>3</v>
      </c>
      <c r="BH21" s="66">
        <v>1</v>
      </c>
      <c r="BI21" s="66">
        <v>2.2000000000000002</v>
      </c>
      <c r="BJ21" s="66">
        <v>2</v>
      </c>
      <c r="BK21" s="66">
        <v>0.7</v>
      </c>
      <c r="BL21" s="66"/>
      <c r="BM21" s="66">
        <v>19.5</v>
      </c>
      <c r="BN21" s="66">
        <v>9.8000000000000007</v>
      </c>
      <c r="BO21" s="66">
        <v>9.6</v>
      </c>
      <c r="BP21" s="67">
        <v>1035.261</v>
      </c>
    </row>
    <row r="22" spans="1:68" x14ac:dyDescent="0.25">
      <c r="A22" s="1"/>
      <c r="B22" s="54" t="s">
        <v>1076</v>
      </c>
      <c r="C22" s="66">
        <v>17.3</v>
      </c>
      <c r="D22" s="66"/>
      <c r="E22" s="66">
        <v>7.9</v>
      </c>
      <c r="F22" s="66">
        <v>12.1</v>
      </c>
      <c r="G22" s="66">
        <v>1.6</v>
      </c>
      <c r="H22" s="66"/>
      <c r="I22" s="66">
        <v>8.4</v>
      </c>
      <c r="J22" s="66">
        <v>0.1</v>
      </c>
      <c r="K22" s="66">
        <v>9.8000000000000007</v>
      </c>
      <c r="L22" s="66"/>
      <c r="M22" s="66">
        <v>6.4</v>
      </c>
      <c r="N22" s="66">
        <v>9.4</v>
      </c>
      <c r="O22" s="66">
        <v>4.5999999999999996</v>
      </c>
      <c r="P22" s="66">
        <v>3.1</v>
      </c>
      <c r="Q22" s="66">
        <v>3.8</v>
      </c>
      <c r="R22" s="66">
        <v>19</v>
      </c>
      <c r="S22" s="66">
        <v>20.5</v>
      </c>
      <c r="T22" s="66">
        <v>19.972000000000001</v>
      </c>
      <c r="U22" s="66">
        <v>18.600000000000001</v>
      </c>
      <c r="V22" s="66">
        <v>30.1</v>
      </c>
      <c r="W22" s="66">
        <v>39.6</v>
      </c>
      <c r="X22" s="66">
        <v>55.8</v>
      </c>
      <c r="Y22" s="66">
        <v>57</v>
      </c>
      <c r="Z22" s="66">
        <v>68.8</v>
      </c>
      <c r="AA22" s="66">
        <v>13.1</v>
      </c>
      <c r="AB22" s="66">
        <v>7.8</v>
      </c>
      <c r="AC22" s="66">
        <v>5.8</v>
      </c>
      <c r="AD22" s="66">
        <v>16</v>
      </c>
      <c r="AE22" s="66">
        <v>4.0999999999999996</v>
      </c>
      <c r="AF22" s="66">
        <v>8.8000000000000007</v>
      </c>
      <c r="AG22" s="66">
        <v>9.3000000000000007</v>
      </c>
      <c r="AH22" s="66">
        <v>9.5</v>
      </c>
      <c r="AI22" s="66">
        <v>7.2</v>
      </c>
      <c r="AJ22" s="66">
        <v>34.5</v>
      </c>
      <c r="AK22" s="66">
        <v>1.4</v>
      </c>
      <c r="AL22" s="66">
        <v>2.6</v>
      </c>
      <c r="AM22" s="66">
        <v>3.4</v>
      </c>
      <c r="AN22" s="66">
        <v>18.399999999999999</v>
      </c>
      <c r="AO22" s="66"/>
      <c r="AP22" s="66">
        <v>132.69999999999999</v>
      </c>
      <c r="AQ22" s="66"/>
      <c r="AR22" s="66"/>
      <c r="AS22" s="66">
        <v>3.9</v>
      </c>
      <c r="AT22" s="66">
        <v>11.7</v>
      </c>
      <c r="AU22" s="66">
        <v>5.4</v>
      </c>
      <c r="AV22" s="66">
        <v>9.9</v>
      </c>
      <c r="AW22" s="66">
        <v>119.8</v>
      </c>
      <c r="AX22" s="66">
        <v>43</v>
      </c>
      <c r="AY22" s="66">
        <v>117.6</v>
      </c>
      <c r="AZ22" s="66">
        <v>57.7</v>
      </c>
      <c r="BA22" s="66">
        <v>0.6</v>
      </c>
      <c r="BB22" s="66">
        <v>14.1</v>
      </c>
      <c r="BC22" s="66">
        <v>19.399999999999999</v>
      </c>
      <c r="BD22" s="66">
        <v>59</v>
      </c>
      <c r="BE22" s="66">
        <v>16.100000000000001</v>
      </c>
      <c r="BF22" s="66">
        <v>3</v>
      </c>
      <c r="BG22" s="66">
        <v>3</v>
      </c>
      <c r="BH22" s="66">
        <v>1</v>
      </c>
      <c r="BI22" s="66">
        <v>2.2000000000000002</v>
      </c>
      <c r="BJ22" s="66">
        <v>4.4000000000000004</v>
      </c>
      <c r="BK22" s="66">
        <v>0.7</v>
      </c>
      <c r="BL22" s="66"/>
      <c r="BM22" s="66">
        <v>19.399999999999999</v>
      </c>
      <c r="BN22" s="66">
        <v>9.9</v>
      </c>
      <c r="BO22" s="66">
        <v>13.5</v>
      </c>
      <c r="BP22" s="67">
        <v>1223.7719999999999</v>
      </c>
    </row>
    <row r="23" spans="1:68" x14ac:dyDescent="0.25">
      <c r="A23" s="1"/>
      <c r="B23" s="56" t="s">
        <v>1077</v>
      </c>
      <c r="C23" s="68">
        <v>17.3</v>
      </c>
      <c r="D23" s="68"/>
      <c r="E23" s="68">
        <v>5.0999999999999996</v>
      </c>
      <c r="F23" s="68">
        <v>12.3</v>
      </c>
      <c r="G23" s="68">
        <v>1.6</v>
      </c>
      <c r="H23" s="68"/>
      <c r="I23" s="68">
        <v>9.1999999999999993</v>
      </c>
      <c r="J23" s="68">
        <v>0.2</v>
      </c>
      <c r="K23" s="68">
        <v>9.9</v>
      </c>
      <c r="L23" s="68"/>
      <c r="M23" s="68">
        <v>6.2</v>
      </c>
      <c r="N23" s="68">
        <v>9.1</v>
      </c>
      <c r="O23" s="68">
        <v>4.4000000000000004</v>
      </c>
      <c r="P23" s="68">
        <v>3.1</v>
      </c>
      <c r="Q23" s="68">
        <v>3.8</v>
      </c>
      <c r="R23" s="68">
        <v>19</v>
      </c>
      <c r="S23" s="68">
        <v>20.2</v>
      </c>
      <c r="T23" s="68">
        <v>19.968</v>
      </c>
      <c r="U23" s="68">
        <v>18.600000000000001</v>
      </c>
      <c r="V23" s="68">
        <v>29.5</v>
      </c>
      <c r="W23" s="68">
        <v>46.1</v>
      </c>
      <c r="X23" s="68">
        <v>49</v>
      </c>
      <c r="Y23" s="68">
        <v>60.5</v>
      </c>
      <c r="Z23" s="68">
        <v>70.099999999999994</v>
      </c>
      <c r="AA23" s="68">
        <v>19.899999999999999</v>
      </c>
      <c r="AB23" s="68">
        <v>5.4</v>
      </c>
      <c r="AC23" s="68">
        <v>3.3</v>
      </c>
      <c r="AD23" s="68">
        <v>15.5</v>
      </c>
      <c r="AE23" s="68">
        <v>4.0999999999999996</v>
      </c>
      <c r="AF23" s="68">
        <v>8.8000000000000007</v>
      </c>
      <c r="AG23" s="68">
        <v>9.3000000000000007</v>
      </c>
      <c r="AH23" s="68">
        <v>9.5</v>
      </c>
      <c r="AI23" s="68">
        <v>7.1</v>
      </c>
      <c r="AJ23" s="68">
        <v>61</v>
      </c>
      <c r="AK23" s="68">
        <v>1.4</v>
      </c>
      <c r="AL23" s="68">
        <v>2.2999999999999998</v>
      </c>
      <c r="AM23" s="68">
        <v>3.3</v>
      </c>
      <c r="AN23" s="68">
        <v>18.399999999999999</v>
      </c>
      <c r="AO23" s="68"/>
      <c r="AP23" s="68">
        <v>198.6</v>
      </c>
      <c r="AQ23" s="68"/>
      <c r="AR23" s="68"/>
      <c r="AS23" s="68">
        <v>7.1</v>
      </c>
      <c r="AT23" s="68">
        <v>12.3</v>
      </c>
      <c r="AU23" s="68">
        <v>5.4</v>
      </c>
      <c r="AV23" s="68">
        <v>9.9</v>
      </c>
      <c r="AW23" s="68">
        <v>85.7</v>
      </c>
      <c r="AX23" s="68">
        <v>107</v>
      </c>
      <c r="AY23" s="68">
        <v>100.1</v>
      </c>
      <c r="AZ23" s="68">
        <v>78.099999999999994</v>
      </c>
      <c r="BA23" s="68">
        <v>0.6</v>
      </c>
      <c r="BB23" s="68">
        <v>14.9</v>
      </c>
      <c r="BC23" s="68">
        <v>13.9</v>
      </c>
      <c r="BD23" s="68">
        <v>46.9</v>
      </c>
      <c r="BE23" s="68">
        <v>16</v>
      </c>
      <c r="BF23" s="68">
        <v>3</v>
      </c>
      <c r="BG23" s="68">
        <v>3</v>
      </c>
      <c r="BH23" s="68">
        <v>1</v>
      </c>
      <c r="BI23" s="68">
        <v>2.2000000000000002</v>
      </c>
      <c r="BJ23" s="68">
        <v>6.6</v>
      </c>
      <c r="BK23" s="68">
        <v>0.7</v>
      </c>
      <c r="BL23" s="68"/>
      <c r="BM23" s="68">
        <v>19.5</v>
      </c>
      <c r="BN23" s="68">
        <v>9.9</v>
      </c>
      <c r="BO23" s="68">
        <v>14.5</v>
      </c>
      <c r="BP23" s="69">
        <v>1341.3679999999999</v>
      </c>
    </row>
    <row r="24" spans="1:68" x14ac:dyDescent="0.25">
      <c r="A24" s="1"/>
      <c r="B24" s="50" t="s">
        <v>1078</v>
      </c>
      <c r="C24" s="64">
        <v>17.7</v>
      </c>
      <c r="D24" s="64"/>
      <c r="E24" s="64">
        <v>5.5</v>
      </c>
      <c r="F24" s="64">
        <v>12.2</v>
      </c>
      <c r="G24" s="64">
        <v>1.6</v>
      </c>
      <c r="H24" s="64"/>
      <c r="I24" s="64">
        <v>9.5</v>
      </c>
      <c r="J24" s="64">
        <v>0.6</v>
      </c>
      <c r="K24" s="64">
        <v>9.9</v>
      </c>
      <c r="L24" s="64"/>
      <c r="M24" s="64">
        <v>6.5</v>
      </c>
      <c r="N24" s="64">
        <v>9.4</v>
      </c>
      <c r="O24" s="64">
        <v>4.3</v>
      </c>
      <c r="P24" s="64">
        <v>3.1</v>
      </c>
      <c r="Q24" s="64">
        <v>3.9</v>
      </c>
      <c r="R24" s="64">
        <v>19</v>
      </c>
      <c r="S24" s="64">
        <v>20.6</v>
      </c>
      <c r="T24" s="64">
        <v>19.972000000000001</v>
      </c>
      <c r="U24" s="64">
        <v>18.600000000000001</v>
      </c>
      <c r="V24" s="64">
        <v>29.3</v>
      </c>
      <c r="W24" s="64">
        <v>39.799999999999997</v>
      </c>
      <c r="X24" s="64">
        <v>43.6</v>
      </c>
      <c r="Y24" s="64">
        <v>59.5</v>
      </c>
      <c r="Z24" s="64">
        <v>71.8</v>
      </c>
      <c r="AA24" s="64">
        <v>23.4</v>
      </c>
      <c r="AB24" s="64">
        <v>5.4</v>
      </c>
      <c r="AC24" s="64">
        <v>3.2</v>
      </c>
      <c r="AD24" s="64">
        <v>15.5</v>
      </c>
      <c r="AE24" s="64">
        <v>3.9</v>
      </c>
      <c r="AF24" s="64">
        <v>8.8000000000000007</v>
      </c>
      <c r="AG24" s="64">
        <v>9.3000000000000007</v>
      </c>
      <c r="AH24" s="64">
        <v>9.5</v>
      </c>
      <c r="AI24" s="64">
        <v>7.4</v>
      </c>
      <c r="AJ24" s="64">
        <v>59.4</v>
      </c>
      <c r="AK24" s="64">
        <v>2.1</v>
      </c>
      <c r="AL24" s="64">
        <v>2.9</v>
      </c>
      <c r="AM24" s="64">
        <v>3.3</v>
      </c>
      <c r="AN24" s="64">
        <v>18.399999999999999</v>
      </c>
      <c r="AO24" s="64"/>
      <c r="AP24" s="64">
        <v>212.6</v>
      </c>
      <c r="AQ24" s="64">
        <v>0.1</v>
      </c>
      <c r="AR24" s="64"/>
      <c r="AS24" s="64">
        <v>9.1999999999999993</v>
      </c>
      <c r="AT24" s="64">
        <v>12.4</v>
      </c>
      <c r="AU24" s="64">
        <v>5.2</v>
      </c>
      <c r="AV24" s="64">
        <v>10</v>
      </c>
      <c r="AW24" s="64">
        <v>77.400000000000006</v>
      </c>
      <c r="AX24" s="64">
        <v>115.5</v>
      </c>
      <c r="AY24" s="64">
        <v>87</v>
      </c>
      <c r="AZ24" s="64">
        <v>84</v>
      </c>
      <c r="BA24" s="64">
        <v>0.6</v>
      </c>
      <c r="BB24" s="64">
        <v>15</v>
      </c>
      <c r="BC24" s="64">
        <v>18.8</v>
      </c>
      <c r="BD24" s="64">
        <v>52.8</v>
      </c>
      <c r="BE24" s="64">
        <v>15.7</v>
      </c>
      <c r="BF24" s="64">
        <v>3</v>
      </c>
      <c r="BG24" s="64">
        <v>1.6</v>
      </c>
      <c r="BH24" s="64">
        <v>1</v>
      </c>
      <c r="BI24" s="64">
        <v>2.2000000000000002</v>
      </c>
      <c r="BJ24" s="64">
        <v>9.1</v>
      </c>
      <c r="BK24" s="64">
        <v>0.7</v>
      </c>
      <c r="BL24" s="64"/>
      <c r="BM24" s="64">
        <v>19.600000000000001</v>
      </c>
      <c r="BN24" s="64">
        <v>9.8000000000000007</v>
      </c>
      <c r="BO24" s="64">
        <v>14.5</v>
      </c>
      <c r="BP24" s="65">
        <v>1356.672</v>
      </c>
    </row>
    <row r="25" spans="1:68" x14ac:dyDescent="0.25">
      <c r="A25" s="1"/>
      <c r="B25" s="54" t="s">
        <v>1079</v>
      </c>
      <c r="C25" s="66">
        <v>17.7</v>
      </c>
      <c r="D25" s="66"/>
      <c r="E25" s="66">
        <v>5.4</v>
      </c>
      <c r="F25" s="66">
        <v>12.2</v>
      </c>
      <c r="G25" s="66">
        <v>1.5</v>
      </c>
      <c r="H25" s="66"/>
      <c r="I25" s="66">
        <v>9.5</v>
      </c>
      <c r="J25" s="66">
        <v>0.8</v>
      </c>
      <c r="K25" s="66">
        <v>9.9</v>
      </c>
      <c r="L25" s="66"/>
      <c r="M25" s="66">
        <v>6.1</v>
      </c>
      <c r="N25" s="66">
        <v>8.9</v>
      </c>
      <c r="O25" s="66">
        <v>4.3</v>
      </c>
      <c r="P25" s="66">
        <v>3.1</v>
      </c>
      <c r="Q25" s="66">
        <v>4</v>
      </c>
      <c r="R25" s="66">
        <v>19</v>
      </c>
      <c r="S25" s="66">
        <v>20.100000000000001</v>
      </c>
      <c r="T25" s="66">
        <v>19.981000000000002</v>
      </c>
      <c r="U25" s="66">
        <v>18.600000000000001</v>
      </c>
      <c r="V25" s="66">
        <v>29.5</v>
      </c>
      <c r="W25" s="66">
        <v>35.200000000000003</v>
      </c>
      <c r="X25" s="66">
        <v>49.2</v>
      </c>
      <c r="Y25" s="66">
        <v>73.900000000000006</v>
      </c>
      <c r="Z25" s="66">
        <v>68.099999999999994</v>
      </c>
      <c r="AA25" s="66">
        <v>23.4</v>
      </c>
      <c r="AB25" s="66">
        <v>7</v>
      </c>
      <c r="AC25" s="66">
        <v>6.4</v>
      </c>
      <c r="AD25" s="66">
        <v>15.4</v>
      </c>
      <c r="AE25" s="66">
        <v>3.9</v>
      </c>
      <c r="AF25" s="66">
        <v>8.8000000000000007</v>
      </c>
      <c r="AG25" s="66">
        <v>9.3000000000000007</v>
      </c>
      <c r="AH25" s="66">
        <v>9.5</v>
      </c>
      <c r="AI25" s="66">
        <v>7.5</v>
      </c>
      <c r="AJ25" s="66">
        <v>61.9</v>
      </c>
      <c r="AK25" s="66">
        <v>2.9</v>
      </c>
      <c r="AL25" s="66">
        <v>3.1</v>
      </c>
      <c r="AM25" s="66">
        <v>3.3</v>
      </c>
      <c r="AN25" s="66">
        <v>18.399999999999999</v>
      </c>
      <c r="AO25" s="66"/>
      <c r="AP25" s="66">
        <v>211.8</v>
      </c>
      <c r="AQ25" s="66">
        <v>0.1</v>
      </c>
      <c r="AR25" s="66"/>
      <c r="AS25" s="66">
        <v>11.1</v>
      </c>
      <c r="AT25" s="66">
        <v>12.4</v>
      </c>
      <c r="AU25" s="66">
        <v>5.5</v>
      </c>
      <c r="AV25" s="66">
        <v>10</v>
      </c>
      <c r="AW25" s="66">
        <v>88.8</v>
      </c>
      <c r="AX25" s="66">
        <v>120</v>
      </c>
      <c r="AY25" s="66">
        <v>91.7</v>
      </c>
      <c r="AZ25" s="66">
        <v>87.4</v>
      </c>
      <c r="BA25" s="66">
        <v>0.6</v>
      </c>
      <c r="BB25" s="66">
        <v>15.1</v>
      </c>
      <c r="BC25" s="66">
        <v>16.8</v>
      </c>
      <c r="BD25" s="66">
        <v>50.6</v>
      </c>
      <c r="BE25" s="66">
        <v>15.7</v>
      </c>
      <c r="BF25" s="66">
        <v>3</v>
      </c>
      <c r="BG25" s="66">
        <v>1.6</v>
      </c>
      <c r="BH25" s="66">
        <v>1</v>
      </c>
      <c r="BI25" s="66">
        <v>2.2000000000000002</v>
      </c>
      <c r="BJ25" s="66">
        <v>10.9</v>
      </c>
      <c r="BK25" s="66">
        <v>0.7</v>
      </c>
      <c r="BL25" s="66"/>
      <c r="BM25" s="66">
        <v>19.600000000000001</v>
      </c>
      <c r="BN25" s="66">
        <v>9.9</v>
      </c>
      <c r="BO25" s="66">
        <v>14.8</v>
      </c>
      <c r="BP25" s="67">
        <v>1399.0809999999999</v>
      </c>
    </row>
    <row r="26" spans="1:68" x14ac:dyDescent="0.25">
      <c r="A26" s="1"/>
      <c r="B26" s="54" t="s">
        <v>1080</v>
      </c>
      <c r="C26" s="66">
        <v>17.7</v>
      </c>
      <c r="D26" s="66"/>
      <c r="E26" s="66">
        <v>4.9000000000000004</v>
      </c>
      <c r="F26" s="66">
        <v>12.1</v>
      </c>
      <c r="G26" s="66">
        <v>1.5</v>
      </c>
      <c r="H26" s="66"/>
      <c r="I26" s="66">
        <v>9.6</v>
      </c>
      <c r="J26" s="66">
        <v>0.9</v>
      </c>
      <c r="K26" s="66">
        <v>9.9</v>
      </c>
      <c r="L26" s="66"/>
      <c r="M26" s="66">
        <v>6.2</v>
      </c>
      <c r="N26" s="66">
        <v>8.9</v>
      </c>
      <c r="O26" s="66">
        <v>4.0999999999999996</v>
      </c>
      <c r="P26" s="66">
        <v>3.1</v>
      </c>
      <c r="Q26" s="66">
        <v>4</v>
      </c>
      <c r="R26" s="66">
        <v>19</v>
      </c>
      <c r="S26" s="66">
        <v>20.5</v>
      </c>
      <c r="T26" s="66">
        <v>19.974</v>
      </c>
      <c r="U26" s="66">
        <v>18.600000000000001</v>
      </c>
      <c r="V26" s="66">
        <v>27.2</v>
      </c>
      <c r="W26" s="66">
        <v>45.2</v>
      </c>
      <c r="X26" s="66">
        <v>48.2</v>
      </c>
      <c r="Y26" s="66">
        <v>66.599999999999994</v>
      </c>
      <c r="Z26" s="66">
        <v>66.400000000000006</v>
      </c>
      <c r="AA26" s="66">
        <v>21.6</v>
      </c>
      <c r="AB26" s="66">
        <v>6.8</v>
      </c>
      <c r="AC26" s="66">
        <v>5.6</v>
      </c>
      <c r="AD26" s="66">
        <v>14.9</v>
      </c>
      <c r="AE26" s="66">
        <v>3.9</v>
      </c>
      <c r="AF26" s="66">
        <v>8.6999999999999993</v>
      </c>
      <c r="AG26" s="66">
        <v>9.3000000000000007</v>
      </c>
      <c r="AH26" s="66">
        <v>9.5</v>
      </c>
      <c r="AI26" s="66">
        <v>7.5</v>
      </c>
      <c r="AJ26" s="66">
        <v>65.8</v>
      </c>
      <c r="AK26" s="66">
        <v>1.4</v>
      </c>
      <c r="AL26" s="66">
        <v>1.6</v>
      </c>
      <c r="AM26" s="66">
        <v>3.3</v>
      </c>
      <c r="AN26" s="66">
        <v>18.399999999999999</v>
      </c>
      <c r="AO26" s="66"/>
      <c r="AP26" s="66">
        <v>212.7</v>
      </c>
      <c r="AQ26" s="66">
        <v>0.1</v>
      </c>
      <c r="AR26" s="66"/>
      <c r="AS26" s="66">
        <v>12.9</v>
      </c>
      <c r="AT26" s="66">
        <v>12.4</v>
      </c>
      <c r="AU26" s="66">
        <v>5.4</v>
      </c>
      <c r="AV26" s="66">
        <v>9.9</v>
      </c>
      <c r="AW26" s="66">
        <v>106.2</v>
      </c>
      <c r="AX26" s="66">
        <v>120.3</v>
      </c>
      <c r="AY26" s="66">
        <v>110.1</v>
      </c>
      <c r="AZ26" s="66">
        <v>88.3</v>
      </c>
      <c r="BA26" s="66">
        <v>0.6</v>
      </c>
      <c r="BB26" s="66">
        <v>15</v>
      </c>
      <c r="BC26" s="66">
        <v>19.399999999999999</v>
      </c>
      <c r="BD26" s="66">
        <v>58</v>
      </c>
      <c r="BE26" s="66">
        <v>15.7</v>
      </c>
      <c r="BF26" s="66">
        <v>3</v>
      </c>
      <c r="BG26" s="66">
        <v>1.6</v>
      </c>
      <c r="BH26" s="66">
        <v>1</v>
      </c>
      <c r="BI26" s="66">
        <v>2.2000000000000002</v>
      </c>
      <c r="BJ26" s="66">
        <v>12</v>
      </c>
      <c r="BK26" s="66">
        <v>0.7</v>
      </c>
      <c r="BL26" s="66"/>
      <c r="BM26" s="66">
        <v>19.399999999999999</v>
      </c>
      <c r="BN26" s="66">
        <v>9.4</v>
      </c>
      <c r="BO26" s="66">
        <v>14.9</v>
      </c>
      <c r="BP26" s="67">
        <v>1444.0740000000001</v>
      </c>
    </row>
    <row r="27" spans="1:68" x14ac:dyDescent="0.25">
      <c r="A27" s="1"/>
      <c r="B27" s="54" t="s">
        <v>835</v>
      </c>
      <c r="C27" s="66">
        <v>17.5</v>
      </c>
      <c r="D27" s="66"/>
      <c r="E27" s="66">
        <v>4.5999999999999996</v>
      </c>
      <c r="F27" s="66">
        <v>12.3</v>
      </c>
      <c r="G27" s="66">
        <v>1.5</v>
      </c>
      <c r="H27" s="66"/>
      <c r="I27" s="66">
        <v>9.5</v>
      </c>
      <c r="J27" s="66">
        <v>1</v>
      </c>
      <c r="K27" s="66">
        <v>9.9</v>
      </c>
      <c r="L27" s="66"/>
      <c r="M27" s="66">
        <v>6.2</v>
      </c>
      <c r="N27" s="66">
        <v>8.9</v>
      </c>
      <c r="O27" s="66">
        <v>4</v>
      </c>
      <c r="P27" s="66">
        <v>3.1</v>
      </c>
      <c r="Q27" s="66">
        <v>4</v>
      </c>
      <c r="R27" s="66">
        <v>19</v>
      </c>
      <c r="S27" s="66">
        <v>20.2</v>
      </c>
      <c r="T27" s="66">
        <v>19.978999999999999</v>
      </c>
      <c r="U27" s="66">
        <v>18.600000000000001</v>
      </c>
      <c r="V27" s="66">
        <v>27.8</v>
      </c>
      <c r="W27" s="66">
        <v>44.2</v>
      </c>
      <c r="X27" s="66">
        <v>42.2</v>
      </c>
      <c r="Y27" s="66">
        <v>67.3</v>
      </c>
      <c r="Z27" s="66">
        <v>57.6</v>
      </c>
      <c r="AA27" s="66">
        <v>23.4</v>
      </c>
      <c r="AB27" s="66">
        <v>8.1999999999999993</v>
      </c>
      <c r="AC27" s="66">
        <v>5.7</v>
      </c>
      <c r="AD27" s="66">
        <v>14.5</v>
      </c>
      <c r="AE27" s="66">
        <v>3.9</v>
      </c>
      <c r="AF27" s="66">
        <v>8.6</v>
      </c>
      <c r="AG27" s="66">
        <v>9.3000000000000007</v>
      </c>
      <c r="AH27" s="66">
        <v>9.5</v>
      </c>
      <c r="AI27" s="66">
        <v>7.6</v>
      </c>
      <c r="AJ27" s="66">
        <v>64.400000000000006</v>
      </c>
      <c r="AK27" s="66">
        <v>1.3</v>
      </c>
      <c r="AL27" s="66">
        <v>1.8</v>
      </c>
      <c r="AM27" s="66">
        <v>3.3</v>
      </c>
      <c r="AN27" s="66">
        <v>18.399999999999999</v>
      </c>
      <c r="AO27" s="66"/>
      <c r="AP27" s="66">
        <v>208.1</v>
      </c>
      <c r="AQ27" s="66">
        <v>0.2</v>
      </c>
      <c r="AR27" s="66"/>
      <c r="AS27" s="66">
        <v>14.8</v>
      </c>
      <c r="AT27" s="66">
        <v>12.4</v>
      </c>
      <c r="AU27" s="66">
        <v>5.4</v>
      </c>
      <c r="AV27" s="66">
        <v>9.9</v>
      </c>
      <c r="AW27" s="66">
        <v>119.8</v>
      </c>
      <c r="AX27" s="66">
        <v>120</v>
      </c>
      <c r="AY27" s="66">
        <v>108.7</v>
      </c>
      <c r="AZ27" s="66">
        <v>87.5</v>
      </c>
      <c r="BA27" s="66">
        <v>0.6</v>
      </c>
      <c r="BB27" s="66">
        <v>15.1</v>
      </c>
      <c r="BC27" s="66">
        <v>18.2</v>
      </c>
      <c r="BD27" s="66">
        <v>50.2</v>
      </c>
      <c r="BE27" s="66">
        <v>15.7</v>
      </c>
      <c r="BF27" s="66">
        <v>3</v>
      </c>
      <c r="BG27" s="66">
        <v>1.6</v>
      </c>
      <c r="BH27" s="66">
        <v>1</v>
      </c>
      <c r="BI27" s="66">
        <v>2.2000000000000002</v>
      </c>
      <c r="BJ27" s="66">
        <v>13.6</v>
      </c>
      <c r="BK27" s="66">
        <v>0.7</v>
      </c>
      <c r="BL27" s="66"/>
      <c r="BM27" s="66">
        <v>19.399999999999999</v>
      </c>
      <c r="BN27" s="66">
        <v>9.4</v>
      </c>
      <c r="BO27" s="66">
        <v>14.8</v>
      </c>
      <c r="BP27" s="67">
        <v>1431.579</v>
      </c>
    </row>
    <row r="28" spans="1:68" x14ac:dyDescent="0.25">
      <c r="A28" s="1"/>
      <c r="B28" s="54" t="s">
        <v>836</v>
      </c>
      <c r="C28" s="66">
        <v>17.100000000000001</v>
      </c>
      <c r="D28" s="66"/>
      <c r="E28" s="66">
        <v>4.5</v>
      </c>
      <c r="F28" s="66">
        <v>12.3</v>
      </c>
      <c r="G28" s="66">
        <v>1.6</v>
      </c>
      <c r="H28" s="66"/>
      <c r="I28" s="66">
        <v>9.5</v>
      </c>
      <c r="J28" s="66">
        <v>1.1000000000000001</v>
      </c>
      <c r="K28" s="66">
        <v>9.9</v>
      </c>
      <c r="L28" s="66"/>
      <c r="M28" s="66">
        <v>6</v>
      </c>
      <c r="N28" s="66">
        <v>8.4</v>
      </c>
      <c r="O28" s="66">
        <v>4</v>
      </c>
      <c r="P28" s="66">
        <v>3.1</v>
      </c>
      <c r="Q28" s="66">
        <v>4.0999999999999996</v>
      </c>
      <c r="R28" s="66">
        <v>17.8</v>
      </c>
      <c r="S28" s="66">
        <v>20</v>
      </c>
      <c r="T28" s="66">
        <v>19.977</v>
      </c>
      <c r="U28" s="66">
        <v>18.600000000000001</v>
      </c>
      <c r="V28" s="66">
        <v>27.9</v>
      </c>
      <c r="W28" s="66">
        <v>48.1</v>
      </c>
      <c r="X28" s="66">
        <v>44.2</v>
      </c>
      <c r="Y28" s="66">
        <v>61.6</v>
      </c>
      <c r="Z28" s="66">
        <v>55.5</v>
      </c>
      <c r="AA28" s="66">
        <v>23.2</v>
      </c>
      <c r="AB28" s="66">
        <v>5.2</v>
      </c>
      <c r="AC28" s="66">
        <v>8</v>
      </c>
      <c r="AD28" s="66">
        <v>14.5</v>
      </c>
      <c r="AE28" s="66">
        <v>3.8</v>
      </c>
      <c r="AF28" s="66">
        <v>8.6</v>
      </c>
      <c r="AG28" s="66">
        <v>9.3000000000000007</v>
      </c>
      <c r="AH28" s="66">
        <v>9.5</v>
      </c>
      <c r="AI28" s="66">
        <v>7.7</v>
      </c>
      <c r="AJ28" s="66">
        <v>66.400000000000006</v>
      </c>
      <c r="AK28" s="66">
        <v>2</v>
      </c>
      <c r="AL28" s="66">
        <v>2.7</v>
      </c>
      <c r="AM28" s="66">
        <v>3.4</v>
      </c>
      <c r="AN28" s="66">
        <v>18.399999999999999</v>
      </c>
      <c r="AO28" s="66"/>
      <c r="AP28" s="66">
        <v>212.3</v>
      </c>
      <c r="AQ28" s="66">
        <v>0.3</v>
      </c>
      <c r="AR28" s="66"/>
      <c r="AS28" s="66">
        <v>12.8</v>
      </c>
      <c r="AT28" s="66">
        <v>12.3</v>
      </c>
      <c r="AU28" s="66">
        <v>5.3</v>
      </c>
      <c r="AV28" s="66">
        <v>9.9</v>
      </c>
      <c r="AW28" s="66">
        <v>123.6</v>
      </c>
      <c r="AX28" s="66">
        <v>112.7</v>
      </c>
      <c r="AY28" s="66">
        <v>114.7</v>
      </c>
      <c r="AZ28" s="66">
        <v>82.7</v>
      </c>
      <c r="BA28" s="66">
        <v>0.6</v>
      </c>
      <c r="BB28" s="66">
        <v>14.8</v>
      </c>
      <c r="BC28" s="66">
        <v>15.4</v>
      </c>
      <c r="BD28" s="66">
        <v>52.4</v>
      </c>
      <c r="BE28" s="66">
        <v>15.5</v>
      </c>
      <c r="BF28" s="66">
        <v>3</v>
      </c>
      <c r="BG28" s="66">
        <v>1.6</v>
      </c>
      <c r="BH28" s="66">
        <v>1</v>
      </c>
      <c r="BI28" s="66">
        <v>2.2000000000000002</v>
      </c>
      <c r="BJ28" s="66">
        <v>14.9</v>
      </c>
      <c r="BK28" s="66">
        <v>0.7</v>
      </c>
      <c r="BL28" s="66"/>
      <c r="BM28" s="66">
        <v>19.2</v>
      </c>
      <c r="BN28" s="66">
        <v>9.4</v>
      </c>
      <c r="BO28" s="66">
        <v>14.7</v>
      </c>
      <c r="BP28" s="67">
        <v>1429.9770000000001</v>
      </c>
    </row>
    <row r="29" spans="1:68" x14ac:dyDescent="0.25">
      <c r="A29" s="1"/>
      <c r="B29" s="54" t="s">
        <v>837</v>
      </c>
      <c r="C29" s="66">
        <v>17.8</v>
      </c>
      <c r="D29" s="66"/>
      <c r="E29" s="66">
        <v>4.5999999999999996</v>
      </c>
      <c r="F29" s="66">
        <v>12.2</v>
      </c>
      <c r="G29" s="66">
        <v>1.5</v>
      </c>
      <c r="H29" s="66"/>
      <c r="I29" s="66">
        <v>9.5</v>
      </c>
      <c r="J29" s="66">
        <v>1.1000000000000001</v>
      </c>
      <c r="K29" s="66">
        <v>9.9</v>
      </c>
      <c r="L29" s="66"/>
      <c r="M29" s="66">
        <v>6.4</v>
      </c>
      <c r="N29" s="66">
        <v>8.8000000000000007</v>
      </c>
      <c r="O29" s="66">
        <v>4</v>
      </c>
      <c r="P29" s="66">
        <v>3.1</v>
      </c>
      <c r="Q29" s="66">
        <v>4</v>
      </c>
      <c r="R29" s="66">
        <v>18.399999999999999</v>
      </c>
      <c r="S29" s="66">
        <v>20.6</v>
      </c>
      <c r="T29" s="66">
        <v>19.981000000000002</v>
      </c>
      <c r="U29" s="66">
        <v>18.600000000000001</v>
      </c>
      <c r="V29" s="66">
        <v>27.2</v>
      </c>
      <c r="W29" s="66">
        <v>52.6</v>
      </c>
      <c r="X29" s="66">
        <v>51.8</v>
      </c>
      <c r="Y29" s="66">
        <v>58</v>
      </c>
      <c r="Z29" s="66">
        <v>56.3</v>
      </c>
      <c r="AA29" s="66">
        <v>23.4</v>
      </c>
      <c r="AB29" s="66">
        <v>7</v>
      </c>
      <c r="AC29" s="66">
        <v>6.2</v>
      </c>
      <c r="AD29" s="66">
        <v>14.2</v>
      </c>
      <c r="AE29" s="66">
        <v>3.7</v>
      </c>
      <c r="AF29" s="66">
        <v>8.6</v>
      </c>
      <c r="AG29" s="66">
        <v>9.3000000000000007</v>
      </c>
      <c r="AH29" s="66">
        <v>9.5</v>
      </c>
      <c r="AI29" s="66">
        <v>7.6</v>
      </c>
      <c r="AJ29" s="66">
        <v>67.400000000000006</v>
      </c>
      <c r="AK29" s="66">
        <v>2.2000000000000002</v>
      </c>
      <c r="AL29" s="66">
        <v>3.3</v>
      </c>
      <c r="AM29" s="66">
        <v>3.4</v>
      </c>
      <c r="AN29" s="66">
        <v>18.399999999999999</v>
      </c>
      <c r="AO29" s="66"/>
      <c r="AP29" s="66">
        <v>213.8</v>
      </c>
      <c r="AQ29" s="66">
        <v>0.2</v>
      </c>
      <c r="AR29" s="66"/>
      <c r="AS29" s="66">
        <v>15.9</v>
      </c>
      <c r="AT29" s="66">
        <v>12</v>
      </c>
      <c r="AU29" s="66">
        <v>5.4</v>
      </c>
      <c r="AV29" s="66">
        <v>10</v>
      </c>
      <c r="AW29" s="66">
        <v>131.4</v>
      </c>
      <c r="AX29" s="66">
        <v>111.7</v>
      </c>
      <c r="AY29" s="66">
        <v>115.3</v>
      </c>
      <c r="AZ29" s="66">
        <v>82.5</v>
      </c>
      <c r="BA29" s="66">
        <v>0.6</v>
      </c>
      <c r="BB29" s="66">
        <v>14.4</v>
      </c>
      <c r="BC29" s="66">
        <v>16.7</v>
      </c>
      <c r="BD29" s="66">
        <v>48.1</v>
      </c>
      <c r="BE29" s="66">
        <v>15.5</v>
      </c>
      <c r="BF29" s="66">
        <v>3</v>
      </c>
      <c r="BG29" s="66">
        <v>1.6</v>
      </c>
      <c r="BH29" s="66">
        <v>1</v>
      </c>
      <c r="BI29" s="66">
        <v>2.2000000000000002</v>
      </c>
      <c r="BJ29" s="66">
        <v>13.9</v>
      </c>
      <c r="BK29" s="66">
        <v>0.7</v>
      </c>
      <c r="BL29" s="66"/>
      <c r="BM29" s="66">
        <v>19.3</v>
      </c>
      <c r="BN29" s="66">
        <v>9.3000000000000007</v>
      </c>
      <c r="BO29" s="66">
        <v>14.2</v>
      </c>
      <c r="BP29" s="67">
        <v>1449.2809999999999</v>
      </c>
    </row>
    <row r="30" spans="1:68" x14ac:dyDescent="0.25">
      <c r="A30" s="1"/>
      <c r="B30" s="54" t="s">
        <v>838</v>
      </c>
      <c r="C30" s="66">
        <v>17.2</v>
      </c>
      <c r="D30" s="66"/>
      <c r="E30" s="66">
        <v>5.6</v>
      </c>
      <c r="F30" s="66">
        <v>12.2</v>
      </c>
      <c r="G30" s="66">
        <v>1.5</v>
      </c>
      <c r="H30" s="66"/>
      <c r="I30" s="66">
        <v>9.4</v>
      </c>
      <c r="J30" s="66">
        <v>1.2</v>
      </c>
      <c r="K30" s="66">
        <v>9.9</v>
      </c>
      <c r="L30" s="66"/>
      <c r="M30" s="66">
        <v>6.1</v>
      </c>
      <c r="N30" s="66">
        <v>8.1</v>
      </c>
      <c r="O30" s="66">
        <v>4</v>
      </c>
      <c r="P30" s="66">
        <v>3.1</v>
      </c>
      <c r="Q30" s="66">
        <v>4</v>
      </c>
      <c r="R30" s="66">
        <v>19</v>
      </c>
      <c r="S30" s="66">
        <v>20.2</v>
      </c>
      <c r="T30" s="66">
        <v>19.972999999999999</v>
      </c>
      <c r="U30" s="66">
        <v>18.600000000000001</v>
      </c>
      <c r="V30" s="66">
        <v>25.8</v>
      </c>
      <c r="W30" s="66">
        <v>64.2</v>
      </c>
      <c r="X30" s="66">
        <v>46.1</v>
      </c>
      <c r="Y30" s="66">
        <v>50</v>
      </c>
      <c r="Z30" s="66">
        <v>50.4</v>
      </c>
      <c r="AA30" s="66">
        <v>22.9</v>
      </c>
      <c r="AB30" s="66">
        <v>8.6</v>
      </c>
      <c r="AC30" s="66">
        <v>4.5999999999999996</v>
      </c>
      <c r="AD30" s="66">
        <v>14</v>
      </c>
      <c r="AE30" s="66">
        <v>3.8</v>
      </c>
      <c r="AF30" s="66">
        <v>8.6</v>
      </c>
      <c r="AG30" s="66">
        <v>9.3000000000000007</v>
      </c>
      <c r="AH30" s="66">
        <v>9.5</v>
      </c>
      <c r="AI30" s="66">
        <v>7.2</v>
      </c>
      <c r="AJ30" s="66">
        <v>66.8</v>
      </c>
      <c r="AK30" s="66">
        <v>3.1</v>
      </c>
      <c r="AL30" s="66">
        <v>3.8</v>
      </c>
      <c r="AM30" s="66">
        <v>3.4</v>
      </c>
      <c r="AN30" s="66">
        <v>18.399999999999999</v>
      </c>
      <c r="AO30" s="66"/>
      <c r="AP30" s="66">
        <v>214</v>
      </c>
      <c r="AQ30" s="66">
        <v>0.1</v>
      </c>
      <c r="AR30" s="66"/>
      <c r="AS30" s="66">
        <v>16.399999999999999</v>
      </c>
      <c r="AT30" s="66">
        <v>11.7</v>
      </c>
      <c r="AU30" s="66">
        <v>5.3</v>
      </c>
      <c r="AV30" s="66">
        <v>9.9</v>
      </c>
      <c r="AW30" s="66">
        <v>113.3</v>
      </c>
      <c r="AX30" s="66">
        <v>108.2</v>
      </c>
      <c r="AY30" s="66">
        <v>114.8</v>
      </c>
      <c r="AZ30" s="66">
        <v>78.8</v>
      </c>
      <c r="BA30" s="66">
        <v>0.6</v>
      </c>
      <c r="BB30" s="66">
        <v>14</v>
      </c>
      <c r="BC30" s="66">
        <v>7.4</v>
      </c>
      <c r="BD30" s="66">
        <v>35.1</v>
      </c>
      <c r="BE30" s="66">
        <v>15.4</v>
      </c>
      <c r="BF30" s="66">
        <v>3</v>
      </c>
      <c r="BG30" s="66">
        <v>1.6</v>
      </c>
      <c r="BH30" s="66">
        <v>1</v>
      </c>
      <c r="BI30" s="66">
        <v>2.2000000000000002</v>
      </c>
      <c r="BJ30" s="66">
        <v>16.399999999999999</v>
      </c>
      <c r="BK30" s="66">
        <v>0.7</v>
      </c>
      <c r="BL30" s="66"/>
      <c r="BM30" s="66">
        <v>19.399999999999999</v>
      </c>
      <c r="BN30" s="66">
        <v>9.4</v>
      </c>
      <c r="BO30" s="66">
        <v>14.4</v>
      </c>
      <c r="BP30" s="67">
        <v>1393.673</v>
      </c>
    </row>
    <row r="31" spans="1:68" x14ac:dyDescent="0.25">
      <c r="A31" s="1"/>
      <c r="B31" s="56" t="s">
        <v>839</v>
      </c>
      <c r="C31" s="68">
        <v>16.600000000000001</v>
      </c>
      <c r="D31" s="68"/>
      <c r="E31" s="68">
        <v>6.1</v>
      </c>
      <c r="F31" s="68">
        <v>12.2</v>
      </c>
      <c r="G31" s="68">
        <v>1.8</v>
      </c>
      <c r="H31" s="68"/>
      <c r="I31" s="68">
        <v>9.6</v>
      </c>
      <c r="J31" s="68">
        <v>1.2</v>
      </c>
      <c r="K31" s="68">
        <v>9.9</v>
      </c>
      <c r="L31" s="68"/>
      <c r="M31" s="68">
        <v>6.2</v>
      </c>
      <c r="N31" s="68">
        <v>8.5</v>
      </c>
      <c r="O31" s="68">
        <v>4</v>
      </c>
      <c r="P31" s="68">
        <v>3.1</v>
      </c>
      <c r="Q31" s="68">
        <v>4</v>
      </c>
      <c r="R31" s="68">
        <v>19</v>
      </c>
      <c r="S31" s="68">
        <v>20.399999999999999</v>
      </c>
      <c r="T31" s="68">
        <v>19.975999999999999</v>
      </c>
      <c r="U31" s="68">
        <v>18.600000000000001</v>
      </c>
      <c r="V31" s="68">
        <v>26.3</v>
      </c>
      <c r="W31" s="68">
        <v>68.8</v>
      </c>
      <c r="X31" s="68">
        <v>42.3</v>
      </c>
      <c r="Y31" s="68">
        <v>45.6</v>
      </c>
      <c r="Z31" s="68">
        <v>53.2</v>
      </c>
      <c r="AA31" s="68">
        <v>23.5</v>
      </c>
      <c r="AB31" s="68">
        <v>4.8</v>
      </c>
      <c r="AC31" s="68">
        <v>5</v>
      </c>
      <c r="AD31" s="68">
        <v>13.8</v>
      </c>
      <c r="AE31" s="68">
        <v>3.7</v>
      </c>
      <c r="AF31" s="68">
        <v>8.4</v>
      </c>
      <c r="AG31" s="68">
        <v>9.3000000000000007</v>
      </c>
      <c r="AH31" s="68">
        <v>9.5</v>
      </c>
      <c r="AI31" s="68">
        <v>7</v>
      </c>
      <c r="AJ31" s="68">
        <v>67.099999999999994</v>
      </c>
      <c r="AK31" s="68">
        <v>4.5999999999999996</v>
      </c>
      <c r="AL31" s="68">
        <v>4.4000000000000004</v>
      </c>
      <c r="AM31" s="68">
        <v>3.4</v>
      </c>
      <c r="AN31" s="68">
        <v>18.399999999999999</v>
      </c>
      <c r="AO31" s="68"/>
      <c r="AP31" s="68">
        <v>216.5</v>
      </c>
      <c r="AQ31" s="68">
        <v>0.2</v>
      </c>
      <c r="AR31" s="68"/>
      <c r="AS31" s="68">
        <v>16.600000000000001</v>
      </c>
      <c r="AT31" s="68">
        <v>12.1</v>
      </c>
      <c r="AU31" s="68">
        <v>5.3</v>
      </c>
      <c r="AV31" s="68">
        <v>9.9</v>
      </c>
      <c r="AW31" s="68">
        <v>98</v>
      </c>
      <c r="AX31" s="68">
        <v>109.4</v>
      </c>
      <c r="AY31" s="68">
        <v>108.9</v>
      </c>
      <c r="AZ31" s="68">
        <v>79.3</v>
      </c>
      <c r="BA31" s="68">
        <v>0.6</v>
      </c>
      <c r="BB31" s="68">
        <v>14.6</v>
      </c>
      <c r="BC31" s="68">
        <v>8.8000000000000007</v>
      </c>
      <c r="BD31" s="68">
        <v>25.6</v>
      </c>
      <c r="BE31" s="68">
        <v>15.4</v>
      </c>
      <c r="BF31" s="68">
        <v>2.6</v>
      </c>
      <c r="BG31" s="68">
        <v>1.2</v>
      </c>
      <c r="BH31" s="68">
        <v>1</v>
      </c>
      <c r="BI31" s="68">
        <v>2.2000000000000002</v>
      </c>
      <c r="BJ31" s="68">
        <v>16.2</v>
      </c>
      <c r="BK31" s="68">
        <v>0.7</v>
      </c>
      <c r="BL31" s="68"/>
      <c r="BM31" s="68">
        <v>19.399999999999999</v>
      </c>
      <c r="BN31" s="68">
        <v>9.4</v>
      </c>
      <c r="BO31" s="68">
        <v>14.8</v>
      </c>
      <c r="BP31" s="69">
        <v>1368.9760000000001</v>
      </c>
    </row>
    <row r="32" spans="1:68" x14ac:dyDescent="0.25">
      <c r="A32" s="1"/>
      <c r="B32" s="50" t="s">
        <v>840</v>
      </c>
      <c r="C32" s="64">
        <v>16</v>
      </c>
      <c r="D32" s="64"/>
      <c r="E32" s="64">
        <v>6.7</v>
      </c>
      <c r="F32" s="64">
        <v>12.2</v>
      </c>
      <c r="G32" s="64">
        <v>1.6</v>
      </c>
      <c r="H32" s="64"/>
      <c r="I32" s="64">
        <v>9.3000000000000007</v>
      </c>
      <c r="J32" s="64">
        <v>1.2</v>
      </c>
      <c r="K32" s="64">
        <v>9.9</v>
      </c>
      <c r="L32" s="64"/>
      <c r="M32" s="64">
        <v>6.2</v>
      </c>
      <c r="N32" s="64">
        <v>8.1999999999999993</v>
      </c>
      <c r="O32" s="64">
        <v>4.0999999999999996</v>
      </c>
      <c r="P32" s="64">
        <v>3.1</v>
      </c>
      <c r="Q32" s="64">
        <v>3.9</v>
      </c>
      <c r="R32" s="64">
        <v>19</v>
      </c>
      <c r="S32" s="64">
        <v>20.2</v>
      </c>
      <c r="T32" s="64">
        <v>19.971</v>
      </c>
      <c r="U32" s="64">
        <v>18.600000000000001</v>
      </c>
      <c r="V32" s="64">
        <v>21.9</v>
      </c>
      <c r="W32" s="64">
        <v>71.099999999999994</v>
      </c>
      <c r="X32" s="64">
        <v>35.700000000000003</v>
      </c>
      <c r="Y32" s="64">
        <v>57.1</v>
      </c>
      <c r="Z32" s="64">
        <v>65.7</v>
      </c>
      <c r="AA32" s="64">
        <v>23.4</v>
      </c>
      <c r="AB32" s="64">
        <v>5.9</v>
      </c>
      <c r="AC32" s="64">
        <v>8.6</v>
      </c>
      <c r="AD32" s="64">
        <v>13.5</v>
      </c>
      <c r="AE32" s="64">
        <v>3.7</v>
      </c>
      <c r="AF32" s="64">
        <v>8</v>
      </c>
      <c r="AG32" s="64">
        <v>9.3000000000000007</v>
      </c>
      <c r="AH32" s="64">
        <v>9.5</v>
      </c>
      <c r="AI32" s="64">
        <v>8.3000000000000007</v>
      </c>
      <c r="AJ32" s="64">
        <v>67.5</v>
      </c>
      <c r="AK32" s="64">
        <v>2.4</v>
      </c>
      <c r="AL32" s="64">
        <v>4.3</v>
      </c>
      <c r="AM32" s="64">
        <v>3.4</v>
      </c>
      <c r="AN32" s="64">
        <v>18.399999999999999</v>
      </c>
      <c r="AO32" s="64"/>
      <c r="AP32" s="64">
        <v>215.4</v>
      </c>
      <c r="AQ32" s="64">
        <v>0.2</v>
      </c>
      <c r="AR32" s="64"/>
      <c r="AS32" s="64">
        <v>16.399999999999999</v>
      </c>
      <c r="AT32" s="64">
        <v>12.7</v>
      </c>
      <c r="AU32" s="64">
        <v>5.5</v>
      </c>
      <c r="AV32" s="64">
        <v>9.9</v>
      </c>
      <c r="AW32" s="64">
        <v>105.9</v>
      </c>
      <c r="AX32" s="64">
        <v>118</v>
      </c>
      <c r="AY32" s="64">
        <v>107</v>
      </c>
      <c r="AZ32" s="64">
        <v>86.6</v>
      </c>
      <c r="BA32" s="64">
        <v>0.6</v>
      </c>
      <c r="BB32" s="64">
        <v>15.2</v>
      </c>
      <c r="BC32" s="64">
        <v>6.7</v>
      </c>
      <c r="BD32" s="64">
        <v>29</v>
      </c>
      <c r="BE32" s="64">
        <v>15.7</v>
      </c>
      <c r="BF32" s="64">
        <v>2.4</v>
      </c>
      <c r="BG32" s="64">
        <v>1.2</v>
      </c>
      <c r="BH32" s="64">
        <v>1</v>
      </c>
      <c r="BI32" s="64">
        <v>2.2000000000000002</v>
      </c>
      <c r="BJ32" s="64">
        <v>16.2</v>
      </c>
      <c r="BK32" s="64">
        <v>0.7</v>
      </c>
      <c r="BL32" s="64"/>
      <c r="BM32" s="64">
        <v>19.399999999999999</v>
      </c>
      <c r="BN32" s="64">
        <v>8.4</v>
      </c>
      <c r="BO32" s="64">
        <v>14.4</v>
      </c>
      <c r="BP32" s="65">
        <v>1408.5709999999999</v>
      </c>
    </row>
    <row r="33" spans="1:68" x14ac:dyDescent="0.25">
      <c r="A33" s="1"/>
      <c r="B33" s="54" t="s">
        <v>841</v>
      </c>
      <c r="C33" s="66">
        <v>16</v>
      </c>
      <c r="D33" s="66"/>
      <c r="E33" s="66">
        <v>7.6</v>
      </c>
      <c r="F33" s="66">
        <v>12.2</v>
      </c>
      <c r="G33" s="66">
        <v>1.6</v>
      </c>
      <c r="H33" s="66"/>
      <c r="I33" s="66">
        <v>9.1</v>
      </c>
      <c r="J33" s="66">
        <v>1.2</v>
      </c>
      <c r="K33" s="66">
        <v>9.9</v>
      </c>
      <c r="L33" s="66"/>
      <c r="M33" s="66">
        <v>6.2</v>
      </c>
      <c r="N33" s="66">
        <v>8.1999999999999993</v>
      </c>
      <c r="O33" s="66">
        <v>4.0999999999999996</v>
      </c>
      <c r="P33" s="66">
        <v>3.1</v>
      </c>
      <c r="Q33" s="66">
        <v>3.9</v>
      </c>
      <c r="R33" s="66">
        <v>19</v>
      </c>
      <c r="S33" s="66">
        <v>20.3</v>
      </c>
      <c r="T33" s="66">
        <v>19.971</v>
      </c>
      <c r="U33" s="66">
        <v>18.600000000000001</v>
      </c>
      <c r="V33" s="66">
        <v>19.8</v>
      </c>
      <c r="W33" s="66">
        <v>63.9</v>
      </c>
      <c r="X33" s="66">
        <v>31</v>
      </c>
      <c r="Y33" s="66">
        <v>52.2</v>
      </c>
      <c r="Z33" s="66">
        <v>70.7</v>
      </c>
      <c r="AA33" s="66">
        <v>23.2</v>
      </c>
      <c r="AB33" s="66">
        <v>4.8</v>
      </c>
      <c r="AC33" s="66">
        <v>5.7</v>
      </c>
      <c r="AD33" s="66">
        <v>13.5</v>
      </c>
      <c r="AE33" s="66">
        <v>3.7</v>
      </c>
      <c r="AF33" s="66">
        <v>8</v>
      </c>
      <c r="AG33" s="66">
        <v>9.1</v>
      </c>
      <c r="AH33" s="66">
        <v>9.5</v>
      </c>
      <c r="AI33" s="66">
        <v>8.4</v>
      </c>
      <c r="AJ33" s="66">
        <v>67.7</v>
      </c>
      <c r="AK33" s="66">
        <v>3.5</v>
      </c>
      <c r="AL33" s="66">
        <v>3.8</v>
      </c>
      <c r="AM33" s="66">
        <v>3.4</v>
      </c>
      <c r="AN33" s="66">
        <v>18.399999999999999</v>
      </c>
      <c r="AO33" s="66"/>
      <c r="AP33" s="66">
        <v>217.3</v>
      </c>
      <c r="AQ33" s="66">
        <v>0.3</v>
      </c>
      <c r="AR33" s="66"/>
      <c r="AS33" s="66">
        <v>15.8</v>
      </c>
      <c r="AT33" s="66">
        <v>12.3</v>
      </c>
      <c r="AU33" s="66">
        <v>5.2</v>
      </c>
      <c r="AV33" s="66">
        <v>9.9</v>
      </c>
      <c r="AW33" s="66">
        <v>105.1</v>
      </c>
      <c r="AX33" s="66">
        <v>121.1</v>
      </c>
      <c r="AY33" s="66">
        <v>111.3</v>
      </c>
      <c r="AZ33" s="66">
        <v>88.1</v>
      </c>
      <c r="BA33" s="66">
        <v>0.6</v>
      </c>
      <c r="BB33" s="66">
        <v>14.8</v>
      </c>
      <c r="BC33" s="66">
        <v>7.1</v>
      </c>
      <c r="BD33" s="66">
        <v>29.3</v>
      </c>
      <c r="BE33" s="66">
        <v>15.7</v>
      </c>
      <c r="BF33" s="66">
        <v>3</v>
      </c>
      <c r="BG33" s="66">
        <v>1.1000000000000001</v>
      </c>
      <c r="BH33" s="66">
        <v>1</v>
      </c>
      <c r="BI33" s="66">
        <v>2.2000000000000002</v>
      </c>
      <c r="BJ33" s="66">
        <v>15.8</v>
      </c>
      <c r="BK33" s="66">
        <v>0.7</v>
      </c>
      <c r="BL33" s="66"/>
      <c r="BM33" s="66">
        <v>19.399999999999999</v>
      </c>
      <c r="BN33" s="66">
        <v>8.4</v>
      </c>
      <c r="BO33" s="66">
        <v>15.2</v>
      </c>
      <c r="BP33" s="67">
        <v>1401.971</v>
      </c>
    </row>
    <row r="34" spans="1:68" x14ac:dyDescent="0.25">
      <c r="A34" s="1"/>
      <c r="B34" s="54" t="s">
        <v>842</v>
      </c>
      <c r="C34" s="66">
        <v>16.5</v>
      </c>
      <c r="D34" s="66"/>
      <c r="E34" s="66">
        <v>7.7</v>
      </c>
      <c r="F34" s="66">
        <v>12.2</v>
      </c>
      <c r="G34" s="66">
        <v>1.5</v>
      </c>
      <c r="H34" s="66"/>
      <c r="I34" s="66">
        <v>9.4</v>
      </c>
      <c r="J34" s="66">
        <v>1.1000000000000001</v>
      </c>
      <c r="K34" s="66">
        <v>9.9</v>
      </c>
      <c r="L34" s="66"/>
      <c r="M34" s="66">
        <v>6.2</v>
      </c>
      <c r="N34" s="66">
        <v>8.6999999999999993</v>
      </c>
      <c r="O34" s="66">
        <v>4.0999999999999996</v>
      </c>
      <c r="P34" s="66">
        <v>3.1</v>
      </c>
      <c r="Q34" s="66">
        <v>4</v>
      </c>
      <c r="R34" s="66">
        <v>19</v>
      </c>
      <c r="S34" s="66">
        <v>20.100000000000001</v>
      </c>
      <c r="T34" s="66">
        <v>19.972000000000001</v>
      </c>
      <c r="U34" s="66">
        <v>18.600000000000001</v>
      </c>
      <c r="V34" s="66">
        <v>18.899999999999999</v>
      </c>
      <c r="W34" s="66">
        <v>60.7</v>
      </c>
      <c r="X34" s="66">
        <v>36</v>
      </c>
      <c r="Y34" s="66">
        <v>52.8</v>
      </c>
      <c r="Z34" s="66">
        <v>67.8</v>
      </c>
      <c r="AA34" s="66">
        <v>25.3</v>
      </c>
      <c r="AB34" s="66">
        <v>5.4</v>
      </c>
      <c r="AC34" s="66">
        <v>7.1</v>
      </c>
      <c r="AD34" s="66">
        <v>13.1</v>
      </c>
      <c r="AE34" s="66">
        <v>3.6</v>
      </c>
      <c r="AF34" s="66">
        <v>8</v>
      </c>
      <c r="AG34" s="66">
        <v>8.9</v>
      </c>
      <c r="AH34" s="66">
        <v>9.1</v>
      </c>
      <c r="AI34" s="66">
        <v>8.1999999999999993</v>
      </c>
      <c r="AJ34" s="66">
        <v>69.3</v>
      </c>
      <c r="AK34" s="66">
        <v>2.5</v>
      </c>
      <c r="AL34" s="66">
        <v>3.1</v>
      </c>
      <c r="AM34" s="66">
        <v>3.4</v>
      </c>
      <c r="AN34" s="66">
        <v>18.399999999999999</v>
      </c>
      <c r="AO34" s="66"/>
      <c r="AP34" s="66">
        <v>223.2</v>
      </c>
      <c r="AQ34" s="66">
        <v>0.4</v>
      </c>
      <c r="AR34" s="66"/>
      <c r="AS34" s="66">
        <v>14.9</v>
      </c>
      <c r="AT34" s="66">
        <v>12.9</v>
      </c>
      <c r="AU34" s="66">
        <v>5.5</v>
      </c>
      <c r="AV34" s="66">
        <v>9.9</v>
      </c>
      <c r="AW34" s="66">
        <v>102.8</v>
      </c>
      <c r="AX34" s="66">
        <v>118.7</v>
      </c>
      <c r="AY34" s="66">
        <v>101.3</v>
      </c>
      <c r="AZ34" s="66">
        <v>86.1</v>
      </c>
      <c r="BA34" s="66">
        <v>0.6</v>
      </c>
      <c r="BB34" s="66">
        <v>15.5</v>
      </c>
      <c r="BC34" s="66">
        <v>8.1999999999999993</v>
      </c>
      <c r="BD34" s="66">
        <v>31.2</v>
      </c>
      <c r="BE34" s="66">
        <v>15.8</v>
      </c>
      <c r="BF34" s="66">
        <v>3</v>
      </c>
      <c r="BG34" s="66">
        <v>1.6</v>
      </c>
      <c r="BH34" s="66">
        <v>1</v>
      </c>
      <c r="BI34" s="66">
        <v>2.2000000000000002</v>
      </c>
      <c r="BJ34" s="66">
        <v>14.9</v>
      </c>
      <c r="BK34" s="66">
        <v>0.7</v>
      </c>
      <c r="BL34" s="66"/>
      <c r="BM34" s="66">
        <v>19.399999999999999</v>
      </c>
      <c r="BN34" s="66">
        <v>8</v>
      </c>
      <c r="BO34" s="66">
        <v>14.2</v>
      </c>
      <c r="BP34" s="67">
        <v>1395.672</v>
      </c>
    </row>
    <row r="35" spans="1:68" x14ac:dyDescent="0.25">
      <c r="A35" s="1"/>
      <c r="B35" s="54" t="s">
        <v>843</v>
      </c>
      <c r="C35" s="66">
        <v>16.8</v>
      </c>
      <c r="D35" s="66"/>
      <c r="E35" s="66">
        <v>7.7</v>
      </c>
      <c r="F35" s="66">
        <v>12.2</v>
      </c>
      <c r="G35" s="66">
        <v>1.5</v>
      </c>
      <c r="H35" s="66"/>
      <c r="I35" s="66">
        <v>9.4</v>
      </c>
      <c r="J35" s="66">
        <v>1</v>
      </c>
      <c r="K35" s="66">
        <v>9.9</v>
      </c>
      <c r="L35" s="66"/>
      <c r="M35" s="66">
        <v>6.2</v>
      </c>
      <c r="N35" s="66">
        <v>8.9</v>
      </c>
      <c r="O35" s="66">
        <v>4.0999999999999996</v>
      </c>
      <c r="P35" s="66">
        <v>3.1</v>
      </c>
      <c r="Q35" s="66">
        <v>4</v>
      </c>
      <c r="R35" s="66">
        <v>19</v>
      </c>
      <c r="S35" s="66">
        <v>20.5</v>
      </c>
      <c r="T35" s="66">
        <v>19.969000000000001</v>
      </c>
      <c r="U35" s="66">
        <v>18.8</v>
      </c>
      <c r="V35" s="66">
        <v>17.899999999999999</v>
      </c>
      <c r="W35" s="66">
        <v>67.5</v>
      </c>
      <c r="X35" s="66">
        <v>28.1</v>
      </c>
      <c r="Y35" s="66">
        <v>68.599999999999994</v>
      </c>
      <c r="Z35" s="66">
        <v>67.2</v>
      </c>
      <c r="AA35" s="66">
        <v>25.1</v>
      </c>
      <c r="AB35" s="66">
        <v>7.3</v>
      </c>
      <c r="AC35" s="66">
        <v>8.5</v>
      </c>
      <c r="AD35" s="66">
        <v>13</v>
      </c>
      <c r="AE35" s="66">
        <v>3.6</v>
      </c>
      <c r="AF35" s="66">
        <v>8</v>
      </c>
      <c r="AG35" s="66">
        <v>8.9</v>
      </c>
      <c r="AH35" s="66">
        <v>9.1</v>
      </c>
      <c r="AI35" s="66">
        <v>8.1999999999999993</v>
      </c>
      <c r="AJ35" s="66">
        <v>72.5</v>
      </c>
      <c r="AK35" s="66">
        <v>2.2000000000000002</v>
      </c>
      <c r="AL35" s="66">
        <v>2.9</v>
      </c>
      <c r="AM35" s="66">
        <v>3.4</v>
      </c>
      <c r="AN35" s="66">
        <v>18.399999999999999</v>
      </c>
      <c r="AO35" s="66"/>
      <c r="AP35" s="66">
        <v>198.7</v>
      </c>
      <c r="AQ35" s="66">
        <v>0.2</v>
      </c>
      <c r="AR35" s="66"/>
      <c r="AS35" s="66">
        <v>14.4</v>
      </c>
      <c r="AT35" s="66">
        <v>12.2</v>
      </c>
      <c r="AU35" s="66">
        <v>5.4</v>
      </c>
      <c r="AV35" s="66">
        <v>9.9</v>
      </c>
      <c r="AW35" s="66">
        <v>81</v>
      </c>
      <c r="AX35" s="66">
        <v>120</v>
      </c>
      <c r="AY35" s="66">
        <v>72.7</v>
      </c>
      <c r="AZ35" s="66">
        <v>82.6</v>
      </c>
      <c r="BA35" s="66">
        <v>0.6</v>
      </c>
      <c r="BB35" s="66">
        <v>14.6</v>
      </c>
      <c r="BC35" s="66">
        <v>7.9</v>
      </c>
      <c r="BD35" s="66">
        <v>29.6</v>
      </c>
      <c r="BE35" s="66">
        <v>15.9</v>
      </c>
      <c r="BF35" s="66">
        <v>3</v>
      </c>
      <c r="BG35" s="66">
        <v>1.6</v>
      </c>
      <c r="BH35" s="66">
        <v>1</v>
      </c>
      <c r="BI35" s="66">
        <v>2.2000000000000002</v>
      </c>
      <c r="BJ35" s="66">
        <v>12.2</v>
      </c>
      <c r="BK35" s="66">
        <v>0.7</v>
      </c>
      <c r="BL35" s="66"/>
      <c r="BM35" s="66">
        <v>19.5</v>
      </c>
      <c r="BN35" s="66">
        <v>8</v>
      </c>
      <c r="BO35" s="66">
        <v>15</v>
      </c>
      <c r="BP35" s="67">
        <v>1332.3689999999999</v>
      </c>
    </row>
    <row r="36" spans="1:68" x14ac:dyDescent="0.25">
      <c r="A36" s="1"/>
      <c r="B36" s="54" t="s">
        <v>844</v>
      </c>
      <c r="C36" s="66">
        <v>17.7</v>
      </c>
      <c r="D36" s="66"/>
      <c r="E36" s="66">
        <v>8.5</v>
      </c>
      <c r="F36" s="66">
        <v>12.3</v>
      </c>
      <c r="G36" s="66">
        <v>1.6</v>
      </c>
      <c r="H36" s="66"/>
      <c r="I36" s="66">
        <v>9</v>
      </c>
      <c r="J36" s="66">
        <v>0.9</v>
      </c>
      <c r="K36" s="66">
        <v>9.9</v>
      </c>
      <c r="L36" s="66"/>
      <c r="M36" s="66">
        <v>6.3</v>
      </c>
      <c r="N36" s="66">
        <v>9.1</v>
      </c>
      <c r="O36" s="66">
        <v>4.0999999999999996</v>
      </c>
      <c r="P36" s="66">
        <v>3.1</v>
      </c>
      <c r="Q36" s="66">
        <v>3.8</v>
      </c>
      <c r="R36" s="66">
        <v>19.2</v>
      </c>
      <c r="S36" s="66">
        <v>20.399999999999999</v>
      </c>
      <c r="T36" s="66">
        <v>19.971</v>
      </c>
      <c r="U36" s="66">
        <v>18.7</v>
      </c>
      <c r="V36" s="66">
        <v>27</v>
      </c>
      <c r="W36" s="66">
        <v>72.099999999999994</v>
      </c>
      <c r="X36" s="66">
        <v>27</v>
      </c>
      <c r="Y36" s="66">
        <v>58.3</v>
      </c>
      <c r="Z36" s="66">
        <v>68.5</v>
      </c>
      <c r="AA36" s="66">
        <v>25.2</v>
      </c>
      <c r="AB36" s="66">
        <v>7.5</v>
      </c>
      <c r="AC36" s="66">
        <v>6.4</v>
      </c>
      <c r="AD36" s="66">
        <v>12.9</v>
      </c>
      <c r="AE36" s="66">
        <v>3.6</v>
      </c>
      <c r="AF36" s="66">
        <v>8</v>
      </c>
      <c r="AG36" s="66">
        <v>8.9</v>
      </c>
      <c r="AH36" s="66">
        <v>9.1</v>
      </c>
      <c r="AI36" s="66">
        <v>8.1999999999999993</v>
      </c>
      <c r="AJ36" s="66">
        <v>66.3</v>
      </c>
      <c r="AK36" s="66">
        <v>1.7</v>
      </c>
      <c r="AL36" s="66">
        <v>3.2</v>
      </c>
      <c r="AM36" s="66">
        <v>3.4</v>
      </c>
      <c r="AN36" s="66">
        <v>18.399999999999999</v>
      </c>
      <c r="AO36" s="66"/>
      <c r="AP36" s="66">
        <v>223.4</v>
      </c>
      <c r="AQ36" s="66">
        <v>0.1</v>
      </c>
      <c r="AR36" s="66"/>
      <c r="AS36" s="66">
        <v>11.6</v>
      </c>
      <c r="AT36" s="66">
        <v>11.4</v>
      </c>
      <c r="AU36" s="66">
        <v>5.3</v>
      </c>
      <c r="AV36" s="66">
        <v>9.9</v>
      </c>
      <c r="AW36" s="66">
        <v>93.6</v>
      </c>
      <c r="AX36" s="66">
        <v>112.4</v>
      </c>
      <c r="AY36" s="66">
        <v>70</v>
      </c>
      <c r="AZ36" s="66">
        <v>81.5</v>
      </c>
      <c r="BA36" s="66">
        <v>0.6</v>
      </c>
      <c r="BB36" s="66">
        <v>13.8</v>
      </c>
      <c r="BC36" s="66">
        <v>6.4</v>
      </c>
      <c r="BD36" s="66">
        <v>24.1</v>
      </c>
      <c r="BE36" s="66">
        <v>15.6</v>
      </c>
      <c r="BF36" s="66">
        <v>3</v>
      </c>
      <c r="BG36" s="66">
        <v>1.6</v>
      </c>
      <c r="BH36" s="66">
        <v>1</v>
      </c>
      <c r="BI36" s="66">
        <v>2.2000000000000002</v>
      </c>
      <c r="BJ36" s="66">
        <v>11.5</v>
      </c>
      <c r="BK36" s="66">
        <v>0.7</v>
      </c>
      <c r="BL36" s="66"/>
      <c r="BM36" s="66">
        <v>19.600000000000001</v>
      </c>
      <c r="BN36" s="66">
        <v>7.8</v>
      </c>
      <c r="BO36" s="66">
        <v>14.3</v>
      </c>
      <c r="BP36" s="67">
        <v>1341.671</v>
      </c>
    </row>
    <row r="37" spans="1:68" x14ac:dyDescent="0.25">
      <c r="A37" s="1"/>
      <c r="B37" s="54" t="s">
        <v>845</v>
      </c>
      <c r="C37" s="66">
        <v>17.600000000000001</v>
      </c>
      <c r="D37" s="66"/>
      <c r="E37" s="66">
        <v>7.5</v>
      </c>
      <c r="F37" s="66">
        <v>12.2</v>
      </c>
      <c r="G37" s="66">
        <v>1.6</v>
      </c>
      <c r="H37" s="66"/>
      <c r="I37" s="66">
        <v>9.1999999999999993</v>
      </c>
      <c r="J37" s="66">
        <v>0.8</v>
      </c>
      <c r="K37" s="66">
        <v>9.6999999999999993</v>
      </c>
      <c r="L37" s="66"/>
      <c r="M37" s="66">
        <v>6.3</v>
      </c>
      <c r="N37" s="66">
        <v>8.9</v>
      </c>
      <c r="O37" s="66">
        <v>4.0999999999999996</v>
      </c>
      <c r="P37" s="66">
        <v>3.1</v>
      </c>
      <c r="Q37" s="66">
        <v>3.8</v>
      </c>
      <c r="R37" s="66">
        <v>19</v>
      </c>
      <c r="S37" s="66">
        <v>20.399999999999999</v>
      </c>
      <c r="T37" s="66">
        <v>19.971</v>
      </c>
      <c r="U37" s="66">
        <v>18.5</v>
      </c>
      <c r="V37" s="66">
        <v>30.2</v>
      </c>
      <c r="W37" s="66">
        <v>74.099999999999994</v>
      </c>
      <c r="X37" s="66">
        <v>23.5</v>
      </c>
      <c r="Y37" s="66">
        <v>71.599999999999994</v>
      </c>
      <c r="Z37" s="66">
        <v>79.7</v>
      </c>
      <c r="AA37" s="66">
        <v>23.2</v>
      </c>
      <c r="AB37" s="66">
        <v>8.1</v>
      </c>
      <c r="AC37" s="66">
        <v>3.4</v>
      </c>
      <c r="AD37" s="66">
        <v>12.6</v>
      </c>
      <c r="AE37" s="66">
        <v>3.6</v>
      </c>
      <c r="AF37" s="66">
        <v>8</v>
      </c>
      <c r="AG37" s="66">
        <v>8.9</v>
      </c>
      <c r="AH37" s="66">
        <v>9.1</v>
      </c>
      <c r="AI37" s="66">
        <v>8.1999999999999993</v>
      </c>
      <c r="AJ37" s="66">
        <v>59.8</v>
      </c>
      <c r="AK37" s="66">
        <v>1.8</v>
      </c>
      <c r="AL37" s="66">
        <v>3.6</v>
      </c>
      <c r="AM37" s="66">
        <v>3.4</v>
      </c>
      <c r="AN37" s="66">
        <v>18.399999999999999</v>
      </c>
      <c r="AO37" s="66"/>
      <c r="AP37" s="66">
        <v>181.6</v>
      </c>
      <c r="AQ37" s="66">
        <v>0.2</v>
      </c>
      <c r="AR37" s="66"/>
      <c r="AS37" s="66">
        <v>10.6</v>
      </c>
      <c r="AT37" s="66">
        <v>12.4</v>
      </c>
      <c r="AU37" s="66">
        <v>5.4</v>
      </c>
      <c r="AV37" s="66">
        <v>9.9</v>
      </c>
      <c r="AW37" s="66">
        <v>90.3</v>
      </c>
      <c r="AX37" s="66">
        <v>99.4</v>
      </c>
      <c r="AY37" s="66">
        <v>101.8</v>
      </c>
      <c r="AZ37" s="66">
        <v>73.7</v>
      </c>
      <c r="BA37" s="66">
        <v>0.6</v>
      </c>
      <c r="BB37" s="66">
        <v>14.9</v>
      </c>
      <c r="BC37" s="66">
        <v>5.8</v>
      </c>
      <c r="BD37" s="66">
        <v>24.5</v>
      </c>
      <c r="BE37" s="66">
        <v>15.6</v>
      </c>
      <c r="BF37" s="66">
        <v>3</v>
      </c>
      <c r="BG37" s="66">
        <v>1.6</v>
      </c>
      <c r="BH37" s="66">
        <v>1</v>
      </c>
      <c r="BI37" s="66">
        <v>2.2000000000000002</v>
      </c>
      <c r="BJ37" s="66">
        <v>8.3000000000000007</v>
      </c>
      <c r="BK37" s="66">
        <v>0.7</v>
      </c>
      <c r="BL37" s="66"/>
      <c r="BM37" s="66">
        <v>19.5</v>
      </c>
      <c r="BN37" s="66">
        <v>7.6</v>
      </c>
      <c r="BO37" s="66">
        <v>13.5</v>
      </c>
      <c r="BP37" s="67">
        <v>1317.971</v>
      </c>
    </row>
    <row r="38" spans="1:68" x14ac:dyDescent="0.25">
      <c r="A38" s="1"/>
      <c r="B38" s="54" t="s">
        <v>846</v>
      </c>
      <c r="C38" s="66">
        <v>17.7</v>
      </c>
      <c r="D38" s="66"/>
      <c r="E38" s="66">
        <v>7.2</v>
      </c>
      <c r="F38" s="66">
        <v>12.2</v>
      </c>
      <c r="G38" s="66">
        <v>1.5</v>
      </c>
      <c r="H38" s="66"/>
      <c r="I38" s="66">
        <v>9.6</v>
      </c>
      <c r="J38" s="66">
        <v>0.7</v>
      </c>
      <c r="K38" s="66">
        <v>9.6999999999999993</v>
      </c>
      <c r="L38" s="66"/>
      <c r="M38" s="66">
        <v>6</v>
      </c>
      <c r="N38" s="66">
        <v>8.6999999999999993</v>
      </c>
      <c r="O38" s="66">
        <v>4.0999999999999996</v>
      </c>
      <c r="P38" s="66">
        <v>3.1</v>
      </c>
      <c r="Q38" s="66">
        <v>3.9</v>
      </c>
      <c r="R38" s="66">
        <v>19</v>
      </c>
      <c r="S38" s="66">
        <v>19.8</v>
      </c>
      <c r="T38" s="66">
        <v>19.974</v>
      </c>
      <c r="U38" s="66">
        <v>17.899999999999999</v>
      </c>
      <c r="V38" s="66">
        <v>30.1</v>
      </c>
      <c r="W38" s="66">
        <v>75.7</v>
      </c>
      <c r="X38" s="66">
        <v>16.399999999999999</v>
      </c>
      <c r="Y38" s="66">
        <v>51.8</v>
      </c>
      <c r="Z38" s="66">
        <v>64.400000000000006</v>
      </c>
      <c r="AA38" s="66">
        <v>19.100000000000001</v>
      </c>
      <c r="AB38" s="66">
        <v>3.9</v>
      </c>
      <c r="AC38" s="66">
        <v>5.2</v>
      </c>
      <c r="AD38" s="66">
        <v>12.6</v>
      </c>
      <c r="AE38" s="66">
        <v>3.6</v>
      </c>
      <c r="AF38" s="66">
        <v>8.1999999999999993</v>
      </c>
      <c r="AG38" s="66">
        <v>8.9</v>
      </c>
      <c r="AH38" s="66">
        <v>9.1</v>
      </c>
      <c r="AI38" s="66">
        <v>8.1999999999999993</v>
      </c>
      <c r="AJ38" s="66">
        <v>57.7</v>
      </c>
      <c r="AK38" s="66">
        <v>1.5</v>
      </c>
      <c r="AL38" s="66">
        <v>1.7</v>
      </c>
      <c r="AM38" s="66">
        <v>3.4</v>
      </c>
      <c r="AN38" s="66">
        <v>18.399999999999999</v>
      </c>
      <c r="AO38" s="66"/>
      <c r="AP38" s="66">
        <v>139.80000000000001</v>
      </c>
      <c r="AQ38" s="66">
        <v>0.1</v>
      </c>
      <c r="AR38" s="66"/>
      <c r="AS38" s="66">
        <v>8.5</v>
      </c>
      <c r="AT38" s="66">
        <v>11.4</v>
      </c>
      <c r="AU38" s="66">
        <v>5.3</v>
      </c>
      <c r="AV38" s="66">
        <v>10</v>
      </c>
      <c r="AW38" s="66">
        <v>89.8</v>
      </c>
      <c r="AX38" s="66">
        <v>107</v>
      </c>
      <c r="AY38" s="66">
        <v>88.5</v>
      </c>
      <c r="AZ38" s="66">
        <v>80.2</v>
      </c>
      <c r="BA38" s="66">
        <v>0.6</v>
      </c>
      <c r="BB38" s="66">
        <v>13.7</v>
      </c>
      <c r="BC38" s="66">
        <v>6.5</v>
      </c>
      <c r="BD38" s="66">
        <v>25.1</v>
      </c>
      <c r="BE38" s="66">
        <v>15.4</v>
      </c>
      <c r="BF38" s="66">
        <v>3</v>
      </c>
      <c r="BG38" s="66">
        <v>1.6</v>
      </c>
      <c r="BH38" s="66">
        <v>1</v>
      </c>
      <c r="BI38" s="66">
        <v>2.2000000000000002</v>
      </c>
      <c r="BJ38" s="66">
        <v>6.6</v>
      </c>
      <c r="BK38" s="66">
        <v>0.7</v>
      </c>
      <c r="BL38" s="66"/>
      <c r="BM38" s="66">
        <v>19.399999999999999</v>
      </c>
      <c r="BN38" s="66">
        <v>7.6</v>
      </c>
      <c r="BO38" s="66">
        <v>11.5</v>
      </c>
      <c r="BP38" s="67">
        <v>1216.4739999999999</v>
      </c>
    </row>
    <row r="39" spans="1:68" x14ac:dyDescent="0.25">
      <c r="A39" s="1"/>
      <c r="B39" s="56" t="s">
        <v>847</v>
      </c>
      <c r="C39" s="68">
        <v>17.5</v>
      </c>
      <c r="D39" s="68"/>
      <c r="E39" s="68">
        <v>7.5</v>
      </c>
      <c r="F39" s="68">
        <v>12.2</v>
      </c>
      <c r="G39" s="68">
        <v>1.6</v>
      </c>
      <c r="H39" s="68"/>
      <c r="I39" s="68">
        <v>9.1</v>
      </c>
      <c r="J39" s="68">
        <v>0.5</v>
      </c>
      <c r="K39" s="68">
        <v>9.6999999999999993</v>
      </c>
      <c r="L39" s="68"/>
      <c r="M39" s="68">
        <v>6.4</v>
      </c>
      <c r="N39" s="68">
        <v>9.4</v>
      </c>
      <c r="O39" s="68">
        <v>4.0999999999999996</v>
      </c>
      <c r="P39" s="68">
        <v>3.1</v>
      </c>
      <c r="Q39" s="68">
        <v>3.9</v>
      </c>
      <c r="R39" s="68">
        <v>18.8</v>
      </c>
      <c r="S39" s="68">
        <v>20.6</v>
      </c>
      <c r="T39" s="68">
        <v>19.98</v>
      </c>
      <c r="U39" s="68">
        <v>16.5</v>
      </c>
      <c r="V39" s="68">
        <v>30.3</v>
      </c>
      <c r="W39" s="68">
        <v>74.400000000000006</v>
      </c>
      <c r="X39" s="68">
        <v>20.3</v>
      </c>
      <c r="Y39" s="68">
        <v>43</v>
      </c>
      <c r="Z39" s="68">
        <v>47.8</v>
      </c>
      <c r="AA39" s="68">
        <v>16.100000000000001</v>
      </c>
      <c r="AB39" s="68">
        <v>5</v>
      </c>
      <c r="AC39" s="68">
        <v>2</v>
      </c>
      <c r="AD39" s="68">
        <v>12.2</v>
      </c>
      <c r="AE39" s="68">
        <v>3.5</v>
      </c>
      <c r="AF39" s="68">
        <v>8.1999999999999993</v>
      </c>
      <c r="AG39" s="68">
        <v>8.9</v>
      </c>
      <c r="AH39" s="68">
        <v>9.1</v>
      </c>
      <c r="AI39" s="68">
        <v>8.1999999999999993</v>
      </c>
      <c r="AJ39" s="68">
        <v>24.6</v>
      </c>
      <c r="AK39" s="68">
        <v>0.1</v>
      </c>
      <c r="AL39" s="68">
        <v>0.1</v>
      </c>
      <c r="AM39" s="68">
        <v>3.4</v>
      </c>
      <c r="AN39" s="68">
        <v>18.399999999999999</v>
      </c>
      <c r="AO39" s="68"/>
      <c r="AP39" s="68">
        <v>149</v>
      </c>
      <c r="AQ39" s="68"/>
      <c r="AR39" s="68"/>
      <c r="AS39" s="68">
        <v>6.3</v>
      </c>
      <c r="AT39" s="68">
        <v>7</v>
      </c>
      <c r="AU39" s="68">
        <v>5.2</v>
      </c>
      <c r="AV39" s="68">
        <v>9.9</v>
      </c>
      <c r="AW39" s="68">
        <v>117.4</v>
      </c>
      <c r="AX39" s="68">
        <v>72.900000000000006</v>
      </c>
      <c r="AY39" s="68">
        <v>117.1</v>
      </c>
      <c r="AZ39" s="68">
        <v>62.2</v>
      </c>
      <c r="BA39" s="68">
        <v>0.6</v>
      </c>
      <c r="BB39" s="68">
        <v>8.4</v>
      </c>
      <c r="BC39" s="68">
        <v>6.6</v>
      </c>
      <c r="BD39" s="68">
        <v>25.9</v>
      </c>
      <c r="BE39" s="68">
        <v>15.3</v>
      </c>
      <c r="BF39" s="68">
        <v>3</v>
      </c>
      <c r="BG39" s="68">
        <v>2.5</v>
      </c>
      <c r="BH39" s="68">
        <v>1</v>
      </c>
      <c r="BI39" s="68">
        <v>2.2000000000000002</v>
      </c>
      <c r="BJ39" s="68">
        <v>6.1</v>
      </c>
      <c r="BK39" s="68">
        <v>0.7</v>
      </c>
      <c r="BL39" s="68"/>
      <c r="BM39" s="68">
        <v>19.399999999999999</v>
      </c>
      <c r="BN39" s="68">
        <v>7</v>
      </c>
      <c r="BO39" s="68">
        <v>8.6</v>
      </c>
      <c r="BP39" s="69">
        <v>1150.78</v>
      </c>
    </row>
    <row r="40" spans="1:68" x14ac:dyDescent="0.25">
      <c r="A40" s="1"/>
      <c r="B40" s="50" t="s">
        <v>848</v>
      </c>
      <c r="C40" s="64">
        <v>16</v>
      </c>
      <c r="D40" s="64"/>
      <c r="E40" s="64">
        <v>6</v>
      </c>
      <c r="F40" s="64">
        <v>12.2</v>
      </c>
      <c r="G40" s="64">
        <v>1.6</v>
      </c>
      <c r="H40" s="64"/>
      <c r="I40" s="64">
        <v>9.4</v>
      </c>
      <c r="J40" s="64">
        <v>0.2</v>
      </c>
      <c r="K40" s="64">
        <v>9.6999999999999993</v>
      </c>
      <c r="L40" s="64"/>
      <c r="M40" s="64">
        <v>6.1</v>
      </c>
      <c r="N40" s="64">
        <v>8.6</v>
      </c>
      <c r="O40" s="64">
        <v>4.0999999999999996</v>
      </c>
      <c r="P40" s="64">
        <v>3.1</v>
      </c>
      <c r="Q40" s="64">
        <v>4</v>
      </c>
      <c r="R40" s="64">
        <v>18.8</v>
      </c>
      <c r="S40" s="64">
        <v>20</v>
      </c>
      <c r="T40" s="64">
        <v>19.972999999999999</v>
      </c>
      <c r="U40" s="64">
        <v>16.5</v>
      </c>
      <c r="V40" s="64">
        <v>30.3</v>
      </c>
      <c r="W40" s="64">
        <v>72.3</v>
      </c>
      <c r="X40" s="64">
        <v>24.4</v>
      </c>
      <c r="Y40" s="64">
        <v>36.299999999999997</v>
      </c>
      <c r="Z40" s="64">
        <v>47.9</v>
      </c>
      <c r="AA40" s="64">
        <v>8.8000000000000007</v>
      </c>
      <c r="AB40" s="64">
        <v>5.2</v>
      </c>
      <c r="AC40" s="64">
        <v>4.2</v>
      </c>
      <c r="AD40" s="64">
        <v>12.2</v>
      </c>
      <c r="AE40" s="64">
        <v>3.4</v>
      </c>
      <c r="AF40" s="64">
        <v>8.1999999999999993</v>
      </c>
      <c r="AG40" s="64">
        <v>8.9</v>
      </c>
      <c r="AH40" s="64">
        <v>9.1</v>
      </c>
      <c r="AI40" s="64">
        <v>8.1999999999999993</v>
      </c>
      <c r="AJ40" s="64">
        <v>18.3</v>
      </c>
      <c r="AK40" s="64"/>
      <c r="AL40" s="64"/>
      <c r="AM40" s="64">
        <v>3.4</v>
      </c>
      <c r="AN40" s="64">
        <v>18.399999999999999</v>
      </c>
      <c r="AO40" s="64"/>
      <c r="AP40" s="64">
        <v>62.1</v>
      </c>
      <c r="AQ40" s="64"/>
      <c r="AR40" s="64"/>
      <c r="AS40" s="64">
        <v>4.2</v>
      </c>
      <c r="AT40" s="64">
        <v>2.4</v>
      </c>
      <c r="AU40" s="64">
        <v>5.3</v>
      </c>
      <c r="AV40" s="64">
        <v>9.9</v>
      </c>
      <c r="AW40" s="64">
        <v>112.3</v>
      </c>
      <c r="AX40" s="64">
        <v>26.1</v>
      </c>
      <c r="AY40" s="64">
        <v>121.8</v>
      </c>
      <c r="AZ40" s="64">
        <v>25.7</v>
      </c>
      <c r="BA40" s="64">
        <v>0.6</v>
      </c>
      <c r="BB40" s="64">
        <v>2.7</v>
      </c>
      <c r="BC40" s="64">
        <v>9.1</v>
      </c>
      <c r="BD40" s="64">
        <v>27.8</v>
      </c>
      <c r="BE40" s="64">
        <v>15.3</v>
      </c>
      <c r="BF40" s="64">
        <v>3</v>
      </c>
      <c r="BG40" s="64">
        <v>3</v>
      </c>
      <c r="BH40" s="64">
        <v>1</v>
      </c>
      <c r="BI40" s="64">
        <v>2.2000000000000002</v>
      </c>
      <c r="BJ40" s="64">
        <v>3.7</v>
      </c>
      <c r="BK40" s="64">
        <v>0.7</v>
      </c>
      <c r="BL40" s="64"/>
      <c r="BM40" s="64">
        <v>19.399999999999999</v>
      </c>
      <c r="BN40" s="64">
        <v>7</v>
      </c>
      <c r="BO40" s="64">
        <v>1.9</v>
      </c>
      <c r="BP40" s="65">
        <v>942.97299999999996</v>
      </c>
    </row>
    <row r="41" spans="1:68" x14ac:dyDescent="0.25">
      <c r="A41" s="1"/>
      <c r="B41" s="54" t="s">
        <v>849</v>
      </c>
      <c r="C41" s="66">
        <v>16</v>
      </c>
      <c r="D41" s="66"/>
      <c r="E41" s="66">
        <v>7.8</v>
      </c>
      <c r="F41" s="66">
        <v>12.2</v>
      </c>
      <c r="G41" s="66">
        <v>1.7</v>
      </c>
      <c r="H41" s="66"/>
      <c r="I41" s="66">
        <v>9.4</v>
      </c>
      <c r="J41" s="66">
        <v>0.1</v>
      </c>
      <c r="K41" s="66">
        <v>9.6999999999999993</v>
      </c>
      <c r="L41" s="66"/>
      <c r="M41" s="66">
        <v>6.3</v>
      </c>
      <c r="N41" s="66">
        <v>9.1</v>
      </c>
      <c r="O41" s="66">
        <v>4.0999999999999996</v>
      </c>
      <c r="P41" s="66">
        <v>3</v>
      </c>
      <c r="Q41" s="66">
        <v>4</v>
      </c>
      <c r="R41" s="66">
        <v>18.600000000000001</v>
      </c>
      <c r="S41" s="66">
        <v>20.399999999999999</v>
      </c>
      <c r="T41" s="66">
        <v>19.978000000000002</v>
      </c>
      <c r="U41" s="66">
        <v>16.5</v>
      </c>
      <c r="V41" s="66">
        <v>30.2</v>
      </c>
      <c r="W41" s="66">
        <v>73.3</v>
      </c>
      <c r="X41" s="66">
        <v>19.3</v>
      </c>
      <c r="Y41" s="66">
        <v>35.700000000000003</v>
      </c>
      <c r="Z41" s="66">
        <v>40.5</v>
      </c>
      <c r="AA41" s="66">
        <v>1</v>
      </c>
      <c r="AB41" s="66">
        <v>3.8</v>
      </c>
      <c r="AC41" s="66">
        <v>2.5</v>
      </c>
      <c r="AD41" s="66">
        <v>12.2</v>
      </c>
      <c r="AE41" s="66">
        <v>3.5</v>
      </c>
      <c r="AF41" s="66">
        <v>8.3000000000000007</v>
      </c>
      <c r="AG41" s="66">
        <v>8.9</v>
      </c>
      <c r="AH41" s="66">
        <v>9.1</v>
      </c>
      <c r="AI41" s="66">
        <v>8</v>
      </c>
      <c r="AJ41" s="66">
        <v>2.6</v>
      </c>
      <c r="AK41" s="66"/>
      <c r="AL41" s="66"/>
      <c r="AM41" s="66">
        <v>3.4</v>
      </c>
      <c r="AN41" s="66">
        <v>18.399999999999999</v>
      </c>
      <c r="AO41" s="66"/>
      <c r="AP41" s="66">
        <v>11.1</v>
      </c>
      <c r="AQ41" s="66"/>
      <c r="AR41" s="66"/>
      <c r="AS41" s="66">
        <v>1</v>
      </c>
      <c r="AT41" s="66">
        <v>0.1</v>
      </c>
      <c r="AU41" s="66">
        <v>5.4</v>
      </c>
      <c r="AV41" s="66">
        <v>10</v>
      </c>
      <c r="AW41" s="66">
        <v>112.4</v>
      </c>
      <c r="AX41" s="66">
        <v>3.9</v>
      </c>
      <c r="AY41" s="66">
        <v>123.2</v>
      </c>
      <c r="AZ41" s="66">
        <v>4.0999999999999996</v>
      </c>
      <c r="BA41" s="66">
        <v>0.6</v>
      </c>
      <c r="BB41" s="66"/>
      <c r="BC41" s="66">
        <v>11</v>
      </c>
      <c r="BD41" s="66">
        <v>26</v>
      </c>
      <c r="BE41" s="66">
        <v>15.2</v>
      </c>
      <c r="BF41" s="66">
        <v>3</v>
      </c>
      <c r="BG41" s="66">
        <v>3.1</v>
      </c>
      <c r="BH41" s="66">
        <v>1</v>
      </c>
      <c r="BI41" s="66">
        <v>2.2000000000000002</v>
      </c>
      <c r="BJ41" s="66">
        <v>1.3</v>
      </c>
      <c r="BK41" s="66">
        <v>0.7</v>
      </c>
      <c r="BL41" s="66"/>
      <c r="BM41" s="66">
        <v>19.399999999999999</v>
      </c>
      <c r="BN41" s="66">
        <v>7</v>
      </c>
      <c r="BO41" s="66"/>
      <c r="BP41" s="67">
        <v>801.27800000000002</v>
      </c>
    </row>
    <row r="42" spans="1:68" x14ac:dyDescent="0.25">
      <c r="A42" s="1"/>
      <c r="B42" s="54" t="s">
        <v>850</v>
      </c>
      <c r="C42" s="66">
        <v>16</v>
      </c>
      <c r="D42" s="66"/>
      <c r="E42" s="66">
        <v>7.8</v>
      </c>
      <c r="F42" s="66">
        <v>12</v>
      </c>
      <c r="G42" s="66">
        <v>1.8</v>
      </c>
      <c r="H42" s="66"/>
      <c r="I42" s="66">
        <v>9.4</v>
      </c>
      <c r="J42" s="66"/>
      <c r="K42" s="66">
        <v>9.6999999999999993</v>
      </c>
      <c r="L42" s="66"/>
      <c r="M42" s="66">
        <v>6.2</v>
      </c>
      <c r="N42" s="66">
        <v>8.6999999999999993</v>
      </c>
      <c r="O42" s="66">
        <v>4.0999999999999996</v>
      </c>
      <c r="P42" s="66">
        <v>3.1</v>
      </c>
      <c r="Q42" s="66">
        <v>4</v>
      </c>
      <c r="R42" s="66">
        <v>18.8</v>
      </c>
      <c r="S42" s="66">
        <v>20.3</v>
      </c>
      <c r="T42" s="66">
        <v>19.972000000000001</v>
      </c>
      <c r="U42" s="66">
        <v>16.5</v>
      </c>
      <c r="V42" s="66">
        <v>29.9</v>
      </c>
      <c r="W42" s="66">
        <v>72.400000000000006</v>
      </c>
      <c r="X42" s="66">
        <v>19</v>
      </c>
      <c r="Y42" s="66">
        <v>31.3</v>
      </c>
      <c r="Z42" s="66">
        <v>49.4</v>
      </c>
      <c r="AA42" s="66"/>
      <c r="AB42" s="66">
        <v>3.4</v>
      </c>
      <c r="AC42" s="66">
        <v>2.1</v>
      </c>
      <c r="AD42" s="66">
        <v>12.2</v>
      </c>
      <c r="AE42" s="66">
        <v>3.5</v>
      </c>
      <c r="AF42" s="66">
        <v>8.3000000000000007</v>
      </c>
      <c r="AG42" s="66">
        <v>8.9</v>
      </c>
      <c r="AH42" s="66">
        <v>9.1</v>
      </c>
      <c r="AI42" s="66">
        <v>7.8</v>
      </c>
      <c r="AJ42" s="66"/>
      <c r="AK42" s="66">
        <v>0.8</v>
      </c>
      <c r="AL42" s="66"/>
      <c r="AM42" s="66">
        <v>3.4</v>
      </c>
      <c r="AN42" s="66">
        <v>18.399999999999999</v>
      </c>
      <c r="AO42" s="66"/>
      <c r="AP42" s="66"/>
      <c r="AQ42" s="66"/>
      <c r="AR42" s="66"/>
      <c r="AS42" s="66"/>
      <c r="AT42" s="66"/>
      <c r="AU42" s="66">
        <v>5.2</v>
      </c>
      <c r="AV42" s="66">
        <v>9.9</v>
      </c>
      <c r="AW42" s="66">
        <v>106.5</v>
      </c>
      <c r="AX42" s="66"/>
      <c r="AY42" s="66">
        <v>116</v>
      </c>
      <c r="AZ42" s="66"/>
      <c r="BA42" s="66">
        <v>0.6</v>
      </c>
      <c r="BB42" s="66"/>
      <c r="BC42" s="66">
        <v>9.5</v>
      </c>
      <c r="BD42" s="66">
        <v>28.8</v>
      </c>
      <c r="BE42" s="66">
        <v>15.1</v>
      </c>
      <c r="BF42" s="66">
        <v>3</v>
      </c>
      <c r="BG42" s="66">
        <v>3.1</v>
      </c>
      <c r="BH42" s="66">
        <v>1</v>
      </c>
      <c r="BI42" s="66">
        <v>2.2000000000000002</v>
      </c>
      <c r="BJ42" s="66"/>
      <c r="BK42" s="66">
        <v>0.6</v>
      </c>
      <c r="BL42" s="66"/>
      <c r="BM42" s="66">
        <v>19.399999999999999</v>
      </c>
      <c r="BN42" s="66">
        <v>7</v>
      </c>
      <c r="BO42" s="66"/>
      <c r="BP42" s="67">
        <v>766.17200000000003</v>
      </c>
    </row>
    <row r="43" spans="1:68" x14ac:dyDescent="0.25">
      <c r="A43" s="1"/>
      <c r="B43" s="54" t="s">
        <v>851</v>
      </c>
      <c r="C43" s="66">
        <v>16.399999999999999</v>
      </c>
      <c r="D43" s="66"/>
      <c r="E43" s="66">
        <v>7.8</v>
      </c>
      <c r="F43" s="66">
        <v>11.7</v>
      </c>
      <c r="G43" s="66">
        <v>1.8</v>
      </c>
      <c r="H43" s="66"/>
      <c r="I43" s="66">
        <v>9.1</v>
      </c>
      <c r="J43" s="66"/>
      <c r="K43" s="66">
        <v>9.6999999999999993</v>
      </c>
      <c r="L43" s="66"/>
      <c r="M43" s="66">
        <v>6.3</v>
      </c>
      <c r="N43" s="66">
        <v>8.5</v>
      </c>
      <c r="O43" s="66">
        <v>4.0999999999999996</v>
      </c>
      <c r="P43" s="66">
        <v>3.1</v>
      </c>
      <c r="Q43" s="66">
        <v>3.9</v>
      </c>
      <c r="R43" s="66">
        <v>18.7</v>
      </c>
      <c r="S43" s="66">
        <v>20.2</v>
      </c>
      <c r="T43" s="66">
        <v>19.969000000000001</v>
      </c>
      <c r="U43" s="66">
        <v>16</v>
      </c>
      <c r="V43" s="66">
        <v>28.6</v>
      </c>
      <c r="W43" s="66">
        <v>70.900000000000006</v>
      </c>
      <c r="X43" s="66">
        <v>26.2</v>
      </c>
      <c r="Y43" s="66">
        <v>29.7</v>
      </c>
      <c r="Z43" s="66">
        <v>56.2</v>
      </c>
      <c r="AA43" s="66"/>
      <c r="AB43" s="66">
        <v>3.3</v>
      </c>
      <c r="AC43" s="66">
        <v>2</v>
      </c>
      <c r="AD43" s="66">
        <v>11.8</v>
      </c>
      <c r="AE43" s="66">
        <v>3.5</v>
      </c>
      <c r="AF43" s="66">
        <v>8.3000000000000007</v>
      </c>
      <c r="AG43" s="66">
        <v>8.9</v>
      </c>
      <c r="AH43" s="66">
        <v>9.1</v>
      </c>
      <c r="AI43" s="66">
        <v>7.8</v>
      </c>
      <c r="AJ43" s="66"/>
      <c r="AK43" s="66">
        <v>0.8</v>
      </c>
      <c r="AL43" s="66">
        <v>0.1</v>
      </c>
      <c r="AM43" s="66">
        <v>3.4</v>
      </c>
      <c r="AN43" s="66">
        <v>18.399999999999999</v>
      </c>
      <c r="AO43" s="66"/>
      <c r="AP43" s="66"/>
      <c r="AQ43" s="66"/>
      <c r="AR43" s="66"/>
      <c r="AS43" s="66"/>
      <c r="AT43" s="66"/>
      <c r="AU43" s="66">
        <v>5.5</v>
      </c>
      <c r="AV43" s="66">
        <v>10</v>
      </c>
      <c r="AW43" s="66">
        <v>88.3</v>
      </c>
      <c r="AX43" s="66"/>
      <c r="AY43" s="66">
        <v>97.7</v>
      </c>
      <c r="AZ43" s="66"/>
      <c r="BA43" s="66">
        <v>0.6</v>
      </c>
      <c r="BB43" s="66"/>
      <c r="BC43" s="66">
        <v>9.1999999999999993</v>
      </c>
      <c r="BD43" s="66">
        <v>38.1</v>
      </c>
      <c r="BE43" s="66">
        <v>15.1</v>
      </c>
      <c r="BF43" s="66">
        <v>4</v>
      </c>
      <c r="BG43" s="66">
        <v>3.1</v>
      </c>
      <c r="BH43" s="66">
        <v>1</v>
      </c>
      <c r="BI43" s="66">
        <v>2.2000000000000002</v>
      </c>
      <c r="BJ43" s="66"/>
      <c r="BK43" s="66">
        <v>0.6</v>
      </c>
      <c r="BL43" s="66"/>
      <c r="BM43" s="66">
        <v>19.399999999999999</v>
      </c>
      <c r="BN43" s="66">
        <v>7</v>
      </c>
      <c r="BO43" s="66"/>
      <c r="BP43" s="67">
        <v>748.06899999999996</v>
      </c>
    </row>
    <row r="44" spans="1:68" x14ac:dyDescent="0.25">
      <c r="A44" s="1"/>
      <c r="B44" s="54" t="s">
        <v>852</v>
      </c>
      <c r="C44" s="66">
        <v>17.100000000000001</v>
      </c>
      <c r="D44" s="66"/>
      <c r="E44" s="66">
        <v>7.5</v>
      </c>
      <c r="F44" s="66">
        <v>12</v>
      </c>
      <c r="G44" s="66">
        <v>1.8</v>
      </c>
      <c r="H44" s="66"/>
      <c r="I44" s="66">
        <v>9.4</v>
      </c>
      <c r="J44" s="66"/>
      <c r="K44" s="66">
        <v>9.6999999999999993</v>
      </c>
      <c r="L44" s="66"/>
      <c r="M44" s="66">
        <v>6.3</v>
      </c>
      <c r="N44" s="66">
        <v>8.3000000000000007</v>
      </c>
      <c r="O44" s="66">
        <v>4</v>
      </c>
      <c r="P44" s="66">
        <v>2.9</v>
      </c>
      <c r="Q44" s="66">
        <v>4</v>
      </c>
      <c r="R44" s="66">
        <v>18.8</v>
      </c>
      <c r="S44" s="66">
        <v>20.399999999999999</v>
      </c>
      <c r="T44" s="66">
        <v>19.957000000000001</v>
      </c>
      <c r="U44" s="66">
        <v>16</v>
      </c>
      <c r="V44" s="66">
        <v>25.5</v>
      </c>
      <c r="W44" s="66">
        <v>66.3</v>
      </c>
      <c r="X44" s="66">
        <v>28.7</v>
      </c>
      <c r="Y44" s="66">
        <v>38.9</v>
      </c>
      <c r="Z44" s="66">
        <v>49.5</v>
      </c>
      <c r="AA44" s="66"/>
      <c r="AB44" s="66">
        <v>3.9</v>
      </c>
      <c r="AC44" s="66">
        <v>1.6</v>
      </c>
      <c r="AD44" s="66">
        <v>11.8</v>
      </c>
      <c r="AE44" s="66">
        <v>3.5</v>
      </c>
      <c r="AF44" s="66">
        <v>8.1</v>
      </c>
      <c r="AG44" s="66">
        <v>8.9</v>
      </c>
      <c r="AH44" s="66">
        <v>9.1</v>
      </c>
      <c r="AI44" s="66">
        <v>7.7</v>
      </c>
      <c r="AJ44" s="66"/>
      <c r="AK44" s="66">
        <v>1.2</v>
      </c>
      <c r="AL44" s="66">
        <v>0.4</v>
      </c>
      <c r="AM44" s="66">
        <v>3.4</v>
      </c>
      <c r="AN44" s="66">
        <v>18.399999999999999</v>
      </c>
      <c r="AO44" s="66"/>
      <c r="AP44" s="66"/>
      <c r="AQ44" s="66"/>
      <c r="AR44" s="66"/>
      <c r="AS44" s="66"/>
      <c r="AT44" s="66"/>
      <c r="AU44" s="66">
        <v>5.4</v>
      </c>
      <c r="AV44" s="66">
        <v>9.9</v>
      </c>
      <c r="AW44" s="66">
        <v>63.6</v>
      </c>
      <c r="AX44" s="66"/>
      <c r="AY44" s="66">
        <v>77.900000000000006</v>
      </c>
      <c r="AZ44" s="66"/>
      <c r="BA44" s="66">
        <v>0.6</v>
      </c>
      <c r="BB44" s="66"/>
      <c r="BC44" s="66">
        <v>10</v>
      </c>
      <c r="BD44" s="66">
        <v>44</v>
      </c>
      <c r="BE44" s="66">
        <v>15</v>
      </c>
      <c r="BF44" s="66">
        <v>4.5</v>
      </c>
      <c r="BG44" s="66">
        <v>3</v>
      </c>
      <c r="BH44" s="66">
        <v>1</v>
      </c>
      <c r="BI44" s="66">
        <v>2.2000000000000002</v>
      </c>
      <c r="BJ44" s="66"/>
      <c r="BK44" s="66">
        <v>0.6</v>
      </c>
      <c r="BL44" s="66"/>
      <c r="BM44" s="66">
        <v>19.399999999999999</v>
      </c>
      <c r="BN44" s="66">
        <v>7</v>
      </c>
      <c r="BO44" s="66"/>
      <c r="BP44" s="67">
        <v>709.15700000000004</v>
      </c>
    </row>
    <row r="45" spans="1:68" x14ac:dyDescent="0.25">
      <c r="A45" s="1"/>
      <c r="B45" s="54" t="s">
        <v>853</v>
      </c>
      <c r="C45" s="66">
        <v>16.600000000000001</v>
      </c>
      <c r="D45" s="66"/>
      <c r="E45" s="66">
        <v>6.4</v>
      </c>
      <c r="F45" s="66">
        <v>12.1</v>
      </c>
      <c r="G45" s="66">
        <v>2</v>
      </c>
      <c r="H45" s="66"/>
      <c r="I45" s="66">
        <v>9.1999999999999993</v>
      </c>
      <c r="J45" s="66"/>
      <c r="K45" s="66">
        <v>9.6999999999999993</v>
      </c>
      <c r="L45" s="66"/>
      <c r="M45" s="66">
        <v>6.2</v>
      </c>
      <c r="N45" s="66">
        <v>8.4</v>
      </c>
      <c r="O45" s="66">
        <v>4.0999999999999996</v>
      </c>
      <c r="P45" s="66">
        <v>2.9</v>
      </c>
      <c r="Q45" s="66">
        <v>3.9</v>
      </c>
      <c r="R45" s="66">
        <v>18.8</v>
      </c>
      <c r="S45" s="66">
        <v>20.3</v>
      </c>
      <c r="T45" s="66">
        <v>19.971</v>
      </c>
      <c r="U45" s="66">
        <v>15.6</v>
      </c>
      <c r="V45" s="66">
        <v>27.8</v>
      </c>
      <c r="W45" s="66">
        <v>61.7</v>
      </c>
      <c r="X45" s="66">
        <v>29</v>
      </c>
      <c r="Y45" s="66">
        <v>44.5</v>
      </c>
      <c r="Z45" s="66">
        <v>53.6</v>
      </c>
      <c r="AA45" s="66"/>
      <c r="AB45" s="66">
        <v>3.5</v>
      </c>
      <c r="AC45" s="66">
        <v>2.9</v>
      </c>
      <c r="AD45" s="66">
        <v>11.7</v>
      </c>
      <c r="AE45" s="66">
        <v>3.4</v>
      </c>
      <c r="AF45" s="66">
        <v>8</v>
      </c>
      <c r="AG45" s="66">
        <v>8.6999999999999993</v>
      </c>
      <c r="AH45" s="66">
        <v>8.9</v>
      </c>
      <c r="AI45" s="66">
        <v>8.5</v>
      </c>
      <c r="AJ45" s="66"/>
      <c r="AK45" s="66">
        <v>1.8</v>
      </c>
      <c r="AL45" s="66">
        <v>1.1000000000000001</v>
      </c>
      <c r="AM45" s="66">
        <v>3.4</v>
      </c>
      <c r="AN45" s="66">
        <v>18.399999999999999</v>
      </c>
      <c r="AO45" s="66"/>
      <c r="AP45" s="66"/>
      <c r="AQ45" s="66"/>
      <c r="AR45" s="66"/>
      <c r="AS45" s="66"/>
      <c r="AT45" s="66"/>
      <c r="AU45" s="66">
        <v>5.3</v>
      </c>
      <c r="AV45" s="66">
        <v>9.9</v>
      </c>
      <c r="AW45" s="66">
        <v>44.1</v>
      </c>
      <c r="AX45" s="66"/>
      <c r="AY45" s="66">
        <v>52.4</v>
      </c>
      <c r="AZ45" s="66"/>
      <c r="BA45" s="66">
        <v>0.6</v>
      </c>
      <c r="BB45" s="66"/>
      <c r="BC45" s="66">
        <v>9.6999999999999993</v>
      </c>
      <c r="BD45" s="66">
        <v>39.9</v>
      </c>
      <c r="BE45" s="66">
        <v>14.8</v>
      </c>
      <c r="BF45" s="66">
        <v>4.5</v>
      </c>
      <c r="BG45" s="66">
        <v>3</v>
      </c>
      <c r="BH45" s="66">
        <v>1</v>
      </c>
      <c r="BI45" s="66">
        <v>2.2000000000000002</v>
      </c>
      <c r="BJ45" s="66"/>
      <c r="BK45" s="66">
        <v>0.6</v>
      </c>
      <c r="BL45" s="66"/>
      <c r="BM45" s="66">
        <v>19.399999999999999</v>
      </c>
      <c r="BN45" s="66">
        <v>7</v>
      </c>
      <c r="BO45" s="66"/>
      <c r="BP45" s="67">
        <v>667.471</v>
      </c>
    </row>
    <row r="46" spans="1:68" x14ac:dyDescent="0.25">
      <c r="A46" s="1"/>
      <c r="B46" s="54" t="s">
        <v>854</v>
      </c>
      <c r="C46" s="66">
        <v>16.5</v>
      </c>
      <c r="D46" s="66"/>
      <c r="E46" s="66">
        <v>7.6</v>
      </c>
      <c r="F46" s="66">
        <v>12.1</v>
      </c>
      <c r="G46" s="66">
        <v>2</v>
      </c>
      <c r="H46" s="66"/>
      <c r="I46" s="66">
        <v>9</v>
      </c>
      <c r="J46" s="66"/>
      <c r="K46" s="66">
        <v>9.6999999999999993</v>
      </c>
      <c r="L46" s="66"/>
      <c r="M46" s="66">
        <v>6.2</v>
      </c>
      <c r="N46" s="66">
        <v>8.3000000000000007</v>
      </c>
      <c r="O46" s="66">
        <v>4.0999999999999996</v>
      </c>
      <c r="P46" s="66">
        <v>2.9</v>
      </c>
      <c r="Q46" s="66">
        <v>3.9</v>
      </c>
      <c r="R46" s="66">
        <v>18.600000000000001</v>
      </c>
      <c r="S46" s="66">
        <v>20.3</v>
      </c>
      <c r="T46" s="66">
        <v>19.97</v>
      </c>
      <c r="U46" s="66">
        <v>15.6</v>
      </c>
      <c r="V46" s="66">
        <v>27.1</v>
      </c>
      <c r="W46" s="66">
        <v>55.3</v>
      </c>
      <c r="X46" s="66">
        <v>33.6</v>
      </c>
      <c r="Y46" s="66">
        <v>31.9</v>
      </c>
      <c r="Z46" s="66">
        <v>51.4</v>
      </c>
      <c r="AA46" s="66"/>
      <c r="AB46" s="66">
        <v>3.7</v>
      </c>
      <c r="AC46" s="66">
        <v>1.5</v>
      </c>
      <c r="AD46" s="66">
        <v>11.6</v>
      </c>
      <c r="AE46" s="66">
        <v>3.4</v>
      </c>
      <c r="AF46" s="66">
        <v>8</v>
      </c>
      <c r="AG46" s="66">
        <v>8.6999999999999993</v>
      </c>
      <c r="AH46" s="66">
        <v>8.9</v>
      </c>
      <c r="AI46" s="66">
        <v>8.5</v>
      </c>
      <c r="AJ46" s="66"/>
      <c r="AK46" s="66">
        <v>1.1000000000000001</v>
      </c>
      <c r="AL46" s="66">
        <v>0.7</v>
      </c>
      <c r="AM46" s="66">
        <v>3.4</v>
      </c>
      <c r="AN46" s="66">
        <v>18.399999999999999</v>
      </c>
      <c r="AO46" s="66"/>
      <c r="AP46" s="66"/>
      <c r="AQ46" s="66"/>
      <c r="AR46" s="66"/>
      <c r="AS46" s="66"/>
      <c r="AT46" s="66"/>
      <c r="AU46" s="66">
        <v>5.4</v>
      </c>
      <c r="AV46" s="66">
        <v>10</v>
      </c>
      <c r="AW46" s="66">
        <v>30.5</v>
      </c>
      <c r="AX46" s="66"/>
      <c r="AY46" s="66">
        <v>35.6</v>
      </c>
      <c r="AZ46" s="66"/>
      <c r="BA46" s="66">
        <v>0.6</v>
      </c>
      <c r="BB46" s="66"/>
      <c r="BC46" s="66">
        <v>8.4</v>
      </c>
      <c r="BD46" s="66">
        <v>36.799999999999997</v>
      </c>
      <c r="BE46" s="66">
        <v>14.7</v>
      </c>
      <c r="BF46" s="66">
        <v>4.5</v>
      </c>
      <c r="BG46" s="66">
        <v>3</v>
      </c>
      <c r="BH46" s="66">
        <v>1</v>
      </c>
      <c r="BI46" s="66">
        <v>2.2000000000000002</v>
      </c>
      <c r="BJ46" s="66"/>
      <c r="BK46" s="66">
        <v>0.6</v>
      </c>
      <c r="BL46" s="66"/>
      <c r="BM46" s="66">
        <v>19.399999999999999</v>
      </c>
      <c r="BN46" s="66">
        <v>7</v>
      </c>
      <c r="BO46" s="66"/>
      <c r="BP46" s="67">
        <v>613.66999999999996</v>
      </c>
    </row>
    <row r="47" spans="1:68" x14ac:dyDescent="0.25">
      <c r="A47" s="1"/>
      <c r="B47" s="56" t="s">
        <v>855</v>
      </c>
      <c r="C47" s="68">
        <v>16.3</v>
      </c>
      <c r="D47" s="68"/>
      <c r="E47" s="68">
        <v>7.5</v>
      </c>
      <c r="F47" s="68">
        <v>12.1</v>
      </c>
      <c r="G47" s="68">
        <v>2</v>
      </c>
      <c r="H47" s="68"/>
      <c r="I47" s="68">
        <v>9.5</v>
      </c>
      <c r="J47" s="68"/>
      <c r="K47" s="68">
        <v>9.6999999999999993</v>
      </c>
      <c r="L47" s="68"/>
      <c r="M47" s="68">
        <v>6.2</v>
      </c>
      <c r="N47" s="68">
        <v>8.4</v>
      </c>
      <c r="O47" s="68">
        <v>4.0999999999999996</v>
      </c>
      <c r="P47" s="68">
        <v>2.9</v>
      </c>
      <c r="Q47" s="68">
        <v>3.9</v>
      </c>
      <c r="R47" s="68">
        <v>18.600000000000001</v>
      </c>
      <c r="S47" s="68">
        <v>20.399999999999999</v>
      </c>
      <c r="T47" s="68">
        <v>19.957000000000001</v>
      </c>
      <c r="U47" s="68">
        <v>15.6</v>
      </c>
      <c r="V47" s="68">
        <v>26.7</v>
      </c>
      <c r="W47" s="68">
        <v>48.2</v>
      </c>
      <c r="X47" s="68">
        <v>37.4</v>
      </c>
      <c r="Y47" s="68">
        <v>42.4</v>
      </c>
      <c r="Z47" s="68">
        <v>59.2</v>
      </c>
      <c r="AA47" s="68"/>
      <c r="AB47" s="68">
        <v>4.3</v>
      </c>
      <c r="AC47" s="68">
        <v>2.2000000000000002</v>
      </c>
      <c r="AD47" s="68">
        <v>11.6</v>
      </c>
      <c r="AE47" s="68">
        <v>3.4</v>
      </c>
      <c r="AF47" s="68">
        <v>8</v>
      </c>
      <c r="AG47" s="68">
        <v>8.6999999999999993</v>
      </c>
      <c r="AH47" s="68">
        <v>8.9</v>
      </c>
      <c r="AI47" s="68">
        <v>8.4</v>
      </c>
      <c r="AJ47" s="68"/>
      <c r="AK47" s="68">
        <v>0.5</v>
      </c>
      <c r="AL47" s="68">
        <v>0.1</v>
      </c>
      <c r="AM47" s="68">
        <v>3.4</v>
      </c>
      <c r="AN47" s="68">
        <v>18.399999999999999</v>
      </c>
      <c r="AO47" s="68"/>
      <c r="AP47" s="68"/>
      <c r="AQ47" s="68"/>
      <c r="AR47" s="68"/>
      <c r="AS47" s="68"/>
      <c r="AT47" s="68"/>
      <c r="AU47" s="68">
        <v>5.4</v>
      </c>
      <c r="AV47" s="68">
        <v>9.8000000000000007</v>
      </c>
      <c r="AW47" s="68">
        <v>28.5</v>
      </c>
      <c r="AX47" s="68"/>
      <c r="AY47" s="68">
        <v>42</v>
      </c>
      <c r="AZ47" s="68"/>
      <c r="BA47" s="68">
        <v>0.6</v>
      </c>
      <c r="BB47" s="68"/>
      <c r="BC47" s="68">
        <v>7.7</v>
      </c>
      <c r="BD47" s="68">
        <v>34.4</v>
      </c>
      <c r="BE47" s="68">
        <v>14.7</v>
      </c>
      <c r="BF47" s="68">
        <v>4.5</v>
      </c>
      <c r="BG47" s="68">
        <v>3</v>
      </c>
      <c r="BH47" s="68">
        <v>1</v>
      </c>
      <c r="BI47" s="68">
        <v>2.2000000000000002</v>
      </c>
      <c r="BJ47" s="68"/>
      <c r="BK47" s="68">
        <v>0.6</v>
      </c>
      <c r="BL47" s="68"/>
      <c r="BM47" s="68">
        <v>19.399999999999999</v>
      </c>
      <c r="BN47" s="68">
        <v>7</v>
      </c>
      <c r="BO47" s="68"/>
      <c r="BP47" s="69">
        <v>629.75699999999995</v>
      </c>
    </row>
    <row r="48" spans="1:68" x14ac:dyDescent="0.25">
      <c r="A48" s="1"/>
      <c r="B48" s="50" t="s">
        <v>856</v>
      </c>
      <c r="C48" s="64">
        <v>17</v>
      </c>
      <c r="D48" s="64"/>
      <c r="E48" s="64">
        <v>7.2</v>
      </c>
      <c r="F48" s="64">
        <v>12.1</v>
      </c>
      <c r="G48" s="64">
        <v>1.9</v>
      </c>
      <c r="H48" s="64"/>
      <c r="I48" s="64">
        <v>9.1</v>
      </c>
      <c r="J48" s="64"/>
      <c r="K48" s="64">
        <v>9.6999999999999993</v>
      </c>
      <c r="L48" s="64"/>
      <c r="M48" s="64">
        <v>6.3</v>
      </c>
      <c r="N48" s="64">
        <v>8.5</v>
      </c>
      <c r="O48" s="64">
        <v>4.2</v>
      </c>
      <c r="P48" s="64">
        <v>3</v>
      </c>
      <c r="Q48" s="64">
        <v>3.9</v>
      </c>
      <c r="R48" s="64">
        <v>18.600000000000001</v>
      </c>
      <c r="S48" s="64">
        <v>20.399999999999999</v>
      </c>
      <c r="T48" s="64">
        <v>19.975999999999999</v>
      </c>
      <c r="U48" s="64">
        <v>15.6</v>
      </c>
      <c r="V48" s="64">
        <v>24.3</v>
      </c>
      <c r="W48" s="64">
        <v>44.3</v>
      </c>
      <c r="X48" s="64">
        <v>35.200000000000003</v>
      </c>
      <c r="Y48" s="64">
        <v>31.6</v>
      </c>
      <c r="Z48" s="64">
        <v>50.2</v>
      </c>
      <c r="AA48" s="64"/>
      <c r="AB48" s="64">
        <v>3.8</v>
      </c>
      <c r="AC48" s="64">
        <v>1.3</v>
      </c>
      <c r="AD48" s="64">
        <v>10.8</v>
      </c>
      <c r="AE48" s="64">
        <v>3.4</v>
      </c>
      <c r="AF48" s="64">
        <v>8</v>
      </c>
      <c r="AG48" s="64">
        <v>8.6999999999999993</v>
      </c>
      <c r="AH48" s="64">
        <v>8.9</v>
      </c>
      <c r="AI48" s="64">
        <v>8</v>
      </c>
      <c r="AJ48" s="64"/>
      <c r="AK48" s="64">
        <v>0.6</v>
      </c>
      <c r="AL48" s="64">
        <v>0.2</v>
      </c>
      <c r="AM48" s="64">
        <v>3.5</v>
      </c>
      <c r="AN48" s="64">
        <v>18.399999999999999</v>
      </c>
      <c r="AO48" s="64"/>
      <c r="AP48" s="64"/>
      <c r="AQ48" s="64"/>
      <c r="AR48" s="64"/>
      <c r="AS48" s="64"/>
      <c r="AT48" s="64"/>
      <c r="AU48" s="64">
        <v>5.3</v>
      </c>
      <c r="AV48" s="64">
        <v>9.9</v>
      </c>
      <c r="AW48" s="64">
        <v>24.9</v>
      </c>
      <c r="AX48" s="64"/>
      <c r="AY48" s="64">
        <v>33.299999999999997</v>
      </c>
      <c r="AZ48" s="64"/>
      <c r="BA48" s="64">
        <v>0.6</v>
      </c>
      <c r="BB48" s="64"/>
      <c r="BC48" s="64">
        <v>7.2</v>
      </c>
      <c r="BD48" s="64">
        <v>22.4</v>
      </c>
      <c r="BE48" s="64">
        <v>14.8</v>
      </c>
      <c r="BF48" s="64">
        <v>4.5</v>
      </c>
      <c r="BG48" s="64">
        <v>3</v>
      </c>
      <c r="BH48" s="64">
        <v>1</v>
      </c>
      <c r="BI48" s="64">
        <v>2.2000000000000002</v>
      </c>
      <c r="BJ48" s="64"/>
      <c r="BK48" s="64">
        <v>0.6</v>
      </c>
      <c r="BL48" s="64"/>
      <c r="BM48" s="64">
        <v>19.399999999999999</v>
      </c>
      <c r="BN48" s="64">
        <v>7</v>
      </c>
      <c r="BO48" s="64"/>
      <c r="BP48" s="65">
        <v>574.77599999999995</v>
      </c>
    </row>
    <row r="49" spans="1:68" x14ac:dyDescent="0.25">
      <c r="A49" s="1"/>
      <c r="B49" s="54" t="s">
        <v>857</v>
      </c>
      <c r="C49" s="66">
        <v>18</v>
      </c>
      <c r="D49" s="66"/>
      <c r="E49" s="66">
        <v>6.2</v>
      </c>
      <c r="F49" s="66">
        <v>12.1</v>
      </c>
      <c r="G49" s="66">
        <v>1.8</v>
      </c>
      <c r="H49" s="66"/>
      <c r="I49" s="66">
        <v>9</v>
      </c>
      <c r="J49" s="66"/>
      <c r="K49" s="66">
        <v>9.6999999999999993</v>
      </c>
      <c r="L49" s="66"/>
      <c r="M49" s="66">
        <v>6.3</v>
      </c>
      <c r="N49" s="66">
        <v>8.5</v>
      </c>
      <c r="O49" s="66">
        <v>4.3</v>
      </c>
      <c r="P49" s="66">
        <v>3</v>
      </c>
      <c r="Q49" s="66">
        <v>4</v>
      </c>
      <c r="R49" s="66">
        <v>18.7</v>
      </c>
      <c r="S49" s="66">
        <v>20.5</v>
      </c>
      <c r="T49" s="66">
        <v>19.977</v>
      </c>
      <c r="U49" s="66">
        <v>15.6</v>
      </c>
      <c r="V49" s="66">
        <v>20.399999999999999</v>
      </c>
      <c r="W49" s="66">
        <v>45.2</v>
      </c>
      <c r="X49" s="66">
        <v>27.1</v>
      </c>
      <c r="Y49" s="66">
        <v>30.9</v>
      </c>
      <c r="Z49" s="66">
        <v>57.4</v>
      </c>
      <c r="AA49" s="66"/>
      <c r="AB49" s="66">
        <v>2.4</v>
      </c>
      <c r="AC49" s="66">
        <v>0.8</v>
      </c>
      <c r="AD49" s="66">
        <v>10.8</v>
      </c>
      <c r="AE49" s="66">
        <v>3.4</v>
      </c>
      <c r="AF49" s="66">
        <v>8</v>
      </c>
      <c r="AG49" s="66">
        <v>8.6999999999999993</v>
      </c>
      <c r="AH49" s="66">
        <v>8.9</v>
      </c>
      <c r="AI49" s="66">
        <v>7.7</v>
      </c>
      <c r="AJ49" s="66"/>
      <c r="AK49" s="66">
        <v>0.5</v>
      </c>
      <c r="AL49" s="66">
        <v>0.2</v>
      </c>
      <c r="AM49" s="66">
        <v>3.4</v>
      </c>
      <c r="AN49" s="66">
        <v>18.399999999999999</v>
      </c>
      <c r="AO49" s="66"/>
      <c r="AP49" s="66"/>
      <c r="AQ49" s="66"/>
      <c r="AR49" s="66"/>
      <c r="AS49" s="66"/>
      <c r="AT49" s="66"/>
      <c r="AU49" s="66">
        <v>5.4</v>
      </c>
      <c r="AV49" s="66">
        <v>9.9</v>
      </c>
      <c r="AW49" s="66">
        <v>31.2</v>
      </c>
      <c r="AX49" s="66"/>
      <c r="AY49" s="66">
        <v>35.6</v>
      </c>
      <c r="AZ49" s="66"/>
      <c r="BA49" s="66">
        <v>0.6</v>
      </c>
      <c r="BB49" s="66"/>
      <c r="BC49" s="66">
        <v>8.3000000000000007</v>
      </c>
      <c r="BD49" s="66">
        <v>22.9</v>
      </c>
      <c r="BE49" s="66">
        <v>14.9</v>
      </c>
      <c r="BF49" s="66">
        <v>4.5</v>
      </c>
      <c r="BG49" s="66">
        <v>3</v>
      </c>
      <c r="BH49" s="66">
        <v>1</v>
      </c>
      <c r="BI49" s="66">
        <v>2.2000000000000002</v>
      </c>
      <c r="BJ49" s="66"/>
      <c r="BK49" s="66">
        <v>0.6</v>
      </c>
      <c r="BL49" s="66"/>
      <c r="BM49" s="66">
        <v>19.399999999999999</v>
      </c>
      <c r="BN49" s="66">
        <v>7</v>
      </c>
      <c r="BO49" s="66"/>
      <c r="BP49" s="67">
        <v>578.37699999999995</v>
      </c>
    </row>
    <row r="50" spans="1:68" x14ac:dyDescent="0.25">
      <c r="A50" s="1"/>
      <c r="B50" s="54" t="s">
        <v>858</v>
      </c>
      <c r="C50" s="66">
        <v>17</v>
      </c>
      <c r="D50" s="66"/>
      <c r="E50" s="66">
        <v>7.3</v>
      </c>
      <c r="F50" s="66">
        <v>12.1</v>
      </c>
      <c r="G50" s="66">
        <v>1.8</v>
      </c>
      <c r="H50" s="66"/>
      <c r="I50" s="66">
        <v>9.4</v>
      </c>
      <c r="J50" s="66"/>
      <c r="K50" s="66">
        <v>9.6999999999999993</v>
      </c>
      <c r="L50" s="66"/>
      <c r="M50" s="66">
        <v>6.2</v>
      </c>
      <c r="N50" s="66">
        <v>8.4</v>
      </c>
      <c r="O50" s="66">
        <v>4.3</v>
      </c>
      <c r="P50" s="66">
        <v>2.9</v>
      </c>
      <c r="Q50" s="66">
        <v>3.9</v>
      </c>
      <c r="R50" s="66">
        <v>19</v>
      </c>
      <c r="S50" s="66">
        <v>20.3</v>
      </c>
      <c r="T50" s="66">
        <v>19.975000000000001</v>
      </c>
      <c r="U50" s="66">
        <v>14.2</v>
      </c>
      <c r="V50" s="66">
        <v>14.5</v>
      </c>
      <c r="W50" s="66">
        <v>41.8</v>
      </c>
      <c r="X50" s="66">
        <v>25.4</v>
      </c>
      <c r="Y50" s="66">
        <v>27.8</v>
      </c>
      <c r="Z50" s="66">
        <v>61.3</v>
      </c>
      <c r="AA50" s="66"/>
      <c r="AB50" s="66">
        <v>3</v>
      </c>
      <c r="AC50" s="66">
        <v>1.4</v>
      </c>
      <c r="AD50" s="66">
        <v>10.8</v>
      </c>
      <c r="AE50" s="66">
        <v>3.4</v>
      </c>
      <c r="AF50" s="66">
        <v>7.8</v>
      </c>
      <c r="AG50" s="66">
        <v>8.6999999999999993</v>
      </c>
      <c r="AH50" s="66">
        <v>8.9</v>
      </c>
      <c r="AI50" s="66">
        <v>7.6</v>
      </c>
      <c r="AJ50" s="66"/>
      <c r="AK50" s="66">
        <v>1.1000000000000001</v>
      </c>
      <c r="AL50" s="66">
        <v>0.6</v>
      </c>
      <c r="AM50" s="66">
        <v>3.5</v>
      </c>
      <c r="AN50" s="66">
        <v>18.399999999999999</v>
      </c>
      <c r="AO50" s="66"/>
      <c r="AP50" s="66"/>
      <c r="AQ50" s="66"/>
      <c r="AR50" s="66"/>
      <c r="AS50" s="66"/>
      <c r="AT50" s="66"/>
      <c r="AU50" s="66">
        <v>5.4</v>
      </c>
      <c r="AV50" s="66">
        <v>9.9</v>
      </c>
      <c r="AW50" s="66">
        <v>39.799999999999997</v>
      </c>
      <c r="AX50" s="66"/>
      <c r="AY50" s="66">
        <v>45.8</v>
      </c>
      <c r="AZ50" s="66"/>
      <c r="BA50" s="66">
        <v>0.6</v>
      </c>
      <c r="BB50" s="66"/>
      <c r="BC50" s="66">
        <v>7.5</v>
      </c>
      <c r="BD50" s="66">
        <v>25.7</v>
      </c>
      <c r="BE50" s="66">
        <v>14.9</v>
      </c>
      <c r="BF50" s="66">
        <v>4.5</v>
      </c>
      <c r="BG50" s="66">
        <v>3</v>
      </c>
      <c r="BH50" s="66">
        <v>1</v>
      </c>
      <c r="BI50" s="66">
        <v>2.2000000000000002</v>
      </c>
      <c r="BJ50" s="66"/>
      <c r="BK50" s="66">
        <v>0.6</v>
      </c>
      <c r="BL50" s="66"/>
      <c r="BM50" s="66">
        <v>19.600000000000001</v>
      </c>
      <c r="BN50" s="66">
        <v>7</v>
      </c>
      <c r="BO50" s="66"/>
      <c r="BP50" s="67">
        <v>589.97500000000002</v>
      </c>
    </row>
    <row r="51" spans="1:68" x14ac:dyDescent="0.25">
      <c r="A51" s="1"/>
      <c r="B51" s="54" t="s">
        <v>859</v>
      </c>
      <c r="C51" s="66">
        <v>17.899999999999999</v>
      </c>
      <c r="D51" s="66"/>
      <c r="E51" s="66">
        <v>7.1</v>
      </c>
      <c r="F51" s="66">
        <v>12.1</v>
      </c>
      <c r="G51" s="66">
        <v>1.8</v>
      </c>
      <c r="H51" s="66"/>
      <c r="I51" s="66">
        <v>9.4</v>
      </c>
      <c r="J51" s="66"/>
      <c r="K51" s="66">
        <v>9.6999999999999993</v>
      </c>
      <c r="L51" s="66"/>
      <c r="M51" s="66">
        <v>6.1</v>
      </c>
      <c r="N51" s="66">
        <v>8.1999999999999993</v>
      </c>
      <c r="O51" s="66">
        <v>4.4000000000000004</v>
      </c>
      <c r="P51" s="66">
        <v>2.8</v>
      </c>
      <c r="Q51" s="66">
        <v>3.9</v>
      </c>
      <c r="R51" s="66">
        <v>19</v>
      </c>
      <c r="S51" s="66">
        <v>20.2</v>
      </c>
      <c r="T51" s="66">
        <v>19.972999999999999</v>
      </c>
      <c r="U51" s="66">
        <v>13.3</v>
      </c>
      <c r="V51" s="66">
        <v>14.3</v>
      </c>
      <c r="W51" s="66">
        <v>36</v>
      </c>
      <c r="X51" s="66">
        <v>26.9</v>
      </c>
      <c r="Y51" s="66">
        <v>32.700000000000003</v>
      </c>
      <c r="Z51" s="66">
        <v>54.6</v>
      </c>
      <c r="AA51" s="66"/>
      <c r="AB51" s="66">
        <v>2.1</v>
      </c>
      <c r="AC51" s="66">
        <v>1.2</v>
      </c>
      <c r="AD51" s="66">
        <v>10.8</v>
      </c>
      <c r="AE51" s="66">
        <v>3.4</v>
      </c>
      <c r="AF51" s="66">
        <v>7.8</v>
      </c>
      <c r="AG51" s="66">
        <v>8.4</v>
      </c>
      <c r="AH51" s="66">
        <v>8.9</v>
      </c>
      <c r="AI51" s="66">
        <v>7.6</v>
      </c>
      <c r="AJ51" s="66"/>
      <c r="AK51" s="66">
        <v>1.2</v>
      </c>
      <c r="AL51" s="66">
        <v>0.6</v>
      </c>
      <c r="AM51" s="66">
        <v>3.4</v>
      </c>
      <c r="AN51" s="66">
        <v>18.399999999999999</v>
      </c>
      <c r="AO51" s="66"/>
      <c r="AP51" s="66"/>
      <c r="AQ51" s="66"/>
      <c r="AR51" s="66"/>
      <c r="AS51" s="66"/>
      <c r="AT51" s="66"/>
      <c r="AU51" s="66">
        <v>5.3</v>
      </c>
      <c r="AV51" s="66">
        <v>9.9</v>
      </c>
      <c r="AW51" s="66">
        <v>29.5</v>
      </c>
      <c r="AX51" s="66"/>
      <c r="AY51" s="66">
        <v>32.299999999999997</v>
      </c>
      <c r="AZ51" s="66"/>
      <c r="BA51" s="66">
        <v>0.6</v>
      </c>
      <c r="BB51" s="66"/>
      <c r="BC51" s="66">
        <v>11.1</v>
      </c>
      <c r="BD51" s="66">
        <v>27.6</v>
      </c>
      <c r="BE51" s="66">
        <v>14.9</v>
      </c>
      <c r="BF51" s="66">
        <v>4.5</v>
      </c>
      <c r="BG51" s="66">
        <v>3</v>
      </c>
      <c r="BH51" s="66">
        <v>1</v>
      </c>
      <c r="BI51" s="66">
        <v>2.2000000000000002</v>
      </c>
      <c r="BJ51" s="66"/>
      <c r="BK51" s="66">
        <v>0.6</v>
      </c>
      <c r="BL51" s="66"/>
      <c r="BM51" s="66">
        <v>19.399999999999999</v>
      </c>
      <c r="BN51" s="66">
        <v>7</v>
      </c>
      <c r="BO51" s="66"/>
      <c r="BP51" s="67">
        <v>563.07299999999998</v>
      </c>
    </row>
    <row r="52" spans="1:68" x14ac:dyDescent="0.25">
      <c r="A52" s="1"/>
      <c r="B52" s="54" t="s">
        <v>860</v>
      </c>
      <c r="C52" s="66">
        <v>17.100000000000001</v>
      </c>
      <c r="D52" s="66"/>
      <c r="E52" s="66">
        <v>7.2</v>
      </c>
      <c r="F52" s="66">
        <v>12.1</v>
      </c>
      <c r="G52" s="66">
        <v>1.8</v>
      </c>
      <c r="H52" s="66"/>
      <c r="I52" s="66">
        <v>9.5</v>
      </c>
      <c r="J52" s="66"/>
      <c r="K52" s="66">
        <v>9.6999999999999993</v>
      </c>
      <c r="L52" s="66"/>
      <c r="M52" s="66">
        <v>6.1</v>
      </c>
      <c r="N52" s="66">
        <v>8.3000000000000007</v>
      </c>
      <c r="O52" s="66">
        <v>4.4000000000000004</v>
      </c>
      <c r="P52" s="66">
        <v>2.9</v>
      </c>
      <c r="Q52" s="66">
        <v>3.9</v>
      </c>
      <c r="R52" s="66">
        <v>18.600000000000001</v>
      </c>
      <c r="S52" s="66">
        <v>20.2</v>
      </c>
      <c r="T52" s="66">
        <v>19.963000000000001</v>
      </c>
      <c r="U52" s="66">
        <v>12.4</v>
      </c>
      <c r="V52" s="66">
        <v>12.8</v>
      </c>
      <c r="W52" s="66">
        <v>32.9</v>
      </c>
      <c r="X52" s="66">
        <v>27.6</v>
      </c>
      <c r="Y52" s="66">
        <v>35</v>
      </c>
      <c r="Z52" s="66">
        <v>46.6</v>
      </c>
      <c r="AA52" s="66"/>
      <c r="AB52" s="66">
        <v>3.2</v>
      </c>
      <c r="AC52" s="66">
        <v>1.3</v>
      </c>
      <c r="AD52" s="66">
        <v>10.8</v>
      </c>
      <c r="AE52" s="66">
        <v>3.3</v>
      </c>
      <c r="AF52" s="66">
        <v>7.8</v>
      </c>
      <c r="AG52" s="66">
        <v>8.4</v>
      </c>
      <c r="AH52" s="66">
        <v>8.6</v>
      </c>
      <c r="AI52" s="66">
        <v>7.6</v>
      </c>
      <c r="AJ52" s="66"/>
      <c r="AK52" s="66">
        <v>1.3</v>
      </c>
      <c r="AL52" s="66">
        <v>1.1000000000000001</v>
      </c>
      <c r="AM52" s="66">
        <v>3.4</v>
      </c>
      <c r="AN52" s="66">
        <v>18.399999999999999</v>
      </c>
      <c r="AO52" s="66"/>
      <c r="AP52" s="66"/>
      <c r="AQ52" s="66"/>
      <c r="AR52" s="66"/>
      <c r="AS52" s="66"/>
      <c r="AT52" s="66"/>
      <c r="AU52" s="66">
        <v>5.5</v>
      </c>
      <c r="AV52" s="66">
        <v>9.9</v>
      </c>
      <c r="AW52" s="66">
        <v>19.100000000000001</v>
      </c>
      <c r="AX52" s="66"/>
      <c r="AY52" s="66">
        <v>22.7</v>
      </c>
      <c r="AZ52" s="66"/>
      <c r="BA52" s="66">
        <v>0.6</v>
      </c>
      <c r="BB52" s="66"/>
      <c r="BC52" s="66">
        <v>12.1</v>
      </c>
      <c r="BD52" s="66">
        <v>32.799999999999997</v>
      </c>
      <c r="BE52" s="66">
        <v>14.9</v>
      </c>
      <c r="BF52" s="66">
        <v>4.5</v>
      </c>
      <c r="BG52" s="66">
        <v>3</v>
      </c>
      <c r="BH52" s="66">
        <v>1</v>
      </c>
      <c r="BI52" s="66">
        <v>2.2000000000000002</v>
      </c>
      <c r="BJ52" s="66"/>
      <c r="BK52" s="66">
        <v>0.6</v>
      </c>
      <c r="BL52" s="66"/>
      <c r="BM52" s="66">
        <v>19.399999999999999</v>
      </c>
      <c r="BN52" s="66">
        <v>7</v>
      </c>
      <c r="BO52" s="66"/>
      <c r="BP52" s="67">
        <v>539.56299999999999</v>
      </c>
    </row>
    <row r="53" spans="1:68" x14ac:dyDescent="0.25">
      <c r="A53" s="1"/>
      <c r="B53" s="54" t="s">
        <v>861</v>
      </c>
      <c r="C53" s="66">
        <v>16</v>
      </c>
      <c r="D53" s="66"/>
      <c r="E53" s="66">
        <v>7.6</v>
      </c>
      <c r="F53" s="66">
        <v>12.1</v>
      </c>
      <c r="G53" s="66">
        <v>1.8</v>
      </c>
      <c r="H53" s="66"/>
      <c r="I53" s="66">
        <v>9.3000000000000007</v>
      </c>
      <c r="J53" s="66"/>
      <c r="K53" s="66">
        <v>9.6999999999999993</v>
      </c>
      <c r="L53" s="66"/>
      <c r="M53" s="66">
        <v>6.2</v>
      </c>
      <c r="N53" s="66">
        <v>8.3000000000000007</v>
      </c>
      <c r="O53" s="66">
        <v>4.5</v>
      </c>
      <c r="P53" s="66">
        <v>2.8</v>
      </c>
      <c r="Q53" s="66">
        <v>3.4</v>
      </c>
      <c r="R53" s="66">
        <v>18.600000000000001</v>
      </c>
      <c r="S53" s="66">
        <v>20.100000000000001</v>
      </c>
      <c r="T53" s="66">
        <v>19.975999999999999</v>
      </c>
      <c r="U53" s="66">
        <v>12.5</v>
      </c>
      <c r="V53" s="66">
        <v>11.4</v>
      </c>
      <c r="W53" s="66">
        <v>28.4</v>
      </c>
      <c r="X53" s="66">
        <v>28.7</v>
      </c>
      <c r="Y53" s="66">
        <v>31.4</v>
      </c>
      <c r="Z53" s="66">
        <v>58.7</v>
      </c>
      <c r="AA53" s="66"/>
      <c r="AB53" s="66">
        <v>1.7</v>
      </c>
      <c r="AC53" s="66">
        <v>0.9</v>
      </c>
      <c r="AD53" s="66">
        <v>10.8</v>
      </c>
      <c r="AE53" s="66">
        <v>3.3</v>
      </c>
      <c r="AF53" s="66">
        <v>7.8</v>
      </c>
      <c r="AG53" s="66">
        <v>8.4</v>
      </c>
      <c r="AH53" s="66">
        <v>8.6</v>
      </c>
      <c r="AI53" s="66">
        <v>7.6</v>
      </c>
      <c r="AJ53" s="66"/>
      <c r="AK53" s="66">
        <v>1</v>
      </c>
      <c r="AL53" s="66">
        <v>0.8</v>
      </c>
      <c r="AM53" s="66">
        <v>3.4</v>
      </c>
      <c r="AN53" s="66">
        <v>18.399999999999999</v>
      </c>
      <c r="AO53" s="66"/>
      <c r="AP53" s="66"/>
      <c r="AQ53" s="66"/>
      <c r="AR53" s="66"/>
      <c r="AS53" s="66"/>
      <c r="AT53" s="66"/>
      <c r="AU53" s="66">
        <v>5.5</v>
      </c>
      <c r="AV53" s="66">
        <v>9.9</v>
      </c>
      <c r="AW53" s="66">
        <v>24.8</v>
      </c>
      <c r="AX53" s="66"/>
      <c r="AY53" s="66">
        <v>25.9</v>
      </c>
      <c r="AZ53" s="66"/>
      <c r="BA53" s="66">
        <v>0.6</v>
      </c>
      <c r="BB53" s="66"/>
      <c r="BC53" s="66">
        <v>12.7</v>
      </c>
      <c r="BD53" s="66">
        <v>38.6</v>
      </c>
      <c r="BE53" s="66">
        <v>14.9</v>
      </c>
      <c r="BF53" s="66">
        <v>4.5</v>
      </c>
      <c r="BG53" s="66">
        <v>3</v>
      </c>
      <c r="BH53" s="66">
        <v>1</v>
      </c>
      <c r="BI53" s="66">
        <v>2.2000000000000002</v>
      </c>
      <c r="BJ53" s="66"/>
      <c r="BK53" s="66">
        <v>0.6</v>
      </c>
      <c r="BL53" s="66"/>
      <c r="BM53" s="66">
        <v>19.399999999999999</v>
      </c>
      <c r="BN53" s="66">
        <v>7</v>
      </c>
      <c r="BO53" s="66"/>
      <c r="BP53" s="67">
        <v>554.77599999999995</v>
      </c>
    </row>
    <row r="54" spans="1:68" x14ac:dyDescent="0.25">
      <c r="A54" s="1"/>
      <c r="B54" s="54" t="s">
        <v>862</v>
      </c>
      <c r="C54" s="66">
        <v>15.5</v>
      </c>
      <c r="D54" s="66"/>
      <c r="E54" s="66">
        <v>6.9</v>
      </c>
      <c r="F54" s="66">
        <v>12.1</v>
      </c>
      <c r="G54" s="66">
        <v>1.7</v>
      </c>
      <c r="H54" s="66"/>
      <c r="I54" s="66">
        <v>9.4</v>
      </c>
      <c r="J54" s="66"/>
      <c r="K54" s="66">
        <v>9.6999999999999993</v>
      </c>
      <c r="L54" s="66"/>
      <c r="M54" s="66">
        <v>6.2</v>
      </c>
      <c r="N54" s="66">
        <v>8.8000000000000007</v>
      </c>
      <c r="O54" s="66">
        <v>4.4000000000000004</v>
      </c>
      <c r="P54" s="66">
        <v>2.8</v>
      </c>
      <c r="Q54" s="66">
        <v>2.9</v>
      </c>
      <c r="R54" s="66">
        <v>18.600000000000001</v>
      </c>
      <c r="S54" s="66">
        <v>20.399999999999999</v>
      </c>
      <c r="T54" s="66">
        <v>19.969000000000001</v>
      </c>
      <c r="U54" s="66">
        <v>13.6</v>
      </c>
      <c r="V54" s="66">
        <v>14.9</v>
      </c>
      <c r="W54" s="66">
        <v>22.3</v>
      </c>
      <c r="X54" s="66">
        <v>33.200000000000003</v>
      </c>
      <c r="Y54" s="66">
        <v>42.2</v>
      </c>
      <c r="Z54" s="66">
        <v>69.8</v>
      </c>
      <c r="AA54" s="66"/>
      <c r="AB54" s="66">
        <v>4.7</v>
      </c>
      <c r="AC54" s="66">
        <v>2.6</v>
      </c>
      <c r="AD54" s="66">
        <v>10.8</v>
      </c>
      <c r="AE54" s="66">
        <v>3.3</v>
      </c>
      <c r="AF54" s="66">
        <v>7.8</v>
      </c>
      <c r="AG54" s="66">
        <v>8.4</v>
      </c>
      <c r="AH54" s="66">
        <v>8.6</v>
      </c>
      <c r="AI54" s="66">
        <v>7.6</v>
      </c>
      <c r="AJ54" s="66"/>
      <c r="AK54" s="66">
        <v>0.8</v>
      </c>
      <c r="AL54" s="66">
        <v>0.1</v>
      </c>
      <c r="AM54" s="66">
        <v>3.4</v>
      </c>
      <c r="AN54" s="66">
        <v>18.399999999999999</v>
      </c>
      <c r="AO54" s="66"/>
      <c r="AP54" s="66"/>
      <c r="AQ54" s="66"/>
      <c r="AR54" s="66"/>
      <c r="AS54" s="66"/>
      <c r="AT54" s="66"/>
      <c r="AU54" s="66">
        <v>5.4</v>
      </c>
      <c r="AV54" s="66">
        <v>9.9</v>
      </c>
      <c r="AW54" s="66">
        <v>36.299999999999997</v>
      </c>
      <c r="AX54" s="66"/>
      <c r="AY54" s="66">
        <v>39.200000000000003</v>
      </c>
      <c r="AZ54" s="66"/>
      <c r="BA54" s="66">
        <v>0.6</v>
      </c>
      <c r="BB54" s="66"/>
      <c r="BC54" s="66">
        <v>13.4</v>
      </c>
      <c r="BD54" s="66">
        <v>40.200000000000003</v>
      </c>
      <c r="BE54" s="66">
        <v>14.9</v>
      </c>
      <c r="BF54" s="66">
        <v>4.5</v>
      </c>
      <c r="BG54" s="66">
        <v>3</v>
      </c>
      <c r="BH54" s="66">
        <v>1</v>
      </c>
      <c r="BI54" s="66">
        <v>2.2000000000000002</v>
      </c>
      <c r="BJ54" s="66"/>
      <c r="BK54" s="66">
        <v>0.6</v>
      </c>
      <c r="BL54" s="66"/>
      <c r="BM54" s="66">
        <v>19.399999999999999</v>
      </c>
      <c r="BN54" s="66">
        <v>7</v>
      </c>
      <c r="BO54" s="66"/>
      <c r="BP54" s="67">
        <v>609.46900000000005</v>
      </c>
    </row>
    <row r="55" spans="1:68" x14ac:dyDescent="0.25">
      <c r="A55" s="1"/>
      <c r="B55" s="56" t="s">
        <v>1081</v>
      </c>
      <c r="C55" s="68">
        <v>16</v>
      </c>
      <c r="D55" s="68"/>
      <c r="E55" s="68">
        <v>7</v>
      </c>
      <c r="F55" s="68">
        <v>12</v>
      </c>
      <c r="G55" s="68">
        <v>1.8</v>
      </c>
      <c r="H55" s="68"/>
      <c r="I55" s="68">
        <v>9.6</v>
      </c>
      <c r="J55" s="68"/>
      <c r="K55" s="68">
        <v>9.6999999999999993</v>
      </c>
      <c r="L55" s="68"/>
      <c r="M55" s="68">
        <v>5.9</v>
      </c>
      <c r="N55" s="68">
        <v>7.9</v>
      </c>
      <c r="O55" s="68">
        <v>4.4000000000000004</v>
      </c>
      <c r="P55" s="68">
        <v>2.8</v>
      </c>
      <c r="Q55" s="68">
        <v>2.7</v>
      </c>
      <c r="R55" s="68">
        <v>18.600000000000001</v>
      </c>
      <c r="S55" s="68">
        <v>20</v>
      </c>
      <c r="T55" s="68">
        <v>19.966999999999999</v>
      </c>
      <c r="U55" s="68">
        <v>13.6</v>
      </c>
      <c r="V55" s="68">
        <v>13.7</v>
      </c>
      <c r="W55" s="68">
        <v>25.4</v>
      </c>
      <c r="X55" s="68">
        <v>38.200000000000003</v>
      </c>
      <c r="Y55" s="68">
        <v>40.200000000000003</v>
      </c>
      <c r="Z55" s="68">
        <v>63</v>
      </c>
      <c r="AA55" s="68"/>
      <c r="AB55" s="68">
        <v>2.8</v>
      </c>
      <c r="AC55" s="68">
        <v>2.6</v>
      </c>
      <c r="AD55" s="68">
        <v>10.8</v>
      </c>
      <c r="AE55" s="68">
        <v>3.3</v>
      </c>
      <c r="AF55" s="68">
        <v>7.8</v>
      </c>
      <c r="AG55" s="68">
        <v>8.4</v>
      </c>
      <c r="AH55" s="68">
        <v>8.6</v>
      </c>
      <c r="AI55" s="68">
        <v>7.6</v>
      </c>
      <c r="AJ55" s="68"/>
      <c r="AK55" s="68">
        <v>0.8</v>
      </c>
      <c r="AL55" s="68">
        <v>0.1</v>
      </c>
      <c r="AM55" s="68">
        <v>3.5</v>
      </c>
      <c r="AN55" s="68">
        <v>18.399999999999999</v>
      </c>
      <c r="AO55" s="68"/>
      <c r="AP55" s="68"/>
      <c r="AQ55" s="68"/>
      <c r="AR55" s="68"/>
      <c r="AS55" s="68"/>
      <c r="AT55" s="68"/>
      <c r="AU55" s="68">
        <v>5.3</v>
      </c>
      <c r="AV55" s="68">
        <v>9.9</v>
      </c>
      <c r="AW55" s="68">
        <v>41.9</v>
      </c>
      <c r="AX55" s="68"/>
      <c r="AY55" s="68">
        <v>43.3</v>
      </c>
      <c r="AZ55" s="68"/>
      <c r="BA55" s="68">
        <v>0.6</v>
      </c>
      <c r="BB55" s="68"/>
      <c r="BC55" s="68">
        <v>12.1</v>
      </c>
      <c r="BD55" s="68">
        <v>40.4</v>
      </c>
      <c r="BE55" s="68">
        <v>14.9</v>
      </c>
      <c r="BF55" s="68">
        <v>4.5</v>
      </c>
      <c r="BG55" s="68">
        <v>3</v>
      </c>
      <c r="BH55" s="68">
        <v>1</v>
      </c>
      <c r="BI55" s="68">
        <v>2.2000000000000002</v>
      </c>
      <c r="BJ55" s="68"/>
      <c r="BK55" s="68">
        <v>0.6</v>
      </c>
      <c r="BL55" s="68"/>
      <c r="BM55" s="68">
        <v>19.399999999999999</v>
      </c>
      <c r="BN55" s="68">
        <v>7</v>
      </c>
      <c r="BO55" s="68"/>
      <c r="BP55" s="69">
        <v>613.26700000000005</v>
      </c>
    </row>
    <row r="56" spans="1:68" ht="15.75" x14ac:dyDescent="0.25">
      <c r="A56" s="1"/>
      <c r="B56" s="70" t="s">
        <v>1082</v>
      </c>
      <c r="C56" s="71">
        <v>407.45</v>
      </c>
      <c r="D56" s="71">
        <v>0</v>
      </c>
      <c r="E56" s="71">
        <v>167.5</v>
      </c>
      <c r="F56" s="71">
        <v>266.25</v>
      </c>
      <c r="G56" s="71">
        <v>40.35</v>
      </c>
      <c r="H56" s="71">
        <v>0</v>
      </c>
      <c r="I56" s="71">
        <v>222.45</v>
      </c>
      <c r="J56" s="71">
        <v>7.95</v>
      </c>
      <c r="K56" s="71">
        <v>233.85</v>
      </c>
      <c r="L56" s="71">
        <v>0</v>
      </c>
      <c r="M56" s="71">
        <v>151.25</v>
      </c>
      <c r="N56" s="71">
        <v>209.85</v>
      </c>
      <c r="O56" s="71">
        <v>104.95</v>
      </c>
      <c r="P56" s="71">
        <v>72.75</v>
      </c>
      <c r="Q56" s="71">
        <v>93.05</v>
      </c>
      <c r="R56" s="71">
        <v>452.05</v>
      </c>
      <c r="S56" s="71">
        <v>486.7</v>
      </c>
      <c r="T56" s="71">
        <v>479.28500000000003</v>
      </c>
      <c r="U56" s="71">
        <v>416.25</v>
      </c>
      <c r="V56" s="71">
        <v>546.35</v>
      </c>
      <c r="W56" s="71">
        <v>1047.9000000000001</v>
      </c>
      <c r="X56" s="71">
        <v>882.55</v>
      </c>
      <c r="Y56" s="71">
        <v>1076.45</v>
      </c>
      <c r="Z56" s="71">
        <v>1392.4</v>
      </c>
      <c r="AA56" s="71">
        <v>206.85</v>
      </c>
      <c r="AB56" s="71">
        <v>112.75</v>
      </c>
      <c r="AC56" s="71">
        <v>82.9</v>
      </c>
      <c r="AD56" s="71">
        <v>331.8</v>
      </c>
      <c r="AE56" s="71">
        <v>91</v>
      </c>
      <c r="AF56" s="71">
        <v>200.8</v>
      </c>
      <c r="AG56" s="71">
        <v>217.8</v>
      </c>
      <c r="AH56" s="71">
        <v>222.9</v>
      </c>
      <c r="AI56" s="71">
        <v>185.3</v>
      </c>
      <c r="AJ56" s="71">
        <v>569</v>
      </c>
      <c r="AK56" s="71">
        <v>33.4</v>
      </c>
      <c r="AL56" s="71">
        <v>43.7</v>
      </c>
      <c r="AM56" s="71">
        <v>81.400000000000006</v>
      </c>
      <c r="AN56" s="71">
        <v>441.6</v>
      </c>
      <c r="AO56" s="71">
        <v>0</v>
      </c>
      <c r="AP56" s="71">
        <v>1854.5</v>
      </c>
      <c r="AQ56" s="71">
        <v>1.4</v>
      </c>
      <c r="AR56" s="71">
        <v>0</v>
      </c>
      <c r="AS56" s="71">
        <v>113.1</v>
      </c>
      <c r="AT56" s="71">
        <v>114.2</v>
      </c>
      <c r="AU56" s="71">
        <v>129.05000000000001</v>
      </c>
      <c r="AV56" s="71">
        <v>238</v>
      </c>
      <c r="AW56" s="71">
        <v>1692.85</v>
      </c>
      <c r="AX56" s="71">
        <v>1001.75</v>
      </c>
      <c r="AY56" s="71">
        <v>1722.55</v>
      </c>
      <c r="AZ56" s="71">
        <v>752.5</v>
      </c>
      <c r="BA56" s="71">
        <v>14.4</v>
      </c>
      <c r="BB56" s="71">
        <v>136.94999999999999</v>
      </c>
      <c r="BC56" s="71">
        <v>269.39999999999998</v>
      </c>
      <c r="BD56" s="71">
        <v>850.95</v>
      </c>
      <c r="BE56" s="71">
        <v>371.8</v>
      </c>
      <c r="BF56" s="71">
        <v>80.099999999999994</v>
      </c>
      <c r="BG56" s="71">
        <v>59.95</v>
      </c>
      <c r="BH56" s="71">
        <v>24</v>
      </c>
      <c r="BI56" s="71">
        <v>52.8</v>
      </c>
      <c r="BJ56" s="71">
        <v>108.3</v>
      </c>
      <c r="BK56" s="71">
        <v>16.100000000000001</v>
      </c>
      <c r="BL56" s="71">
        <v>0</v>
      </c>
      <c r="BM56" s="71">
        <v>466.55</v>
      </c>
      <c r="BN56" s="71">
        <v>204.25</v>
      </c>
      <c r="BO56" s="71">
        <v>133.35</v>
      </c>
      <c r="BP56" s="71">
        <v>21987.584999999999</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601</v>
      </c>
      <c r="M70" s="1">
        <v>1014.25</v>
      </c>
      <c r="N70" s="1">
        <v>4.6128303767785326</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602</v>
      </c>
      <c r="M71" s="1">
        <v>4999.8500000000004</v>
      </c>
      <c r="N71" s="1">
        <v>22.739423179034898</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600</v>
      </c>
      <c r="M72" s="1">
        <v>6219.335</v>
      </c>
      <c r="N72" s="1">
        <v>28.285666661436441</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603</v>
      </c>
      <c r="M73" s="1">
        <v>9754.15</v>
      </c>
      <c r="N73" s="1">
        <v>44.362079782750129</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1087</v>
      </c>
      <c r="C5" s="210"/>
      <c r="D5" s="210"/>
      <c r="E5" s="210"/>
      <c r="F5" s="210"/>
      <c r="G5" s="210"/>
      <c r="H5" s="210"/>
      <c r="I5" s="210"/>
    </row>
    <row r="6" spans="1:9" ht="44.1" customHeight="1" x14ac:dyDescent="0.25">
      <c r="A6" s="1"/>
      <c r="B6" s="209" t="s">
        <v>594</v>
      </c>
      <c r="C6" s="209" t="s">
        <v>650</v>
      </c>
      <c r="D6" s="209" t="s">
        <v>148</v>
      </c>
      <c r="E6" s="209" t="s">
        <v>651</v>
      </c>
      <c r="F6" s="209" t="s">
        <v>648</v>
      </c>
      <c r="G6" s="209" t="s">
        <v>649</v>
      </c>
      <c r="H6" s="209" t="s">
        <v>652</v>
      </c>
      <c r="I6" s="63" t="s">
        <v>1088</v>
      </c>
    </row>
    <row r="7" spans="1:9" x14ac:dyDescent="0.25">
      <c r="A7" s="1"/>
      <c r="B7" s="209"/>
      <c r="C7" s="63" t="s">
        <v>1039</v>
      </c>
      <c r="D7" s="63" t="s">
        <v>1040</v>
      </c>
      <c r="E7" s="63" t="s">
        <v>1041</v>
      </c>
      <c r="F7" s="63" t="s">
        <v>1044</v>
      </c>
      <c r="G7" s="63" t="s">
        <v>1089</v>
      </c>
      <c r="H7" s="63" t="s">
        <v>1060</v>
      </c>
      <c r="I7" s="63" t="s">
        <v>807</v>
      </c>
    </row>
    <row r="8" spans="1:9" x14ac:dyDescent="0.25">
      <c r="A8" s="1"/>
      <c r="B8" s="50" t="s">
        <v>1062</v>
      </c>
      <c r="C8" s="64">
        <v>17</v>
      </c>
      <c r="D8" s="64"/>
      <c r="E8" s="64">
        <v>7.6</v>
      </c>
      <c r="F8" s="64">
        <v>9.5</v>
      </c>
      <c r="G8" s="64">
        <v>55.2</v>
      </c>
      <c r="H8" s="64"/>
      <c r="I8" s="65">
        <v>89.3</v>
      </c>
    </row>
    <row r="9" spans="1:9" x14ac:dyDescent="0.25">
      <c r="A9" s="1"/>
      <c r="B9" s="54" t="s">
        <v>1063</v>
      </c>
      <c r="C9" s="66">
        <v>16.8</v>
      </c>
      <c r="D9" s="66"/>
      <c r="E9" s="66">
        <v>7.3</v>
      </c>
      <c r="F9" s="66">
        <v>9.5</v>
      </c>
      <c r="G9" s="66">
        <v>55</v>
      </c>
      <c r="H9" s="66"/>
      <c r="I9" s="67">
        <v>88.6</v>
      </c>
    </row>
    <row r="10" spans="1:9" x14ac:dyDescent="0.25">
      <c r="A10" s="1"/>
      <c r="B10" s="54" t="s">
        <v>1064</v>
      </c>
      <c r="C10" s="66">
        <v>16.3</v>
      </c>
      <c r="D10" s="66"/>
      <c r="E10" s="66">
        <v>7.7</v>
      </c>
      <c r="F10" s="66">
        <v>9</v>
      </c>
      <c r="G10" s="66">
        <v>54.5</v>
      </c>
      <c r="H10" s="66"/>
      <c r="I10" s="67">
        <v>87.5</v>
      </c>
    </row>
    <row r="11" spans="1:9" x14ac:dyDescent="0.25">
      <c r="A11" s="1"/>
      <c r="B11" s="54" t="s">
        <v>1065</v>
      </c>
      <c r="C11" s="66">
        <v>16</v>
      </c>
      <c r="D11" s="66"/>
      <c r="E11" s="66">
        <v>7.6</v>
      </c>
      <c r="F11" s="66">
        <v>9.3000000000000007</v>
      </c>
      <c r="G11" s="66">
        <v>54.8</v>
      </c>
      <c r="H11" s="66"/>
      <c r="I11" s="67">
        <v>87.7</v>
      </c>
    </row>
    <row r="12" spans="1:9" x14ac:dyDescent="0.25">
      <c r="A12" s="1"/>
      <c r="B12" s="54" t="s">
        <v>1066</v>
      </c>
      <c r="C12" s="66">
        <v>17.2</v>
      </c>
      <c r="D12" s="66"/>
      <c r="E12" s="66">
        <v>7.2</v>
      </c>
      <c r="F12" s="66">
        <v>9.4</v>
      </c>
      <c r="G12" s="66">
        <v>54.8</v>
      </c>
      <c r="H12" s="66"/>
      <c r="I12" s="67">
        <v>88.6</v>
      </c>
    </row>
    <row r="13" spans="1:9" x14ac:dyDescent="0.25">
      <c r="A13" s="1"/>
      <c r="B13" s="54" t="s">
        <v>1067</v>
      </c>
      <c r="C13" s="66">
        <v>17.2</v>
      </c>
      <c r="D13" s="66"/>
      <c r="E13" s="66">
        <v>7.7</v>
      </c>
      <c r="F13" s="66">
        <v>9.1999999999999993</v>
      </c>
      <c r="G13" s="66">
        <v>55.1</v>
      </c>
      <c r="H13" s="66"/>
      <c r="I13" s="67">
        <v>89.2</v>
      </c>
    </row>
    <row r="14" spans="1:9" x14ac:dyDescent="0.25">
      <c r="A14" s="1"/>
      <c r="B14" s="54" t="s">
        <v>1068</v>
      </c>
      <c r="C14" s="66">
        <v>16.8</v>
      </c>
      <c r="D14" s="66"/>
      <c r="E14" s="66">
        <v>7.6</v>
      </c>
      <c r="F14" s="66">
        <v>9.6999999999999993</v>
      </c>
      <c r="G14" s="66">
        <v>55.2</v>
      </c>
      <c r="H14" s="66"/>
      <c r="I14" s="67">
        <v>89.3</v>
      </c>
    </row>
    <row r="15" spans="1:9" x14ac:dyDescent="0.25">
      <c r="A15" s="1"/>
      <c r="B15" s="56" t="s">
        <v>1069</v>
      </c>
      <c r="C15" s="68">
        <v>17.5</v>
      </c>
      <c r="D15" s="68"/>
      <c r="E15" s="68">
        <v>7.5</v>
      </c>
      <c r="F15" s="68">
        <v>9.5</v>
      </c>
      <c r="G15" s="68">
        <v>54.7</v>
      </c>
      <c r="H15" s="68"/>
      <c r="I15" s="69">
        <v>89.2</v>
      </c>
    </row>
    <row r="16" spans="1:9" x14ac:dyDescent="0.25">
      <c r="A16" s="1"/>
      <c r="B16" s="50" t="s">
        <v>1070</v>
      </c>
      <c r="C16" s="64">
        <v>16.8</v>
      </c>
      <c r="D16" s="64"/>
      <c r="E16" s="64">
        <v>7.3</v>
      </c>
      <c r="F16" s="64">
        <v>9.1999999999999993</v>
      </c>
      <c r="G16" s="64">
        <v>54.6</v>
      </c>
      <c r="H16" s="64"/>
      <c r="I16" s="65">
        <v>87.9</v>
      </c>
    </row>
    <row r="17" spans="1:9" x14ac:dyDescent="0.25">
      <c r="A17" s="1"/>
      <c r="B17" s="54" t="s">
        <v>1071</v>
      </c>
      <c r="C17" s="66">
        <v>17.399999999999999</v>
      </c>
      <c r="D17" s="66"/>
      <c r="E17" s="66">
        <v>7.5</v>
      </c>
      <c r="F17" s="66">
        <v>9</v>
      </c>
      <c r="G17" s="66">
        <v>55.1</v>
      </c>
      <c r="H17" s="66"/>
      <c r="I17" s="67">
        <v>89</v>
      </c>
    </row>
    <row r="18" spans="1:9" x14ac:dyDescent="0.25">
      <c r="A18" s="1"/>
      <c r="B18" s="54" t="s">
        <v>1072</v>
      </c>
      <c r="C18" s="66">
        <v>18</v>
      </c>
      <c r="D18" s="66"/>
      <c r="E18" s="66">
        <v>7.5</v>
      </c>
      <c r="F18" s="66">
        <v>7.9</v>
      </c>
      <c r="G18" s="66">
        <v>54.7</v>
      </c>
      <c r="H18" s="66"/>
      <c r="I18" s="67">
        <v>88.1</v>
      </c>
    </row>
    <row r="19" spans="1:9" x14ac:dyDescent="0.25">
      <c r="A19" s="1"/>
      <c r="B19" s="54" t="s">
        <v>1073</v>
      </c>
      <c r="C19" s="66">
        <v>17.399999999999999</v>
      </c>
      <c r="D19" s="66"/>
      <c r="E19" s="66">
        <v>8.1</v>
      </c>
      <c r="F19" s="66">
        <v>9.1</v>
      </c>
      <c r="G19" s="66">
        <v>54.8</v>
      </c>
      <c r="H19" s="66"/>
      <c r="I19" s="67">
        <v>89.4</v>
      </c>
    </row>
    <row r="20" spans="1:9" x14ac:dyDescent="0.25">
      <c r="A20" s="1"/>
      <c r="B20" s="54" t="s">
        <v>1074</v>
      </c>
      <c r="C20" s="66">
        <v>17.7</v>
      </c>
      <c r="D20" s="66"/>
      <c r="E20" s="66">
        <v>7</v>
      </c>
      <c r="F20" s="66">
        <v>8.8000000000000007</v>
      </c>
      <c r="G20" s="66">
        <v>54.7</v>
      </c>
      <c r="H20" s="66"/>
      <c r="I20" s="67">
        <v>88.2</v>
      </c>
    </row>
    <row r="21" spans="1:9" x14ac:dyDescent="0.25">
      <c r="A21" s="1"/>
      <c r="B21" s="54" t="s">
        <v>1075</v>
      </c>
      <c r="C21" s="66">
        <v>17.7</v>
      </c>
      <c r="D21" s="66"/>
      <c r="E21" s="66">
        <v>7.9</v>
      </c>
      <c r="F21" s="66">
        <v>8.9</v>
      </c>
      <c r="G21" s="66">
        <v>54.7</v>
      </c>
      <c r="H21" s="66"/>
      <c r="I21" s="67">
        <v>89.2</v>
      </c>
    </row>
    <row r="22" spans="1:9" x14ac:dyDescent="0.25">
      <c r="A22" s="1"/>
      <c r="B22" s="54" t="s">
        <v>1076</v>
      </c>
      <c r="C22" s="66">
        <v>17.3</v>
      </c>
      <c r="D22" s="66"/>
      <c r="E22" s="66">
        <v>7.9</v>
      </c>
      <c r="F22" s="66">
        <v>8.4</v>
      </c>
      <c r="G22" s="66">
        <v>54.5</v>
      </c>
      <c r="H22" s="66"/>
      <c r="I22" s="67">
        <v>88.1</v>
      </c>
    </row>
    <row r="23" spans="1:9" x14ac:dyDescent="0.25">
      <c r="A23" s="1"/>
      <c r="B23" s="56" t="s">
        <v>1077</v>
      </c>
      <c r="C23" s="68">
        <v>17.3</v>
      </c>
      <c r="D23" s="68"/>
      <c r="E23" s="68">
        <v>5.0999999999999996</v>
      </c>
      <c r="F23" s="68">
        <v>9.1999999999999993</v>
      </c>
      <c r="G23" s="68">
        <v>54.9</v>
      </c>
      <c r="H23" s="68"/>
      <c r="I23" s="69">
        <v>86.5</v>
      </c>
    </row>
    <row r="24" spans="1:9" x14ac:dyDescent="0.25">
      <c r="A24" s="1"/>
      <c r="B24" s="50" t="s">
        <v>1078</v>
      </c>
      <c r="C24" s="64">
        <v>17.7</v>
      </c>
      <c r="D24" s="64"/>
      <c r="E24" s="64">
        <v>5.5</v>
      </c>
      <c r="F24" s="64">
        <v>9.5</v>
      </c>
      <c r="G24" s="64">
        <v>54.6</v>
      </c>
      <c r="H24" s="64"/>
      <c r="I24" s="65">
        <v>87.3</v>
      </c>
    </row>
    <row r="25" spans="1:9" x14ac:dyDescent="0.25">
      <c r="A25" s="1"/>
      <c r="B25" s="54" t="s">
        <v>1079</v>
      </c>
      <c r="C25" s="66">
        <v>17.7</v>
      </c>
      <c r="D25" s="66"/>
      <c r="E25" s="66">
        <v>5.4</v>
      </c>
      <c r="F25" s="66">
        <v>9.5</v>
      </c>
      <c r="G25" s="66">
        <v>54.7</v>
      </c>
      <c r="H25" s="66"/>
      <c r="I25" s="67">
        <v>87.3</v>
      </c>
    </row>
    <row r="26" spans="1:9" x14ac:dyDescent="0.25">
      <c r="A26" s="1"/>
      <c r="B26" s="54" t="s">
        <v>1080</v>
      </c>
      <c r="C26" s="66">
        <v>17.7</v>
      </c>
      <c r="D26" s="66"/>
      <c r="E26" s="66">
        <v>4.9000000000000004</v>
      </c>
      <c r="F26" s="66">
        <v>9.6</v>
      </c>
      <c r="G26" s="66">
        <v>54.5</v>
      </c>
      <c r="H26" s="66"/>
      <c r="I26" s="67">
        <v>86.7</v>
      </c>
    </row>
    <row r="27" spans="1:9" x14ac:dyDescent="0.25">
      <c r="A27" s="1"/>
      <c r="B27" s="54" t="s">
        <v>835</v>
      </c>
      <c r="C27" s="66">
        <v>17.5</v>
      </c>
      <c r="D27" s="66"/>
      <c r="E27" s="66">
        <v>4.5999999999999996</v>
      </c>
      <c r="F27" s="66">
        <v>9.5</v>
      </c>
      <c r="G27" s="66">
        <v>55</v>
      </c>
      <c r="H27" s="66"/>
      <c r="I27" s="67">
        <v>86.6</v>
      </c>
    </row>
    <row r="28" spans="1:9" x14ac:dyDescent="0.25">
      <c r="A28" s="1"/>
      <c r="B28" s="54" t="s">
        <v>836</v>
      </c>
      <c r="C28" s="66">
        <v>17.100000000000001</v>
      </c>
      <c r="D28" s="66"/>
      <c r="E28" s="66">
        <v>4.5</v>
      </c>
      <c r="F28" s="66">
        <v>9.5</v>
      </c>
      <c r="G28" s="66">
        <v>54.7</v>
      </c>
      <c r="H28" s="66"/>
      <c r="I28" s="67">
        <v>85.8</v>
      </c>
    </row>
    <row r="29" spans="1:9" x14ac:dyDescent="0.25">
      <c r="A29" s="1"/>
      <c r="B29" s="54" t="s">
        <v>837</v>
      </c>
      <c r="C29" s="66">
        <v>17.8</v>
      </c>
      <c r="D29" s="66"/>
      <c r="E29" s="66">
        <v>4.5999999999999996</v>
      </c>
      <c r="F29" s="66">
        <v>9.5</v>
      </c>
      <c r="G29" s="66">
        <v>54.7</v>
      </c>
      <c r="H29" s="66"/>
      <c r="I29" s="67">
        <v>86.6</v>
      </c>
    </row>
    <row r="30" spans="1:9" x14ac:dyDescent="0.25">
      <c r="A30" s="1"/>
      <c r="B30" s="54" t="s">
        <v>838</v>
      </c>
      <c r="C30" s="66">
        <v>17.2</v>
      </c>
      <c r="D30" s="66"/>
      <c r="E30" s="66">
        <v>5.6</v>
      </c>
      <c r="F30" s="66">
        <v>9.4</v>
      </c>
      <c r="G30" s="66">
        <v>54.5</v>
      </c>
      <c r="H30" s="66"/>
      <c r="I30" s="67">
        <v>86.7</v>
      </c>
    </row>
    <row r="31" spans="1:9" x14ac:dyDescent="0.25">
      <c r="A31" s="1"/>
      <c r="B31" s="56" t="s">
        <v>839</v>
      </c>
      <c r="C31" s="68">
        <v>16.600000000000001</v>
      </c>
      <c r="D31" s="68"/>
      <c r="E31" s="68">
        <v>6.1</v>
      </c>
      <c r="F31" s="68">
        <v>9.6</v>
      </c>
      <c r="G31" s="68">
        <v>55.2</v>
      </c>
      <c r="H31" s="68"/>
      <c r="I31" s="69">
        <v>87.5</v>
      </c>
    </row>
    <row r="32" spans="1:9" x14ac:dyDescent="0.25">
      <c r="A32" s="1"/>
      <c r="B32" s="50" t="s">
        <v>840</v>
      </c>
      <c r="C32" s="64">
        <v>16</v>
      </c>
      <c r="D32" s="64"/>
      <c r="E32" s="64">
        <v>6.7</v>
      </c>
      <c r="F32" s="64">
        <v>9.3000000000000007</v>
      </c>
      <c r="G32" s="64">
        <v>54.7</v>
      </c>
      <c r="H32" s="64"/>
      <c r="I32" s="65">
        <v>86.7</v>
      </c>
    </row>
    <row r="33" spans="1:9" x14ac:dyDescent="0.25">
      <c r="A33" s="1"/>
      <c r="B33" s="54" t="s">
        <v>841</v>
      </c>
      <c r="C33" s="66">
        <v>16</v>
      </c>
      <c r="D33" s="66"/>
      <c r="E33" s="66">
        <v>7.6</v>
      </c>
      <c r="F33" s="66">
        <v>9.1</v>
      </c>
      <c r="G33" s="66">
        <v>54.2</v>
      </c>
      <c r="H33" s="66"/>
      <c r="I33" s="67">
        <v>86.9</v>
      </c>
    </row>
    <row r="34" spans="1:9" x14ac:dyDescent="0.25">
      <c r="A34" s="1"/>
      <c r="B34" s="54" t="s">
        <v>842</v>
      </c>
      <c r="C34" s="66">
        <v>16.5</v>
      </c>
      <c r="D34" s="66"/>
      <c r="E34" s="66">
        <v>7.7</v>
      </c>
      <c r="F34" s="66">
        <v>9.4</v>
      </c>
      <c r="G34" s="66">
        <v>54.6</v>
      </c>
      <c r="H34" s="66"/>
      <c r="I34" s="67">
        <v>88.2</v>
      </c>
    </row>
    <row r="35" spans="1:9" x14ac:dyDescent="0.25">
      <c r="A35" s="1"/>
      <c r="B35" s="54" t="s">
        <v>843</v>
      </c>
      <c r="C35" s="66">
        <v>16.8</v>
      </c>
      <c r="D35" s="66"/>
      <c r="E35" s="66">
        <v>7.7</v>
      </c>
      <c r="F35" s="66">
        <v>9.4</v>
      </c>
      <c r="G35" s="66">
        <v>54</v>
      </c>
      <c r="H35" s="66"/>
      <c r="I35" s="67">
        <v>87.9</v>
      </c>
    </row>
    <row r="36" spans="1:9" x14ac:dyDescent="0.25">
      <c r="A36" s="1"/>
      <c r="B36" s="54" t="s">
        <v>844</v>
      </c>
      <c r="C36" s="66">
        <v>17.7</v>
      </c>
      <c r="D36" s="66"/>
      <c r="E36" s="66">
        <v>8.5</v>
      </c>
      <c r="F36" s="66">
        <v>9</v>
      </c>
      <c r="G36" s="66">
        <v>53.9</v>
      </c>
      <c r="H36" s="66"/>
      <c r="I36" s="67">
        <v>89.1</v>
      </c>
    </row>
    <row r="37" spans="1:9" x14ac:dyDescent="0.25">
      <c r="A37" s="1"/>
      <c r="B37" s="54" t="s">
        <v>845</v>
      </c>
      <c r="C37" s="66">
        <v>17.600000000000001</v>
      </c>
      <c r="D37" s="66"/>
      <c r="E37" s="66">
        <v>7.5</v>
      </c>
      <c r="F37" s="66">
        <v>9.1999999999999993</v>
      </c>
      <c r="G37" s="66">
        <v>53.6</v>
      </c>
      <c r="H37" s="66"/>
      <c r="I37" s="67">
        <v>87.9</v>
      </c>
    </row>
    <row r="38" spans="1:9" x14ac:dyDescent="0.25">
      <c r="A38" s="1"/>
      <c r="B38" s="54" t="s">
        <v>846</v>
      </c>
      <c r="C38" s="66">
        <v>17.7</v>
      </c>
      <c r="D38" s="66"/>
      <c r="E38" s="66">
        <v>7.2</v>
      </c>
      <c r="F38" s="66">
        <v>9.6</v>
      </c>
      <c r="G38" s="66">
        <v>54.8</v>
      </c>
      <c r="H38" s="66"/>
      <c r="I38" s="67">
        <v>89.3</v>
      </c>
    </row>
    <row r="39" spans="1:9" x14ac:dyDescent="0.25">
      <c r="A39" s="1"/>
      <c r="B39" s="56" t="s">
        <v>847</v>
      </c>
      <c r="C39" s="68">
        <v>17.5</v>
      </c>
      <c r="D39" s="68"/>
      <c r="E39" s="68">
        <v>7.5</v>
      </c>
      <c r="F39" s="68">
        <v>9.1</v>
      </c>
      <c r="G39" s="68">
        <v>55.1</v>
      </c>
      <c r="H39" s="68"/>
      <c r="I39" s="69">
        <v>89.2</v>
      </c>
    </row>
    <row r="40" spans="1:9" x14ac:dyDescent="0.25">
      <c r="A40" s="1"/>
      <c r="B40" s="50" t="s">
        <v>848</v>
      </c>
      <c r="C40" s="64">
        <v>16</v>
      </c>
      <c r="D40" s="64"/>
      <c r="E40" s="64">
        <v>6</v>
      </c>
      <c r="F40" s="64">
        <v>9.4</v>
      </c>
      <c r="G40" s="64">
        <v>55</v>
      </c>
      <c r="H40" s="64"/>
      <c r="I40" s="65">
        <v>86.4</v>
      </c>
    </row>
    <row r="41" spans="1:9" x14ac:dyDescent="0.25">
      <c r="A41" s="1"/>
      <c r="B41" s="54" t="s">
        <v>849</v>
      </c>
      <c r="C41" s="66">
        <v>16</v>
      </c>
      <c r="D41" s="66"/>
      <c r="E41" s="66">
        <v>7.8</v>
      </c>
      <c r="F41" s="66">
        <v>9.4</v>
      </c>
      <c r="G41" s="66">
        <v>54.9</v>
      </c>
      <c r="H41" s="66"/>
      <c r="I41" s="67">
        <v>88.1</v>
      </c>
    </row>
    <row r="42" spans="1:9" x14ac:dyDescent="0.25">
      <c r="A42" s="1"/>
      <c r="B42" s="54" t="s">
        <v>850</v>
      </c>
      <c r="C42" s="66">
        <v>16</v>
      </c>
      <c r="D42" s="66"/>
      <c r="E42" s="66">
        <v>7.8</v>
      </c>
      <c r="F42" s="66">
        <v>9.4</v>
      </c>
      <c r="G42" s="66">
        <v>54.7</v>
      </c>
      <c r="H42" s="66"/>
      <c r="I42" s="67">
        <v>87.9</v>
      </c>
    </row>
    <row r="43" spans="1:9" x14ac:dyDescent="0.25">
      <c r="A43" s="1"/>
      <c r="B43" s="54" t="s">
        <v>851</v>
      </c>
      <c r="C43" s="66">
        <v>16.399999999999999</v>
      </c>
      <c r="D43" s="66"/>
      <c r="E43" s="66">
        <v>7.8</v>
      </c>
      <c r="F43" s="66">
        <v>9.1</v>
      </c>
      <c r="G43" s="66">
        <v>54.8</v>
      </c>
      <c r="H43" s="66"/>
      <c r="I43" s="67">
        <v>88.1</v>
      </c>
    </row>
    <row r="44" spans="1:9" x14ac:dyDescent="0.25">
      <c r="A44" s="1"/>
      <c r="B44" s="54" t="s">
        <v>852</v>
      </c>
      <c r="C44" s="66">
        <v>17.100000000000001</v>
      </c>
      <c r="D44" s="66"/>
      <c r="E44" s="66">
        <v>7.5</v>
      </c>
      <c r="F44" s="66">
        <v>9.4</v>
      </c>
      <c r="G44" s="66">
        <v>54.9</v>
      </c>
      <c r="H44" s="66"/>
      <c r="I44" s="67">
        <v>88.9</v>
      </c>
    </row>
    <row r="45" spans="1:9" x14ac:dyDescent="0.25">
      <c r="A45" s="1"/>
      <c r="B45" s="54" t="s">
        <v>853</v>
      </c>
      <c r="C45" s="66">
        <v>16.600000000000001</v>
      </c>
      <c r="D45" s="66"/>
      <c r="E45" s="66">
        <v>6.4</v>
      </c>
      <c r="F45" s="66">
        <v>9.1999999999999993</v>
      </c>
      <c r="G45" s="66">
        <v>55.1</v>
      </c>
      <c r="H45" s="66"/>
      <c r="I45" s="67">
        <v>87.3</v>
      </c>
    </row>
    <row r="46" spans="1:9" x14ac:dyDescent="0.25">
      <c r="A46" s="1"/>
      <c r="B46" s="54" t="s">
        <v>854</v>
      </c>
      <c r="C46" s="66">
        <v>16.5</v>
      </c>
      <c r="D46" s="66"/>
      <c r="E46" s="66">
        <v>7.6</v>
      </c>
      <c r="F46" s="66">
        <v>9</v>
      </c>
      <c r="G46" s="66">
        <v>55</v>
      </c>
      <c r="H46" s="66"/>
      <c r="I46" s="67">
        <v>88.1</v>
      </c>
    </row>
    <row r="47" spans="1:9" x14ac:dyDescent="0.25">
      <c r="A47" s="1"/>
      <c r="B47" s="56" t="s">
        <v>855</v>
      </c>
      <c r="C47" s="68">
        <v>16.3</v>
      </c>
      <c r="D47" s="68"/>
      <c r="E47" s="68">
        <v>7.5</v>
      </c>
      <c r="F47" s="68">
        <v>9.5</v>
      </c>
      <c r="G47" s="68">
        <v>55.2</v>
      </c>
      <c r="H47" s="68"/>
      <c r="I47" s="69">
        <v>88.5</v>
      </c>
    </row>
    <row r="48" spans="1:9" x14ac:dyDescent="0.25">
      <c r="A48" s="1"/>
      <c r="B48" s="50" t="s">
        <v>856</v>
      </c>
      <c r="C48" s="64">
        <v>17</v>
      </c>
      <c r="D48" s="64"/>
      <c r="E48" s="64">
        <v>7.2</v>
      </c>
      <c r="F48" s="64">
        <v>9.1</v>
      </c>
      <c r="G48" s="64">
        <v>55.1</v>
      </c>
      <c r="H48" s="64"/>
      <c r="I48" s="65">
        <v>88.4</v>
      </c>
    </row>
    <row r="49" spans="1:9" x14ac:dyDescent="0.25">
      <c r="A49" s="1"/>
      <c r="B49" s="54" t="s">
        <v>857</v>
      </c>
      <c r="C49" s="66">
        <v>18</v>
      </c>
      <c r="D49" s="66"/>
      <c r="E49" s="66">
        <v>6.2</v>
      </c>
      <c r="F49" s="66">
        <v>9</v>
      </c>
      <c r="G49" s="66">
        <v>54.9</v>
      </c>
      <c r="H49" s="66"/>
      <c r="I49" s="67">
        <v>88.1</v>
      </c>
    </row>
    <row r="50" spans="1:9" x14ac:dyDescent="0.25">
      <c r="A50" s="1"/>
      <c r="B50" s="54" t="s">
        <v>858</v>
      </c>
      <c r="C50" s="66">
        <v>17</v>
      </c>
      <c r="D50" s="66"/>
      <c r="E50" s="66">
        <v>7.3</v>
      </c>
      <c r="F50" s="66">
        <v>9.4</v>
      </c>
      <c r="G50" s="66">
        <v>54.5</v>
      </c>
      <c r="H50" s="66"/>
      <c r="I50" s="67">
        <v>88.2</v>
      </c>
    </row>
    <row r="51" spans="1:9" x14ac:dyDescent="0.25">
      <c r="A51" s="1"/>
      <c r="B51" s="54" t="s">
        <v>859</v>
      </c>
      <c r="C51" s="66">
        <v>17.899999999999999</v>
      </c>
      <c r="D51" s="66"/>
      <c r="E51" s="66">
        <v>7.1</v>
      </c>
      <c r="F51" s="66">
        <v>9.4</v>
      </c>
      <c r="G51" s="66">
        <v>54.6</v>
      </c>
      <c r="H51" s="66"/>
      <c r="I51" s="67">
        <v>89</v>
      </c>
    </row>
    <row r="52" spans="1:9" x14ac:dyDescent="0.25">
      <c r="A52" s="1"/>
      <c r="B52" s="54" t="s">
        <v>860</v>
      </c>
      <c r="C52" s="66">
        <v>17.100000000000001</v>
      </c>
      <c r="D52" s="66"/>
      <c r="E52" s="66">
        <v>7.2</v>
      </c>
      <c r="F52" s="66">
        <v>9.5</v>
      </c>
      <c r="G52" s="66">
        <v>54.2</v>
      </c>
      <c r="H52" s="66"/>
      <c r="I52" s="67">
        <v>88</v>
      </c>
    </row>
    <row r="53" spans="1:9" x14ac:dyDescent="0.25">
      <c r="A53" s="1"/>
      <c r="B53" s="54" t="s">
        <v>861</v>
      </c>
      <c r="C53" s="66">
        <v>16</v>
      </c>
      <c r="D53" s="66"/>
      <c r="E53" s="66">
        <v>7.6</v>
      </c>
      <c r="F53" s="66">
        <v>9.3000000000000007</v>
      </c>
      <c r="G53" s="66">
        <v>54.3</v>
      </c>
      <c r="H53" s="66"/>
      <c r="I53" s="67">
        <v>87.2</v>
      </c>
    </row>
    <row r="54" spans="1:9" x14ac:dyDescent="0.25">
      <c r="A54" s="1"/>
      <c r="B54" s="54" t="s">
        <v>862</v>
      </c>
      <c r="C54" s="66">
        <v>15.5</v>
      </c>
      <c r="D54" s="66"/>
      <c r="E54" s="66">
        <v>6.9</v>
      </c>
      <c r="F54" s="66">
        <v>9.4</v>
      </c>
      <c r="G54" s="66">
        <v>54.7</v>
      </c>
      <c r="H54" s="66"/>
      <c r="I54" s="67">
        <v>86.5</v>
      </c>
    </row>
    <row r="55" spans="1:9" x14ac:dyDescent="0.25">
      <c r="A55" s="1"/>
      <c r="B55" s="56" t="s">
        <v>1081</v>
      </c>
      <c r="C55" s="68">
        <v>16</v>
      </c>
      <c r="D55" s="68"/>
      <c r="E55" s="68">
        <v>7</v>
      </c>
      <c r="F55" s="68">
        <v>9.6</v>
      </c>
      <c r="G55" s="68">
        <v>54.2</v>
      </c>
      <c r="H55" s="68"/>
      <c r="I55" s="69">
        <v>86.8</v>
      </c>
    </row>
    <row r="56" spans="1:9" ht="15.75" x14ac:dyDescent="0.25">
      <c r="A56" s="1"/>
      <c r="B56" s="70" t="s">
        <v>1082</v>
      </c>
      <c r="C56" s="71">
        <v>407.45</v>
      </c>
      <c r="D56" s="71">
        <v>0</v>
      </c>
      <c r="E56" s="71">
        <v>167.5</v>
      </c>
      <c r="F56" s="71">
        <v>222.45</v>
      </c>
      <c r="G56" s="71">
        <v>1313.1</v>
      </c>
      <c r="H56" s="71">
        <v>0</v>
      </c>
      <c r="I56" s="71">
        <v>2110.5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2"/>
  <sheetViews>
    <sheetView showGridLines="0" zoomScale="80" workbookViewId="0">
      <pane xSplit="5" ySplit="7" topLeftCell="F171" activePane="bottomRight" state="frozen"/>
      <selection pane="topRight" activeCell="F1" sqref="F1"/>
      <selection pane="bottomLeft" activeCell="A8" sqref="A8"/>
      <selection pane="bottomRight" activeCell="F188" sqref="F188"/>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1090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1091</v>
      </c>
      <c r="C5" s="1"/>
      <c r="D5" s="1"/>
      <c r="E5" s="1"/>
      <c r="F5" s="1"/>
      <c r="G5" s="1"/>
      <c r="H5" s="1"/>
      <c r="I5" s="1"/>
      <c r="J5" s="1"/>
      <c r="K5" s="1"/>
      <c r="L5" s="1"/>
      <c r="M5" s="1"/>
      <c r="N5" s="1"/>
      <c r="O5" s="1"/>
      <c r="P5" s="1"/>
      <c r="Q5" s="1"/>
      <c r="R5" s="1"/>
    </row>
    <row r="6" spans="1:18" ht="23.1" customHeight="1" x14ac:dyDescent="0.25">
      <c r="A6" s="1"/>
      <c r="B6" s="197" t="s">
        <v>3</v>
      </c>
      <c r="C6" s="197" t="s">
        <v>48</v>
      </c>
      <c r="D6" s="197" t="s">
        <v>1092</v>
      </c>
      <c r="E6" s="197" t="s">
        <v>1093</v>
      </c>
      <c r="F6" s="211" t="s">
        <v>1094</v>
      </c>
      <c r="G6" s="211"/>
      <c r="H6" s="211"/>
      <c r="I6" s="211"/>
      <c r="J6" s="211"/>
      <c r="K6" s="211"/>
      <c r="L6" s="211"/>
      <c r="M6" s="211"/>
      <c r="N6" s="211"/>
      <c r="O6" s="211"/>
      <c r="P6" s="211"/>
      <c r="Q6" s="211"/>
      <c r="R6" s="211"/>
    </row>
    <row r="7" spans="1:18" ht="23.1" customHeight="1" x14ac:dyDescent="0.25">
      <c r="A7" s="1"/>
      <c r="B7" s="197"/>
      <c r="C7" s="197"/>
      <c r="D7" s="197"/>
      <c r="E7" s="197"/>
      <c r="F7" s="72">
        <v>1</v>
      </c>
      <c r="G7" s="72">
        <v>2</v>
      </c>
      <c r="H7" s="72">
        <v>3</v>
      </c>
      <c r="I7" s="72">
        <v>4</v>
      </c>
      <c r="J7" s="72">
        <v>5</v>
      </c>
      <c r="K7" s="72">
        <v>6</v>
      </c>
      <c r="L7" s="72">
        <v>7</v>
      </c>
      <c r="M7" s="72">
        <v>8</v>
      </c>
      <c r="N7" s="72">
        <v>9</v>
      </c>
      <c r="O7" s="72">
        <v>10</v>
      </c>
      <c r="P7" s="72">
        <v>11</v>
      </c>
      <c r="Q7" s="72">
        <v>12</v>
      </c>
      <c r="R7" s="72" t="s">
        <v>967</v>
      </c>
    </row>
    <row r="8" spans="1:18" x14ac:dyDescent="0.25">
      <c r="A8" s="1"/>
      <c r="B8" s="73" t="s">
        <v>650</v>
      </c>
      <c r="C8" s="73" t="s">
        <v>1039</v>
      </c>
      <c r="D8" s="73" t="s">
        <v>1095</v>
      </c>
      <c r="E8" s="74" t="s">
        <v>601</v>
      </c>
      <c r="F8" s="75">
        <v>368.9</v>
      </c>
      <c r="G8" s="75"/>
      <c r="H8" s="75"/>
      <c r="I8" s="75">
        <v>47.15</v>
      </c>
      <c r="J8" s="75">
        <v>354.1</v>
      </c>
      <c r="K8" s="75">
        <v>422.95</v>
      </c>
      <c r="L8" s="75">
        <v>414.35</v>
      </c>
      <c r="M8" s="75">
        <v>408.3</v>
      </c>
      <c r="N8" s="75">
        <v>398.85</v>
      </c>
      <c r="O8" s="75">
        <v>410.6</v>
      </c>
      <c r="P8" s="75">
        <v>407.3</v>
      </c>
      <c r="Q8" s="75">
        <v>407.45</v>
      </c>
      <c r="R8" s="75">
        <v>3639.95</v>
      </c>
    </row>
    <row r="9" spans="1:18" x14ac:dyDescent="0.25">
      <c r="A9" s="1"/>
      <c r="B9" s="73" t="s">
        <v>148</v>
      </c>
      <c r="C9" s="73" t="s">
        <v>1096</v>
      </c>
      <c r="D9" s="73" t="s">
        <v>1097</v>
      </c>
      <c r="E9" s="74" t="s">
        <v>601</v>
      </c>
      <c r="F9" s="75"/>
      <c r="G9" s="75"/>
      <c r="H9" s="75"/>
      <c r="I9" s="75"/>
      <c r="J9" s="75"/>
      <c r="K9" s="75"/>
      <c r="L9" s="75"/>
      <c r="M9" s="75"/>
      <c r="N9" s="75"/>
      <c r="O9" s="75"/>
      <c r="P9" s="75"/>
      <c r="Q9" s="75"/>
      <c r="R9" s="75">
        <v>0</v>
      </c>
    </row>
    <row r="10" spans="1:18" x14ac:dyDescent="0.25">
      <c r="A10" s="1"/>
      <c r="B10" s="73" t="s">
        <v>651</v>
      </c>
      <c r="C10" s="73" t="s">
        <v>1098</v>
      </c>
      <c r="D10" s="73" t="s">
        <v>48</v>
      </c>
      <c r="E10" s="74" t="s">
        <v>601</v>
      </c>
      <c r="F10" s="75"/>
      <c r="G10" s="75"/>
      <c r="H10" s="75">
        <v>54.85</v>
      </c>
      <c r="I10" s="75">
        <v>141.15</v>
      </c>
      <c r="J10" s="75">
        <v>152.85</v>
      </c>
      <c r="K10" s="75">
        <v>150.65</v>
      </c>
      <c r="L10" s="75">
        <v>154.55000000000001</v>
      </c>
      <c r="M10" s="75">
        <v>159.55000000000001</v>
      </c>
      <c r="N10" s="75">
        <v>177.05</v>
      </c>
      <c r="O10" s="75">
        <v>178.55</v>
      </c>
      <c r="P10" s="75">
        <v>176.3</v>
      </c>
      <c r="Q10" s="75">
        <v>167.5</v>
      </c>
      <c r="R10" s="75">
        <v>1513</v>
      </c>
    </row>
    <row r="11" spans="1:18" x14ac:dyDescent="0.25">
      <c r="A11" s="1"/>
      <c r="B11" s="73" t="s">
        <v>635</v>
      </c>
      <c r="C11" s="73" t="s">
        <v>970</v>
      </c>
      <c r="D11" s="73" t="s">
        <v>48</v>
      </c>
      <c r="E11" s="74" t="s">
        <v>600</v>
      </c>
      <c r="F11" s="75">
        <v>276.60000000000002</v>
      </c>
      <c r="G11" s="75">
        <v>274.7</v>
      </c>
      <c r="H11" s="75">
        <v>261.14999999999998</v>
      </c>
      <c r="I11" s="75">
        <v>250.45</v>
      </c>
      <c r="J11" s="75">
        <v>244.5</v>
      </c>
      <c r="K11" s="75">
        <v>244.05</v>
      </c>
      <c r="L11" s="75">
        <v>247.65</v>
      </c>
      <c r="M11" s="75">
        <v>237.5</v>
      </c>
      <c r="N11" s="75">
        <v>250.25</v>
      </c>
      <c r="O11" s="75">
        <v>298.60000000000002</v>
      </c>
      <c r="P11" s="75">
        <v>272.8</v>
      </c>
      <c r="Q11" s="75">
        <v>266.25</v>
      </c>
      <c r="R11" s="75">
        <v>3124.5</v>
      </c>
    </row>
    <row r="12" spans="1:18" x14ac:dyDescent="0.25">
      <c r="A12" s="1"/>
      <c r="B12" s="73" t="s">
        <v>636</v>
      </c>
      <c r="C12" s="73" t="s">
        <v>972</v>
      </c>
      <c r="D12" s="73" t="s">
        <v>48</v>
      </c>
      <c r="E12" s="74" t="s">
        <v>600</v>
      </c>
      <c r="F12" s="75">
        <v>66.400000000000006</v>
      </c>
      <c r="G12" s="75">
        <v>59.9</v>
      </c>
      <c r="H12" s="75">
        <v>49.8</v>
      </c>
      <c r="I12" s="75">
        <v>47.15</v>
      </c>
      <c r="J12" s="75">
        <v>46.45</v>
      </c>
      <c r="K12" s="75">
        <v>42.95</v>
      </c>
      <c r="L12" s="75">
        <v>43.3</v>
      </c>
      <c r="M12" s="75">
        <v>42.3</v>
      </c>
      <c r="N12" s="75">
        <v>43.25</v>
      </c>
      <c r="O12" s="75">
        <v>46.75</v>
      </c>
      <c r="P12" s="75">
        <v>43.4</v>
      </c>
      <c r="Q12" s="75">
        <v>40.35</v>
      </c>
      <c r="R12" s="75">
        <v>572</v>
      </c>
    </row>
    <row r="13" spans="1:18" x14ac:dyDescent="0.25">
      <c r="A13" s="1"/>
      <c r="B13" s="73" t="s">
        <v>637</v>
      </c>
      <c r="C13" s="73" t="s">
        <v>1043</v>
      </c>
      <c r="D13" s="73" t="s">
        <v>48</v>
      </c>
      <c r="E13" s="74" t="s">
        <v>600</v>
      </c>
      <c r="F13" s="75">
        <v>9.6</v>
      </c>
      <c r="G13" s="75">
        <v>6.75</v>
      </c>
      <c r="H13" s="75"/>
      <c r="I13" s="75"/>
      <c r="J13" s="75"/>
      <c r="K13" s="75">
        <v>4.75</v>
      </c>
      <c r="L13" s="75">
        <v>5.45</v>
      </c>
      <c r="M13" s="75"/>
      <c r="N13" s="75"/>
      <c r="O13" s="75"/>
      <c r="P13" s="75"/>
      <c r="Q13" s="75"/>
      <c r="R13" s="75">
        <v>26.55</v>
      </c>
    </row>
    <row r="14" spans="1:18" x14ac:dyDescent="0.25">
      <c r="A14" s="1"/>
      <c r="B14" s="73" t="s">
        <v>648</v>
      </c>
      <c r="C14" s="73" t="s">
        <v>1044</v>
      </c>
      <c r="D14" s="73" t="s">
        <v>1099</v>
      </c>
      <c r="E14" s="74" t="s">
        <v>601</v>
      </c>
      <c r="F14" s="75">
        <v>239.65</v>
      </c>
      <c r="G14" s="75">
        <v>205.85</v>
      </c>
      <c r="H14" s="75">
        <v>231.9</v>
      </c>
      <c r="I14" s="75">
        <v>225.75</v>
      </c>
      <c r="J14" s="75">
        <v>220.9</v>
      </c>
      <c r="K14" s="75">
        <v>221.05</v>
      </c>
      <c r="L14" s="75">
        <v>214.55</v>
      </c>
      <c r="M14" s="75">
        <v>215.4</v>
      </c>
      <c r="N14" s="75">
        <v>204.6</v>
      </c>
      <c r="O14" s="75">
        <v>190.4</v>
      </c>
      <c r="P14" s="75">
        <v>213.05</v>
      </c>
      <c r="Q14" s="75">
        <v>222.45</v>
      </c>
      <c r="R14" s="75">
        <v>2605.5500000000002</v>
      </c>
    </row>
    <row r="15" spans="1:18" x14ac:dyDescent="0.25">
      <c r="A15" s="1"/>
      <c r="B15" s="73" t="s">
        <v>45</v>
      </c>
      <c r="C15" s="73" t="s">
        <v>46</v>
      </c>
      <c r="D15" s="73" t="s">
        <v>48</v>
      </c>
      <c r="E15" s="74" t="s">
        <v>600</v>
      </c>
      <c r="F15" s="75">
        <v>3914.5</v>
      </c>
      <c r="G15" s="75">
        <v>4008.9</v>
      </c>
      <c r="H15" s="75">
        <v>3906.9</v>
      </c>
      <c r="I15" s="75">
        <v>3839.5</v>
      </c>
      <c r="J15" s="75">
        <v>3591.4</v>
      </c>
      <c r="K15" s="75">
        <v>3553.65</v>
      </c>
      <c r="L15" s="75">
        <v>3674.15</v>
      </c>
      <c r="M15" s="75">
        <v>3367.45</v>
      </c>
      <c r="N15" s="75">
        <v>3293.05</v>
      </c>
      <c r="O15" s="75">
        <v>3214.35</v>
      </c>
      <c r="P15" s="75">
        <v>3279.1</v>
      </c>
      <c r="Q15" s="75">
        <v>3182</v>
      </c>
      <c r="R15" s="75">
        <v>42824.95</v>
      </c>
    </row>
    <row r="16" spans="1:18" x14ac:dyDescent="0.25">
      <c r="A16" s="1"/>
      <c r="B16" s="73" t="s">
        <v>610</v>
      </c>
      <c r="C16" s="73" t="s">
        <v>973</v>
      </c>
      <c r="D16" s="73" t="s">
        <v>48</v>
      </c>
      <c r="E16" s="74" t="s">
        <v>600</v>
      </c>
      <c r="F16" s="75">
        <v>472.8</v>
      </c>
      <c r="G16" s="75">
        <v>472.8</v>
      </c>
      <c r="H16" s="75">
        <v>472.8</v>
      </c>
      <c r="I16" s="75">
        <v>382.2</v>
      </c>
      <c r="J16" s="75">
        <v>257.64999999999998</v>
      </c>
      <c r="K16" s="75">
        <v>316.8</v>
      </c>
      <c r="L16" s="75">
        <v>364.7</v>
      </c>
      <c r="M16" s="75">
        <v>475.2</v>
      </c>
      <c r="N16" s="75">
        <v>475.2</v>
      </c>
      <c r="O16" s="75">
        <v>474.4</v>
      </c>
      <c r="P16" s="75">
        <v>474.95</v>
      </c>
      <c r="Q16" s="75">
        <v>475.2</v>
      </c>
      <c r="R16" s="75">
        <v>5114.7</v>
      </c>
    </row>
    <row r="17" spans="1:18" x14ac:dyDescent="0.25">
      <c r="A17" s="1"/>
      <c r="B17" s="73" t="s">
        <v>612</v>
      </c>
      <c r="C17" s="73" t="s">
        <v>1100</v>
      </c>
      <c r="D17" s="73" t="s">
        <v>48</v>
      </c>
      <c r="E17" s="74" t="s">
        <v>600</v>
      </c>
      <c r="F17" s="75"/>
      <c r="G17" s="75"/>
      <c r="H17" s="75"/>
      <c r="I17" s="75"/>
      <c r="J17" s="75"/>
      <c r="K17" s="75"/>
      <c r="L17" s="75"/>
      <c r="M17" s="75"/>
      <c r="N17" s="75"/>
      <c r="O17" s="75"/>
      <c r="P17" s="75"/>
      <c r="Q17" s="75"/>
      <c r="R17" s="75">
        <v>0</v>
      </c>
    </row>
    <row r="18" spans="1:18" x14ac:dyDescent="0.25">
      <c r="A18" s="1"/>
      <c r="B18" s="73" t="s">
        <v>612</v>
      </c>
      <c r="C18" s="73" t="s">
        <v>1101</v>
      </c>
      <c r="D18" s="73" t="s">
        <v>48</v>
      </c>
      <c r="E18" s="74" t="s">
        <v>600</v>
      </c>
      <c r="F18" s="75"/>
      <c r="G18" s="75"/>
      <c r="H18" s="75"/>
      <c r="I18" s="75"/>
      <c r="J18" s="75"/>
      <c r="K18" s="75"/>
      <c r="L18" s="75"/>
      <c r="M18" s="75"/>
      <c r="N18" s="75"/>
      <c r="O18" s="75"/>
      <c r="P18" s="75"/>
      <c r="Q18" s="75"/>
      <c r="R18" s="75">
        <v>0</v>
      </c>
    </row>
    <row r="19" spans="1:18" x14ac:dyDescent="0.25">
      <c r="A19" s="1"/>
      <c r="B19" s="73" t="s">
        <v>608</v>
      </c>
      <c r="C19" s="73" t="s">
        <v>974</v>
      </c>
      <c r="D19" s="73" t="s">
        <v>48</v>
      </c>
      <c r="E19" s="74" t="s">
        <v>600</v>
      </c>
      <c r="F19" s="75">
        <v>3163.1</v>
      </c>
      <c r="G19" s="75">
        <v>2553.85</v>
      </c>
      <c r="H19" s="75">
        <v>2402.4</v>
      </c>
      <c r="I19" s="75">
        <v>1960.25</v>
      </c>
      <c r="J19" s="75">
        <v>1810.7</v>
      </c>
      <c r="K19" s="75">
        <v>2018.15</v>
      </c>
      <c r="L19" s="75">
        <v>1724.95</v>
      </c>
      <c r="M19" s="75">
        <v>1706.4</v>
      </c>
      <c r="N19" s="75">
        <v>1887.55</v>
      </c>
      <c r="O19" s="75">
        <v>1804.05</v>
      </c>
      <c r="P19" s="75">
        <v>1822.1</v>
      </c>
      <c r="Q19" s="75">
        <v>2265.1</v>
      </c>
      <c r="R19" s="75">
        <v>25118.6</v>
      </c>
    </row>
    <row r="20" spans="1:18" x14ac:dyDescent="0.25">
      <c r="A20" s="1"/>
      <c r="B20" s="73" t="s">
        <v>608</v>
      </c>
      <c r="C20" s="73" t="s">
        <v>975</v>
      </c>
      <c r="D20" s="73" t="s">
        <v>48</v>
      </c>
      <c r="E20" s="74" t="s">
        <v>600</v>
      </c>
      <c r="F20" s="75">
        <v>908.7</v>
      </c>
      <c r="G20" s="75">
        <v>836.85</v>
      </c>
      <c r="H20" s="75">
        <v>757.35</v>
      </c>
      <c r="I20" s="75">
        <v>705.7</v>
      </c>
      <c r="J20" s="75">
        <v>644.75</v>
      </c>
      <c r="K20" s="75">
        <v>630</v>
      </c>
      <c r="L20" s="75">
        <v>625.5</v>
      </c>
      <c r="M20" s="75">
        <v>617.5</v>
      </c>
      <c r="N20" s="75">
        <v>572.9</v>
      </c>
      <c r="O20" s="75">
        <v>656</v>
      </c>
      <c r="P20" s="75">
        <v>739.1</v>
      </c>
      <c r="Q20" s="75">
        <v>749.6</v>
      </c>
      <c r="R20" s="75">
        <v>8443.9500000000007</v>
      </c>
    </row>
    <row r="21" spans="1:18" x14ac:dyDescent="0.25">
      <c r="A21" s="1"/>
      <c r="B21" s="73" t="s">
        <v>615</v>
      </c>
      <c r="C21" s="73" t="s">
        <v>1102</v>
      </c>
      <c r="D21" s="73" t="s">
        <v>48</v>
      </c>
      <c r="E21" s="74" t="s">
        <v>602</v>
      </c>
      <c r="F21" s="75">
        <v>7.2</v>
      </c>
      <c r="G21" s="75">
        <v>5.7</v>
      </c>
      <c r="H21" s="75">
        <v>8.1999999999999993</v>
      </c>
      <c r="I21" s="75">
        <v>8.15</v>
      </c>
      <c r="J21" s="75">
        <v>8.15</v>
      </c>
      <c r="K21" s="75">
        <v>8.1</v>
      </c>
      <c r="L21" s="75">
        <v>7.3</v>
      </c>
      <c r="M21" s="75">
        <v>8.3000000000000007</v>
      </c>
      <c r="N21" s="75">
        <v>8.15</v>
      </c>
      <c r="O21" s="75">
        <v>8.1</v>
      </c>
      <c r="P21" s="75">
        <v>7.45</v>
      </c>
      <c r="Q21" s="75">
        <v>7.95</v>
      </c>
      <c r="R21" s="75">
        <v>92.75</v>
      </c>
    </row>
    <row r="22" spans="1:18" x14ac:dyDescent="0.25">
      <c r="A22" s="1"/>
      <c r="B22" s="73" t="s">
        <v>50</v>
      </c>
      <c r="C22" s="73" t="s">
        <v>976</v>
      </c>
      <c r="D22" s="73" t="s">
        <v>48</v>
      </c>
      <c r="E22" s="74" t="s">
        <v>600</v>
      </c>
      <c r="F22" s="75">
        <v>153.75</v>
      </c>
      <c r="G22" s="75">
        <v>163.65</v>
      </c>
      <c r="H22" s="75">
        <v>163.85</v>
      </c>
      <c r="I22" s="75">
        <v>163.55000000000001</v>
      </c>
      <c r="J22" s="75">
        <v>163.65</v>
      </c>
      <c r="K22" s="75">
        <v>164</v>
      </c>
      <c r="L22" s="75">
        <v>163.19999999999999</v>
      </c>
      <c r="M22" s="75">
        <v>163.55000000000001</v>
      </c>
      <c r="N22" s="75">
        <v>164.8</v>
      </c>
      <c r="O22" s="75">
        <v>165.2</v>
      </c>
      <c r="P22" s="75">
        <v>164.35</v>
      </c>
      <c r="Q22" s="75">
        <v>165.5</v>
      </c>
      <c r="R22" s="75">
        <v>1959.05</v>
      </c>
    </row>
    <row r="23" spans="1:18" x14ac:dyDescent="0.25">
      <c r="A23" s="1"/>
      <c r="B23" s="73" t="s">
        <v>50</v>
      </c>
      <c r="C23" s="73" t="s">
        <v>977</v>
      </c>
      <c r="D23" s="73" t="s">
        <v>48</v>
      </c>
      <c r="E23" s="74" t="s">
        <v>600</v>
      </c>
      <c r="F23" s="75">
        <v>256.2</v>
      </c>
      <c r="G23" s="75">
        <v>304.10000000000002</v>
      </c>
      <c r="H23" s="75">
        <v>312.60000000000002</v>
      </c>
      <c r="I23" s="75">
        <v>302.85000000000002</v>
      </c>
      <c r="J23" s="75">
        <v>310.5</v>
      </c>
      <c r="K23" s="75">
        <v>305.55</v>
      </c>
      <c r="L23" s="75">
        <v>298.39999999999998</v>
      </c>
      <c r="M23" s="75">
        <v>279.85000000000002</v>
      </c>
      <c r="N23" s="75">
        <v>281.05</v>
      </c>
      <c r="O23" s="75">
        <v>282</v>
      </c>
      <c r="P23" s="75">
        <v>284.05</v>
      </c>
      <c r="Q23" s="75">
        <v>279.89999999999998</v>
      </c>
      <c r="R23" s="75">
        <v>3497.05</v>
      </c>
    </row>
    <row r="24" spans="1:18" x14ac:dyDescent="0.25">
      <c r="A24" s="1"/>
      <c r="B24" s="73" t="s">
        <v>50</v>
      </c>
      <c r="C24" s="73" t="s">
        <v>978</v>
      </c>
      <c r="D24" s="73" t="s">
        <v>48</v>
      </c>
      <c r="E24" s="74" t="s">
        <v>600</v>
      </c>
      <c r="F24" s="75">
        <v>1638.05</v>
      </c>
      <c r="G24" s="75">
        <v>1930.75</v>
      </c>
      <c r="H24" s="75">
        <v>1952.75</v>
      </c>
      <c r="I24" s="75">
        <v>1926.8</v>
      </c>
      <c r="J24" s="75">
        <v>1981.05</v>
      </c>
      <c r="K24" s="75">
        <v>1959.25</v>
      </c>
      <c r="L24" s="75">
        <v>1881.1</v>
      </c>
      <c r="M24" s="75">
        <v>1793.6</v>
      </c>
      <c r="N24" s="75">
        <v>1794.9</v>
      </c>
      <c r="O24" s="75">
        <v>1783.15</v>
      </c>
      <c r="P24" s="75">
        <v>1804.55</v>
      </c>
      <c r="Q24" s="75">
        <v>1787.6</v>
      </c>
      <c r="R24" s="75">
        <v>22233.55</v>
      </c>
    </row>
    <row r="25" spans="1:18" x14ac:dyDescent="0.25">
      <c r="A25" s="1"/>
      <c r="B25" s="73" t="s">
        <v>50</v>
      </c>
      <c r="C25" s="73" t="s">
        <v>1103</v>
      </c>
      <c r="D25" s="73" t="s">
        <v>48</v>
      </c>
      <c r="E25" s="74" t="s">
        <v>600</v>
      </c>
      <c r="F25" s="75"/>
      <c r="G25" s="75"/>
      <c r="H25" s="75"/>
      <c r="I25" s="75"/>
      <c r="J25" s="75"/>
      <c r="K25" s="75"/>
      <c r="L25" s="75"/>
      <c r="M25" s="75"/>
      <c r="N25" s="75"/>
      <c r="O25" s="75"/>
      <c r="P25" s="75"/>
      <c r="Q25" s="75"/>
      <c r="R25" s="75">
        <v>0</v>
      </c>
    </row>
    <row r="26" spans="1:18" x14ac:dyDescent="0.25">
      <c r="A26" s="1"/>
      <c r="B26" s="73" t="s">
        <v>50</v>
      </c>
      <c r="C26" s="73" t="s">
        <v>1104</v>
      </c>
      <c r="D26" s="73" t="s">
        <v>48</v>
      </c>
      <c r="E26" s="74" t="s">
        <v>601</v>
      </c>
      <c r="F26" s="75"/>
      <c r="G26" s="75"/>
      <c r="H26" s="75"/>
      <c r="I26" s="75"/>
      <c r="J26" s="75"/>
      <c r="K26" s="75"/>
      <c r="L26" s="75"/>
      <c r="M26" s="75"/>
      <c r="N26" s="75"/>
      <c r="O26" s="75"/>
      <c r="P26" s="75"/>
      <c r="Q26" s="75"/>
      <c r="R26" s="75">
        <v>0</v>
      </c>
    </row>
    <row r="27" spans="1:18" x14ac:dyDescent="0.25">
      <c r="A27" s="1"/>
      <c r="B27" s="73" t="s">
        <v>50</v>
      </c>
      <c r="C27" s="73" t="s">
        <v>1104</v>
      </c>
      <c r="D27" s="73" t="s">
        <v>1105</v>
      </c>
      <c r="E27" s="74" t="s">
        <v>601</v>
      </c>
      <c r="F27" s="75"/>
      <c r="G27" s="75"/>
      <c r="H27" s="75"/>
      <c r="I27" s="75"/>
      <c r="J27" s="75"/>
      <c r="K27" s="75"/>
      <c r="L27" s="75"/>
      <c r="M27" s="75"/>
      <c r="N27" s="75"/>
      <c r="O27" s="75"/>
      <c r="P27" s="75"/>
      <c r="Q27" s="75"/>
      <c r="R27" s="75">
        <v>0</v>
      </c>
    </row>
    <row r="28" spans="1:18" x14ac:dyDescent="0.25">
      <c r="A28" s="1"/>
      <c r="B28" s="73" t="s">
        <v>50</v>
      </c>
      <c r="C28" s="73" t="s">
        <v>1106</v>
      </c>
      <c r="D28" s="73" t="s">
        <v>48</v>
      </c>
      <c r="E28" s="74" t="s">
        <v>601</v>
      </c>
      <c r="F28" s="75"/>
      <c r="G28" s="75"/>
      <c r="H28" s="75"/>
      <c r="I28" s="75"/>
      <c r="J28" s="75"/>
      <c r="K28" s="75"/>
      <c r="L28" s="75"/>
      <c r="M28" s="75"/>
      <c r="N28" s="75">
        <v>19</v>
      </c>
      <c r="O28" s="75"/>
      <c r="P28" s="75"/>
      <c r="Q28" s="75"/>
      <c r="R28" s="75">
        <v>19</v>
      </c>
    </row>
    <row r="29" spans="1:18" x14ac:dyDescent="0.25">
      <c r="A29" s="1"/>
      <c r="B29" s="73" t="s">
        <v>638</v>
      </c>
      <c r="C29" s="73" t="s">
        <v>979</v>
      </c>
      <c r="D29" s="73" t="s">
        <v>1099</v>
      </c>
      <c r="E29" s="74" t="s">
        <v>600</v>
      </c>
      <c r="F29" s="75">
        <v>433.25</v>
      </c>
      <c r="G29" s="75">
        <v>400</v>
      </c>
      <c r="H29" s="75">
        <v>355.25</v>
      </c>
      <c r="I29" s="75">
        <v>317.60000000000002</v>
      </c>
      <c r="J29" s="75">
        <v>294</v>
      </c>
      <c r="K29" s="75">
        <v>268.3</v>
      </c>
      <c r="L29" s="75">
        <v>259.2</v>
      </c>
      <c r="M29" s="75">
        <v>246.55</v>
      </c>
      <c r="N29" s="75">
        <v>242.75</v>
      </c>
      <c r="O29" s="75">
        <v>235.3</v>
      </c>
      <c r="P29" s="75">
        <v>232.95</v>
      </c>
      <c r="Q29" s="75">
        <v>233.85</v>
      </c>
      <c r="R29" s="75">
        <v>3519</v>
      </c>
    </row>
    <row r="30" spans="1:18" x14ac:dyDescent="0.25">
      <c r="A30" s="1"/>
      <c r="B30" s="73" t="s">
        <v>638</v>
      </c>
      <c r="C30" s="73" t="s">
        <v>980</v>
      </c>
      <c r="D30" s="73" t="s">
        <v>48</v>
      </c>
      <c r="E30" s="74" t="s">
        <v>600</v>
      </c>
      <c r="F30" s="75">
        <v>133.05000000000001</v>
      </c>
      <c r="G30" s="75">
        <v>224.5</v>
      </c>
      <c r="H30" s="75">
        <v>206.8</v>
      </c>
      <c r="I30" s="75">
        <v>187.4</v>
      </c>
      <c r="J30" s="75">
        <v>172.45</v>
      </c>
      <c r="K30" s="75">
        <v>164.55</v>
      </c>
      <c r="L30" s="75">
        <v>159.94999999999999</v>
      </c>
      <c r="M30" s="75">
        <v>158.80000000000001</v>
      </c>
      <c r="N30" s="75">
        <v>157.9</v>
      </c>
      <c r="O30" s="75">
        <v>155.55000000000001</v>
      </c>
      <c r="P30" s="75">
        <v>149.69999999999999</v>
      </c>
      <c r="Q30" s="75">
        <v>151.25</v>
      </c>
      <c r="R30" s="75">
        <v>2021.9</v>
      </c>
    </row>
    <row r="31" spans="1:18" x14ac:dyDescent="0.25">
      <c r="A31" s="1"/>
      <c r="B31" s="73" t="s">
        <v>638</v>
      </c>
      <c r="C31" s="73" t="s">
        <v>981</v>
      </c>
      <c r="D31" s="73" t="s">
        <v>48</v>
      </c>
      <c r="E31" s="74" t="s">
        <v>600</v>
      </c>
      <c r="F31" s="75">
        <v>194.95</v>
      </c>
      <c r="G31" s="75">
        <v>329.5</v>
      </c>
      <c r="H31" s="75">
        <v>301.35000000000002</v>
      </c>
      <c r="I31" s="75">
        <v>267.25</v>
      </c>
      <c r="J31" s="75">
        <v>242.95</v>
      </c>
      <c r="K31" s="75">
        <v>234.3</v>
      </c>
      <c r="L31" s="75">
        <v>228.1</v>
      </c>
      <c r="M31" s="75">
        <v>220.9</v>
      </c>
      <c r="N31" s="75">
        <v>224.15</v>
      </c>
      <c r="O31" s="75">
        <v>214.3</v>
      </c>
      <c r="P31" s="75">
        <v>207.6</v>
      </c>
      <c r="Q31" s="75">
        <v>209.85</v>
      </c>
      <c r="R31" s="75">
        <v>2875.2</v>
      </c>
    </row>
    <row r="32" spans="1:18" x14ac:dyDescent="0.25">
      <c r="A32" s="1"/>
      <c r="B32" s="73" t="s">
        <v>638</v>
      </c>
      <c r="C32" s="73" t="s">
        <v>982</v>
      </c>
      <c r="D32" s="73" t="s">
        <v>1099</v>
      </c>
      <c r="E32" s="74" t="s">
        <v>600</v>
      </c>
      <c r="F32" s="75">
        <v>152.80000000000001</v>
      </c>
      <c r="G32" s="75">
        <v>143.85</v>
      </c>
      <c r="H32" s="75">
        <v>123.9</v>
      </c>
      <c r="I32" s="75">
        <v>130.19999999999999</v>
      </c>
      <c r="J32" s="75">
        <v>126.35</v>
      </c>
      <c r="K32" s="75">
        <v>119.8</v>
      </c>
      <c r="L32" s="75">
        <v>110.9</v>
      </c>
      <c r="M32" s="75">
        <v>111.2</v>
      </c>
      <c r="N32" s="75">
        <v>105.6</v>
      </c>
      <c r="O32" s="75">
        <v>106.1</v>
      </c>
      <c r="P32" s="75">
        <v>111</v>
      </c>
      <c r="Q32" s="75">
        <v>104.95</v>
      </c>
      <c r="R32" s="75">
        <v>1446.65</v>
      </c>
    </row>
    <row r="33" spans="1:18" x14ac:dyDescent="0.25">
      <c r="A33" s="1"/>
      <c r="B33" s="73" t="s">
        <v>605</v>
      </c>
      <c r="C33" s="73" t="s">
        <v>983</v>
      </c>
      <c r="D33" s="73" t="s">
        <v>48</v>
      </c>
      <c r="E33" s="74" t="s">
        <v>600</v>
      </c>
      <c r="F33" s="75">
        <v>3969.65</v>
      </c>
      <c r="G33" s="75">
        <v>3948.7000400000002</v>
      </c>
      <c r="H33" s="75">
        <v>3939.75</v>
      </c>
      <c r="I33" s="75">
        <v>3945.95</v>
      </c>
      <c r="J33" s="75">
        <v>3918.4</v>
      </c>
      <c r="K33" s="75">
        <v>3913.4</v>
      </c>
      <c r="L33" s="75">
        <v>3915.75</v>
      </c>
      <c r="M33" s="75">
        <v>3933.55</v>
      </c>
      <c r="N33" s="75">
        <v>3919.1</v>
      </c>
      <c r="O33" s="75">
        <v>3922.7</v>
      </c>
      <c r="P33" s="75">
        <v>3910.3</v>
      </c>
      <c r="Q33" s="75">
        <v>3897.7</v>
      </c>
      <c r="R33" s="75">
        <v>47134.950040000003</v>
      </c>
    </row>
    <row r="34" spans="1:18" x14ac:dyDescent="0.25">
      <c r="A34" s="1"/>
      <c r="B34" s="73" t="s">
        <v>239</v>
      </c>
      <c r="C34" s="73" t="s">
        <v>984</v>
      </c>
      <c r="D34" s="73" t="s">
        <v>48</v>
      </c>
      <c r="E34" s="74" t="s">
        <v>600</v>
      </c>
      <c r="F34" s="75">
        <v>175.9</v>
      </c>
      <c r="G34" s="75">
        <v>174.9</v>
      </c>
      <c r="H34" s="75">
        <v>175.35</v>
      </c>
      <c r="I34" s="75">
        <v>174.35</v>
      </c>
      <c r="J34" s="75">
        <v>173.75</v>
      </c>
      <c r="K34" s="75">
        <v>173.6</v>
      </c>
      <c r="L34" s="75">
        <v>174.55</v>
      </c>
      <c r="M34" s="75">
        <v>174.8</v>
      </c>
      <c r="N34" s="75">
        <v>175.2</v>
      </c>
      <c r="O34" s="75">
        <v>175.9</v>
      </c>
      <c r="P34" s="75">
        <v>175.05</v>
      </c>
      <c r="Q34" s="75">
        <v>175.6</v>
      </c>
      <c r="R34" s="75">
        <v>2098.9499999999998</v>
      </c>
    </row>
    <row r="35" spans="1:18" x14ac:dyDescent="0.25">
      <c r="A35" s="1"/>
      <c r="B35" s="73" t="s">
        <v>239</v>
      </c>
      <c r="C35" s="73" t="s">
        <v>985</v>
      </c>
      <c r="D35" s="73" t="s">
        <v>48</v>
      </c>
      <c r="E35" s="74" t="s">
        <v>600</v>
      </c>
      <c r="F35" s="75">
        <v>100.35</v>
      </c>
      <c r="G35" s="75">
        <v>131.4</v>
      </c>
      <c r="H35" s="75">
        <v>130.9</v>
      </c>
      <c r="I35" s="75">
        <v>129.5</v>
      </c>
      <c r="J35" s="75">
        <v>127.2</v>
      </c>
      <c r="K35" s="75">
        <v>126.85</v>
      </c>
      <c r="L35" s="75">
        <v>128.19999999999999</v>
      </c>
      <c r="M35" s="75">
        <v>131.5</v>
      </c>
      <c r="N35" s="75">
        <v>129.75</v>
      </c>
      <c r="O35" s="75">
        <v>130.4</v>
      </c>
      <c r="P35" s="75">
        <v>130.69999999999999</v>
      </c>
      <c r="Q35" s="75">
        <v>129.25</v>
      </c>
      <c r="R35" s="75">
        <v>1526</v>
      </c>
    </row>
    <row r="36" spans="1:18" x14ac:dyDescent="0.25">
      <c r="A36" s="1"/>
      <c r="B36" s="73" t="s">
        <v>239</v>
      </c>
      <c r="C36" s="73" t="s">
        <v>1107</v>
      </c>
      <c r="D36" s="73" t="s">
        <v>1108</v>
      </c>
      <c r="E36" s="74" t="s">
        <v>601</v>
      </c>
      <c r="F36" s="75">
        <v>42.85</v>
      </c>
      <c r="G36" s="75">
        <v>323.8</v>
      </c>
      <c r="H36" s="75">
        <v>385.75</v>
      </c>
      <c r="I36" s="75">
        <v>375.15</v>
      </c>
      <c r="J36" s="75"/>
      <c r="K36" s="75"/>
      <c r="L36" s="75"/>
      <c r="M36" s="75">
        <v>110.95</v>
      </c>
      <c r="N36" s="75"/>
      <c r="O36" s="75">
        <v>320.14999999999998</v>
      </c>
      <c r="P36" s="75">
        <v>178.35</v>
      </c>
      <c r="Q36" s="75"/>
      <c r="R36" s="75">
        <v>1737</v>
      </c>
    </row>
    <row r="37" spans="1:18" x14ac:dyDescent="0.25">
      <c r="A37" s="1"/>
      <c r="B37" s="73" t="s">
        <v>634</v>
      </c>
      <c r="C37" s="73" t="s">
        <v>986</v>
      </c>
      <c r="D37" s="73" t="s">
        <v>48</v>
      </c>
      <c r="E37" s="74" t="s">
        <v>600</v>
      </c>
      <c r="F37" s="75">
        <v>76.95</v>
      </c>
      <c r="G37" s="75">
        <v>78.05</v>
      </c>
      <c r="H37" s="75">
        <v>77.2</v>
      </c>
      <c r="I37" s="75">
        <v>76.349999999999994</v>
      </c>
      <c r="J37" s="75">
        <v>75.599999999999994</v>
      </c>
      <c r="K37" s="75">
        <v>76.650000000000006</v>
      </c>
      <c r="L37" s="75">
        <v>78.599999999999994</v>
      </c>
      <c r="M37" s="75">
        <v>78</v>
      </c>
      <c r="N37" s="75">
        <v>76.55</v>
      </c>
      <c r="O37" s="75">
        <v>75.8</v>
      </c>
      <c r="P37" s="75">
        <v>74.25</v>
      </c>
      <c r="Q37" s="75">
        <v>72.75</v>
      </c>
      <c r="R37" s="75">
        <v>916.75</v>
      </c>
    </row>
    <row r="38" spans="1:18" x14ac:dyDescent="0.25">
      <c r="A38" s="1"/>
      <c r="B38" s="73" t="s">
        <v>263</v>
      </c>
      <c r="C38" s="73" t="s">
        <v>987</v>
      </c>
      <c r="D38" s="73" t="s">
        <v>48</v>
      </c>
      <c r="E38" s="74" t="s">
        <v>600</v>
      </c>
      <c r="F38" s="75">
        <v>15079.95</v>
      </c>
      <c r="G38" s="75">
        <v>15544</v>
      </c>
      <c r="H38" s="75">
        <v>15538.75</v>
      </c>
      <c r="I38" s="75">
        <v>15327.2</v>
      </c>
      <c r="J38" s="75">
        <v>15233.7</v>
      </c>
      <c r="K38" s="75">
        <v>15517.785</v>
      </c>
      <c r="L38" s="75">
        <v>14359.95</v>
      </c>
      <c r="M38" s="75">
        <v>14803.3</v>
      </c>
      <c r="N38" s="75">
        <v>15541.4</v>
      </c>
      <c r="O38" s="75">
        <v>15571.6</v>
      </c>
      <c r="P38" s="75">
        <v>15556.3</v>
      </c>
      <c r="Q38" s="75">
        <v>15530.85</v>
      </c>
      <c r="R38" s="75">
        <v>183604.785</v>
      </c>
    </row>
    <row r="39" spans="1:18" x14ac:dyDescent="0.25">
      <c r="A39" s="1"/>
      <c r="B39" s="73" t="s">
        <v>263</v>
      </c>
      <c r="C39" s="73" t="s">
        <v>988</v>
      </c>
      <c r="D39" s="73" t="s">
        <v>48</v>
      </c>
      <c r="E39" s="74" t="s">
        <v>600</v>
      </c>
      <c r="F39" s="75">
        <v>5046.1000000000004</v>
      </c>
      <c r="G39" s="75">
        <v>5216.3999999999996</v>
      </c>
      <c r="H39" s="75">
        <v>4346.8500000000004</v>
      </c>
      <c r="I39" s="75">
        <v>5125.75</v>
      </c>
      <c r="J39" s="75">
        <v>5110.3999999999996</v>
      </c>
      <c r="K39" s="75">
        <v>5219.67</v>
      </c>
      <c r="L39" s="75">
        <v>4777.5</v>
      </c>
      <c r="M39" s="75">
        <v>4920.6000000000004</v>
      </c>
      <c r="N39" s="75">
        <v>5129.3999999999996</v>
      </c>
      <c r="O39" s="75">
        <v>5141.7</v>
      </c>
      <c r="P39" s="75">
        <v>5136.3500000000004</v>
      </c>
      <c r="Q39" s="75">
        <v>4458.7</v>
      </c>
      <c r="R39" s="75">
        <v>59629.42</v>
      </c>
    </row>
    <row r="40" spans="1:18" x14ac:dyDescent="0.25">
      <c r="A40" s="1"/>
      <c r="B40" s="73" t="s">
        <v>263</v>
      </c>
      <c r="C40" s="73" t="s">
        <v>1109</v>
      </c>
      <c r="D40" s="73" t="s">
        <v>1110</v>
      </c>
      <c r="E40" s="74" t="s">
        <v>601</v>
      </c>
      <c r="F40" s="75"/>
      <c r="G40" s="75"/>
      <c r="H40" s="75"/>
      <c r="I40" s="75"/>
      <c r="J40" s="75"/>
      <c r="K40" s="75"/>
      <c r="L40" s="75"/>
      <c r="M40" s="75"/>
      <c r="N40" s="75"/>
      <c r="O40" s="75"/>
      <c r="P40" s="75"/>
      <c r="Q40" s="75"/>
      <c r="R40" s="75">
        <v>0</v>
      </c>
    </row>
    <row r="41" spans="1:18" x14ac:dyDescent="0.25">
      <c r="A41" s="1"/>
      <c r="B41" s="73" t="s">
        <v>263</v>
      </c>
      <c r="C41" s="73" t="s">
        <v>1109</v>
      </c>
      <c r="D41" s="73" t="s">
        <v>1111</v>
      </c>
      <c r="E41" s="74" t="s">
        <v>601</v>
      </c>
      <c r="F41" s="75"/>
      <c r="G41" s="75"/>
      <c r="H41" s="75"/>
      <c r="I41" s="75"/>
      <c r="J41" s="75"/>
      <c r="K41" s="75"/>
      <c r="L41" s="75"/>
      <c r="M41" s="75"/>
      <c r="N41" s="75"/>
      <c r="O41" s="75"/>
      <c r="P41" s="75"/>
      <c r="Q41" s="75"/>
      <c r="R41" s="75">
        <v>0</v>
      </c>
    </row>
    <row r="42" spans="1:18" ht="28.5" x14ac:dyDescent="0.25">
      <c r="A42" s="1"/>
      <c r="B42" s="73" t="s">
        <v>622</v>
      </c>
      <c r="C42" s="73" t="s">
        <v>989</v>
      </c>
      <c r="D42" s="73" t="s">
        <v>48</v>
      </c>
      <c r="E42" s="74" t="s">
        <v>600</v>
      </c>
      <c r="F42" s="75">
        <v>108.8</v>
      </c>
      <c r="G42" s="75">
        <v>108.4</v>
      </c>
      <c r="H42" s="75">
        <v>105.4</v>
      </c>
      <c r="I42" s="75">
        <v>104.3</v>
      </c>
      <c r="J42" s="75">
        <v>102.5</v>
      </c>
      <c r="K42" s="75">
        <v>101.7</v>
      </c>
      <c r="L42" s="75">
        <v>99.5</v>
      </c>
      <c r="M42" s="75">
        <v>100.25</v>
      </c>
      <c r="N42" s="75">
        <v>84.8</v>
      </c>
      <c r="O42" s="75">
        <v>98.1</v>
      </c>
      <c r="P42" s="75">
        <v>96.25</v>
      </c>
      <c r="Q42" s="75">
        <v>93.05</v>
      </c>
      <c r="R42" s="75">
        <v>1203.05</v>
      </c>
    </row>
    <row r="43" spans="1:18" ht="28.5" x14ac:dyDescent="0.25">
      <c r="A43" s="1"/>
      <c r="B43" s="73" t="s">
        <v>639</v>
      </c>
      <c r="C43" s="73" t="s">
        <v>990</v>
      </c>
      <c r="D43" s="73" t="s">
        <v>48</v>
      </c>
      <c r="E43" s="74" t="s">
        <v>600</v>
      </c>
      <c r="F43" s="75">
        <v>478.65</v>
      </c>
      <c r="G43" s="75">
        <v>479.65</v>
      </c>
      <c r="H43" s="75">
        <v>478.85</v>
      </c>
      <c r="I43" s="75">
        <v>479.65</v>
      </c>
      <c r="J43" s="75">
        <v>478.4</v>
      </c>
      <c r="K43" s="75">
        <v>477.95</v>
      </c>
      <c r="L43" s="75">
        <v>474.85</v>
      </c>
      <c r="M43" s="75">
        <v>472.05</v>
      </c>
      <c r="N43" s="75">
        <v>469.25</v>
      </c>
      <c r="O43" s="75">
        <v>464.75</v>
      </c>
      <c r="P43" s="75">
        <v>459.4</v>
      </c>
      <c r="Q43" s="75">
        <v>452.05</v>
      </c>
      <c r="R43" s="75">
        <v>5665.5</v>
      </c>
    </row>
    <row r="44" spans="1:18" ht="28.5" x14ac:dyDescent="0.25">
      <c r="A44" s="1"/>
      <c r="B44" s="73" t="s">
        <v>623</v>
      </c>
      <c r="C44" s="73" t="s">
        <v>991</v>
      </c>
      <c r="D44" s="73" t="s">
        <v>48</v>
      </c>
      <c r="E44" s="74" t="s">
        <v>600</v>
      </c>
      <c r="F44" s="75">
        <v>389.9</v>
      </c>
      <c r="G44" s="75">
        <v>479.65</v>
      </c>
      <c r="H44" s="75">
        <v>479.9</v>
      </c>
      <c r="I44" s="75">
        <v>480.3</v>
      </c>
      <c r="J44" s="75">
        <v>478.35</v>
      </c>
      <c r="K44" s="75">
        <v>481.25</v>
      </c>
      <c r="L44" s="75">
        <v>486.9</v>
      </c>
      <c r="M44" s="75">
        <v>487.6</v>
      </c>
      <c r="N44" s="75">
        <v>486.65</v>
      </c>
      <c r="O44" s="75">
        <v>488.3</v>
      </c>
      <c r="P44" s="75">
        <v>487.65</v>
      </c>
      <c r="Q44" s="75">
        <v>486.7</v>
      </c>
      <c r="R44" s="75">
        <v>5713.15</v>
      </c>
    </row>
    <row r="45" spans="1:18" x14ac:dyDescent="0.25">
      <c r="A45" s="1"/>
      <c r="B45" s="73" t="s">
        <v>607</v>
      </c>
      <c r="C45" s="73" t="s">
        <v>992</v>
      </c>
      <c r="D45" s="73" t="s">
        <v>48</v>
      </c>
      <c r="E45" s="74" t="s">
        <v>600</v>
      </c>
      <c r="F45" s="75">
        <v>10930.4</v>
      </c>
      <c r="G45" s="75">
        <v>8482.2000000000007</v>
      </c>
      <c r="H45" s="75">
        <v>5342.6</v>
      </c>
      <c r="I45" s="75">
        <v>4829.3999999999996</v>
      </c>
      <c r="J45" s="75">
        <v>5367.9</v>
      </c>
      <c r="K45" s="75">
        <v>5562.3</v>
      </c>
      <c r="L45" s="75">
        <v>5294.25</v>
      </c>
      <c r="M45" s="75">
        <v>4953.1000000000004</v>
      </c>
      <c r="N45" s="75">
        <v>4972.8</v>
      </c>
      <c r="O45" s="75">
        <v>5940.5</v>
      </c>
      <c r="P45" s="75">
        <v>6102.85</v>
      </c>
      <c r="Q45" s="75">
        <v>2341.0500000000002</v>
      </c>
      <c r="R45" s="75">
        <v>70119.350000000006</v>
      </c>
    </row>
    <row r="46" spans="1:18" x14ac:dyDescent="0.25">
      <c r="A46" s="1"/>
      <c r="B46" s="73" t="s">
        <v>607</v>
      </c>
      <c r="C46" s="73" t="s">
        <v>993</v>
      </c>
      <c r="D46" s="73" t="s">
        <v>48</v>
      </c>
      <c r="E46" s="74" t="s">
        <v>600</v>
      </c>
      <c r="F46" s="75">
        <v>156.05000000000001</v>
      </c>
      <c r="G46" s="75">
        <v>156</v>
      </c>
      <c r="H46" s="75">
        <v>156</v>
      </c>
      <c r="I46" s="75">
        <v>156</v>
      </c>
      <c r="J46" s="75">
        <v>156</v>
      </c>
      <c r="K46" s="75">
        <v>156</v>
      </c>
      <c r="L46" s="75">
        <v>156</v>
      </c>
      <c r="M46" s="75">
        <v>156</v>
      </c>
      <c r="N46" s="75">
        <v>156</v>
      </c>
      <c r="O46" s="75">
        <v>156</v>
      </c>
      <c r="P46" s="75">
        <v>156</v>
      </c>
      <c r="Q46" s="75">
        <v>156</v>
      </c>
      <c r="R46" s="75">
        <v>1872.05</v>
      </c>
    </row>
    <row r="47" spans="1:18" x14ac:dyDescent="0.25">
      <c r="A47" s="1"/>
      <c r="B47" s="73" t="s">
        <v>268</v>
      </c>
      <c r="C47" s="73" t="s">
        <v>994</v>
      </c>
      <c r="D47" s="73" t="s">
        <v>48</v>
      </c>
      <c r="E47" s="74" t="s">
        <v>600</v>
      </c>
      <c r="F47" s="75"/>
      <c r="G47" s="75"/>
      <c r="H47" s="75"/>
      <c r="I47" s="75"/>
      <c r="J47" s="75"/>
      <c r="K47" s="75"/>
      <c r="L47" s="75"/>
      <c r="M47" s="75"/>
      <c r="N47" s="75">
        <v>467.9</v>
      </c>
      <c r="O47" s="75">
        <v>1121.9000000000001</v>
      </c>
      <c r="P47" s="75">
        <v>1040.45</v>
      </c>
      <c r="Q47" s="75">
        <v>1002.95</v>
      </c>
      <c r="R47" s="75">
        <v>3633.2</v>
      </c>
    </row>
    <row r="48" spans="1:18" x14ac:dyDescent="0.25">
      <c r="A48" s="1"/>
      <c r="B48" s="73" t="s">
        <v>624</v>
      </c>
      <c r="C48" s="73" t="s">
        <v>995</v>
      </c>
      <c r="D48" s="73" t="s">
        <v>48</v>
      </c>
      <c r="E48" s="74" t="s">
        <v>600</v>
      </c>
      <c r="F48" s="75">
        <v>364.95</v>
      </c>
      <c r="G48" s="75">
        <v>344.6</v>
      </c>
      <c r="H48" s="75">
        <v>480</v>
      </c>
      <c r="I48" s="75">
        <v>480</v>
      </c>
      <c r="J48" s="75">
        <v>480</v>
      </c>
      <c r="K48" s="75">
        <v>480</v>
      </c>
      <c r="L48" s="75">
        <v>475.95</v>
      </c>
      <c r="M48" s="75">
        <v>463.2</v>
      </c>
      <c r="N48" s="75">
        <v>453.5</v>
      </c>
      <c r="O48" s="75">
        <v>419.75</v>
      </c>
      <c r="P48" s="75">
        <v>460.3</v>
      </c>
      <c r="Q48" s="75">
        <v>479.28500000000003</v>
      </c>
      <c r="R48" s="75">
        <v>5381.5349999999999</v>
      </c>
    </row>
    <row r="49" spans="1:18" x14ac:dyDescent="0.25">
      <c r="A49" s="1"/>
      <c r="B49" s="73" t="s">
        <v>625</v>
      </c>
      <c r="C49" s="73" t="s">
        <v>996</v>
      </c>
      <c r="D49" s="73" t="s">
        <v>48</v>
      </c>
      <c r="E49" s="74" t="s">
        <v>600</v>
      </c>
      <c r="F49" s="75">
        <v>391.9</v>
      </c>
      <c r="G49" s="75">
        <v>365.85</v>
      </c>
      <c r="H49" s="75">
        <v>340.45</v>
      </c>
      <c r="I49" s="75">
        <v>324.64999999999998</v>
      </c>
      <c r="J49" s="75">
        <v>294.05</v>
      </c>
      <c r="K49" s="75">
        <v>265.2</v>
      </c>
      <c r="L49" s="75">
        <v>270.60000000000002</v>
      </c>
      <c r="M49" s="75">
        <v>287.3</v>
      </c>
      <c r="N49" s="75">
        <v>281.05</v>
      </c>
      <c r="O49" s="75">
        <v>271</v>
      </c>
      <c r="P49" s="75">
        <v>282</v>
      </c>
      <c r="Q49" s="75">
        <v>416.25</v>
      </c>
      <c r="R49" s="75">
        <v>3790.3</v>
      </c>
    </row>
    <row r="50" spans="1:18" x14ac:dyDescent="0.25">
      <c r="A50" s="1"/>
      <c r="B50" s="73" t="s">
        <v>59</v>
      </c>
      <c r="C50" s="73" t="s">
        <v>1112</v>
      </c>
      <c r="D50" s="73" t="s">
        <v>273</v>
      </c>
      <c r="E50" s="74" t="s">
        <v>601</v>
      </c>
      <c r="F50" s="75">
        <v>23.65</v>
      </c>
      <c r="G50" s="75"/>
      <c r="H50" s="75"/>
      <c r="I50" s="75"/>
      <c r="J50" s="75"/>
      <c r="K50" s="75"/>
      <c r="L50" s="75"/>
      <c r="M50" s="75"/>
      <c r="N50" s="75"/>
      <c r="O50" s="75"/>
      <c r="P50" s="75"/>
      <c r="Q50" s="75">
        <v>90</v>
      </c>
      <c r="R50" s="75">
        <v>113.65</v>
      </c>
    </row>
    <row r="51" spans="1:18" x14ac:dyDescent="0.25">
      <c r="A51" s="1"/>
      <c r="B51" s="73" t="s">
        <v>59</v>
      </c>
      <c r="C51" s="73" t="s">
        <v>1113</v>
      </c>
      <c r="D51" s="73" t="s">
        <v>64</v>
      </c>
      <c r="E51" s="74" t="s">
        <v>601</v>
      </c>
      <c r="F51" s="75"/>
      <c r="G51" s="75"/>
      <c r="H51" s="75"/>
      <c r="I51" s="75"/>
      <c r="J51" s="75"/>
      <c r="K51" s="75"/>
      <c r="L51" s="75"/>
      <c r="M51" s="75"/>
      <c r="N51" s="75"/>
      <c r="O51" s="75"/>
      <c r="P51" s="75"/>
      <c r="Q51" s="75"/>
      <c r="R51" s="75">
        <v>0</v>
      </c>
    </row>
    <row r="52" spans="1:18" ht="28.5" x14ac:dyDescent="0.25">
      <c r="A52" s="1"/>
      <c r="B52" s="73" t="s">
        <v>59</v>
      </c>
      <c r="C52" s="73" t="s">
        <v>1114</v>
      </c>
      <c r="D52" s="73" t="s">
        <v>1115</v>
      </c>
      <c r="E52" s="74" t="s">
        <v>601</v>
      </c>
      <c r="F52" s="75"/>
      <c r="G52" s="75"/>
      <c r="H52" s="75"/>
      <c r="I52" s="75"/>
      <c r="J52" s="75"/>
      <c r="K52" s="75"/>
      <c r="L52" s="75"/>
      <c r="M52" s="75"/>
      <c r="N52" s="75"/>
      <c r="O52" s="75"/>
      <c r="P52" s="75"/>
      <c r="Q52" s="75"/>
      <c r="R52" s="75">
        <v>0</v>
      </c>
    </row>
    <row r="53" spans="1:18" x14ac:dyDescent="0.25">
      <c r="A53" s="1"/>
      <c r="B53" s="73" t="s">
        <v>640</v>
      </c>
      <c r="C53" s="73" t="s">
        <v>1116</v>
      </c>
      <c r="D53" s="73" t="s">
        <v>48</v>
      </c>
      <c r="E53" s="74" t="s">
        <v>603</v>
      </c>
      <c r="F53" s="75">
        <v>664.7</v>
      </c>
      <c r="G53" s="75">
        <v>590.4</v>
      </c>
      <c r="H53" s="75">
        <v>472.4</v>
      </c>
      <c r="I53" s="75">
        <v>475.7</v>
      </c>
      <c r="J53" s="75">
        <v>544.20000000000005</v>
      </c>
      <c r="K53" s="75">
        <v>667.25</v>
      </c>
      <c r="L53" s="75">
        <v>1173.3</v>
      </c>
      <c r="M53" s="75">
        <v>677.15</v>
      </c>
      <c r="N53" s="75">
        <v>260.5</v>
      </c>
      <c r="O53" s="75">
        <v>217.1</v>
      </c>
      <c r="P53" s="75">
        <v>816.05</v>
      </c>
      <c r="Q53" s="75">
        <v>1047.9000000000001</v>
      </c>
      <c r="R53" s="75">
        <v>7606.65</v>
      </c>
    </row>
    <row r="54" spans="1:18" x14ac:dyDescent="0.25">
      <c r="A54" s="1"/>
      <c r="B54" s="73" t="s">
        <v>640</v>
      </c>
      <c r="C54" s="73" t="s">
        <v>1117</v>
      </c>
      <c r="D54" s="73" t="s">
        <v>48</v>
      </c>
      <c r="E54" s="74" t="s">
        <v>603</v>
      </c>
      <c r="F54" s="75">
        <v>221.6</v>
      </c>
      <c r="G54" s="75">
        <v>439.4</v>
      </c>
      <c r="H54" s="75">
        <v>292.3</v>
      </c>
      <c r="I54" s="75">
        <v>483.05</v>
      </c>
      <c r="J54" s="75">
        <v>282.39999999999998</v>
      </c>
      <c r="K54" s="75">
        <v>392.4</v>
      </c>
      <c r="L54" s="75">
        <v>591.9</v>
      </c>
      <c r="M54" s="75">
        <v>459.55</v>
      </c>
      <c r="N54" s="75">
        <v>137.55000000000001</v>
      </c>
      <c r="O54" s="75">
        <v>21.65</v>
      </c>
      <c r="P54" s="75">
        <v>323</v>
      </c>
      <c r="Q54" s="75">
        <v>546.35</v>
      </c>
      <c r="R54" s="75">
        <v>4191.1499999999996</v>
      </c>
    </row>
    <row r="55" spans="1:18" x14ac:dyDescent="0.25">
      <c r="A55" s="1"/>
      <c r="B55" s="73" t="s">
        <v>616</v>
      </c>
      <c r="C55" s="73" t="s">
        <v>1118</v>
      </c>
      <c r="D55" s="73" t="s">
        <v>48</v>
      </c>
      <c r="E55" s="74" t="s">
        <v>603</v>
      </c>
      <c r="F55" s="75">
        <v>1652.9</v>
      </c>
      <c r="G55" s="75">
        <v>1228.1500000000001</v>
      </c>
      <c r="H55" s="75">
        <v>1006.15</v>
      </c>
      <c r="I55" s="75">
        <v>621.85</v>
      </c>
      <c r="J55" s="75">
        <v>1123.05</v>
      </c>
      <c r="K55" s="75">
        <v>1623.35</v>
      </c>
      <c r="L55" s="75">
        <v>2448.1</v>
      </c>
      <c r="M55" s="75">
        <v>1345.7</v>
      </c>
      <c r="N55" s="75">
        <v>680.1</v>
      </c>
      <c r="O55" s="75">
        <v>85.35</v>
      </c>
      <c r="P55" s="75">
        <v>197.9</v>
      </c>
      <c r="Q55" s="75">
        <v>882.55</v>
      </c>
      <c r="R55" s="75">
        <v>12895.15</v>
      </c>
    </row>
    <row r="56" spans="1:18" x14ac:dyDescent="0.25">
      <c r="A56" s="1"/>
      <c r="B56" s="73" t="s">
        <v>66</v>
      </c>
      <c r="C56" s="73" t="s">
        <v>67</v>
      </c>
      <c r="D56" s="73" t="s">
        <v>1119</v>
      </c>
      <c r="E56" s="74" t="s">
        <v>603</v>
      </c>
      <c r="F56" s="75">
        <v>486</v>
      </c>
      <c r="G56" s="75">
        <v>240.75</v>
      </c>
      <c r="H56" s="75">
        <v>405.05</v>
      </c>
      <c r="I56" s="75">
        <v>958.7</v>
      </c>
      <c r="J56" s="75">
        <v>918.9</v>
      </c>
      <c r="K56" s="75">
        <v>1384.55</v>
      </c>
      <c r="L56" s="75">
        <v>1616.35</v>
      </c>
      <c r="M56" s="75">
        <v>1540.95</v>
      </c>
      <c r="N56" s="75">
        <v>860.4</v>
      </c>
      <c r="O56" s="75">
        <v>19.649999999999999</v>
      </c>
      <c r="P56" s="75">
        <v>145.30000000000001</v>
      </c>
      <c r="Q56" s="75">
        <v>1076.45</v>
      </c>
      <c r="R56" s="75">
        <v>9653.0499999999993</v>
      </c>
    </row>
    <row r="57" spans="1:18" x14ac:dyDescent="0.25">
      <c r="A57" s="1"/>
      <c r="B57" s="73" t="s">
        <v>66</v>
      </c>
      <c r="C57" s="73" t="s">
        <v>67</v>
      </c>
      <c r="D57" s="73" t="s">
        <v>1120</v>
      </c>
      <c r="E57" s="74" t="s">
        <v>603</v>
      </c>
      <c r="F57" s="75">
        <v>853.3</v>
      </c>
      <c r="G57" s="75">
        <v>628.75</v>
      </c>
      <c r="H57" s="75">
        <v>853.9</v>
      </c>
      <c r="I57" s="75">
        <v>1130.9000000000001</v>
      </c>
      <c r="J57" s="75">
        <v>1086.3</v>
      </c>
      <c r="K57" s="75">
        <v>1466.2</v>
      </c>
      <c r="L57" s="75">
        <v>1654.65</v>
      </c>
      <c r="M57" s="75">
        <v>898.7</v>
      </c>
      <c r="N57" s="75">
        <v>871.45</v>
      </c>
      <c r="O57" s="75">
        <v>37</v>
      </c>
      <c r="P57" s="75">
        <v>219.9</v>
      </c>
      <c r="Q57" s="75">
        <v>1392.4</v>
      </c>
      <c r="R57" s="75">
        <v>11093.45</v>
      </c>
    </row>
    <row r="58" spans="1:18" x14ac:dyDescent="0.25">
      <c r="A58" s="1"/>
      <c r="B58" s="73" t="s">
        <v>66</v>
      </c>
      <c r="C58" s="73" t="s">
        <v>1121</v>
      </c>
      <c r="D58" s="73" t="s">
        <v>1122</v>
      </c>
      <c r="E58" s="74" t="s">
        <v>603</v>
      </c>
      <c r="F58" s="75">
        <v>53.2</v>
      </c>
      <c r="G58" s="75">
        <v>25.45</v>
      </c>
      <c r="H58" s="75">
        <v>35.9</v>
      </c>
      <c r="I58" s="75">
        <v>124.95</v>
      </c>
      <c r="J58" s="75">
        <v>133.19999999999999</v>
      </c>
      <c r="K58" s="75">
        <v>210.9</v>
      </c>
      <c r="L58" s="75">
        <v>273.3</v>
      </c>
      <c r="M58" s="75">
        <v>201.95</v>
      </c>
      <c r="N58" s="75">
        <v>114.8</v>
      </c>
      <c r="O58" s="75">
        <v>1.85</v>
      </c>
      <c r="P58" s="75">
        <v>14.15</v>
      </c>
      <c r="Q58" s="75">
        <v>112.75</v>
      </c>
      <c r="R58" s="75">
        <v>1302.4000000000001</v>
      </c>
    </row>
    <row r="59" spans="1:18" x14ac:dyDescent="0.25">
      <c r="A59" s="1"/>
      <c r="B59" s="73" t="s">
        <v>66</v>
      </c>
      <c r="C59" s="73" t="s">
        <v>1121</v>
      </c>
      <c r="D59" s="73" t="s">
        <v>1123</v>
      </c>
      <c r="E59" s="74" t="s">
        <v>603</v>
      </c>
      <c r="F59" s="75">
        <v>49.35</v>
      </c>
      <c r="G59" s="75">
        <v>32.049999999999997</v>
      </c>
      <c r="H59" s="75">
        <v>54.95</v>
      </c>
      <c r="I59" s="75">
        <v>95.5</v>
      </c>
      <c r="J59" s="75">
        <v>86.7</v>
      </c>
      <c r="K59" s="75">
        <v>101.9</v>
      </c>
      <c r="L59" s="75">
        <v>135.44999999999999</v>
      </c>
      <c r="M59" s="75">
        <v>62.9</v>
      </c>
      <c r="N59" s="75">
        <v>78.45</v>
      </c>
      <c r="O59" s="75">
        <v>1.25</v>
      </c>
      <c r="P59" s="75">
        <v>8.75</v>
      </c>
      <c r="Q59" s="75">
        <v>82.9</v>
      </c>
      <c r="R59" s="75">
        <v>790.15</v>
      </c>
    </row>
    <row r="60" spans="1:18" x14ac:dyDescent="0.25">
      <c r="A60" s="1"/>
      <c r="B60" s="73" t="s">
        <v>66</v>
      </c>
      <c r="C60" s="73" t="s">
        <v>70</v>
      </c>
      <c r="D60" s="73" t="s">
        <v>48</v>
      </c>
      <c r="E60" s="74" t="s">
        <v>600</v>
      </c>
      <c r="F60" s="75"/>
      <c r="G60" s="75"/>
      <c r="H60" s="75"/>
      <c r="I60" s="75"/>
      <c r="J60" s="75"/>
      <c r="K60" s="75"/>
      <c r="L60" s="75"/>
      <c r="M60" s="75"/>
      <c r="N60" s="75"/>
      <c r="O60" s="75"/>
      <c r="P60" s="75"/>
      <c r="Q60" s="75"/>
      <c r="R60" s="75">
        <v>0</v>
      </c>
    </row>
    <row r="61" spans="1:18" x14ac:dyDescent="0.25">
      <c r="A61" s="1"/>
      <c r="B61" s="73" t="s">
        <v>66</v>
      </c>
      <c r="C61" s="73" t="s">
        <v>997</v>
      </c>
      <c r="D61" s="73" t="s">
        <v>48</v>
      </c>
      <c r="E61" s="74" t="s">
        <v>600</v>
      </c>
      <c r="F61" s="75">
        <v>2072.3000000000002</v>
      </c>
      <c r="G61" s="75">
        <v>2075.3000000000002</v>
      </c>
      <c r="H61" s="75">
        <v>2075.5</v>
      </c>
      <c r="I61" s="75">
        <v>2039.35</v>
      </c>
      <c r="J61" s="75">
        <v>1965.35</v>
      </c>
      <c r="K61" s="75">
        <v>1861.65</v>
      </c>
      <c r="L61" s="75">
        <v>1575.75</v>
      </c>
      <c r="M61" s="75">
        <v>1843.85</v>
      </c>
      <c r="N61" s="75">
        <v>1281.0999999999999</v>
      </c>
      <c r="O61" s="75">
        <v>1779.35</v>
      </c>
      <c r="P61" s="75">
        <v>1673</v>
      </c>
      <c r="Q61" s="75">
        <v>1606</v>
      </c>
      <c r="R61" s="75">
        <v>21848.5</v>
      </c>
    </row>
    <row r="62" spans="1:18" x14ac:dyDescent="0.25">
      <c r="A62" s="1"/>
      <c r="B62" s="73" t="s">
        <v>66</v>
      </c>
      <c r="C62" s="73" t="s">
        <v>1124</v>
      </c>
      <c r="D62" s="73" t="s">
        <v>48</v>
      </c>
      <c r="E62" s="74" t="s">
        <v>602</v>
      </c>
      <c r="F62" s="75">
        <v>249</v>
      </c>
      <c r="G62" s="75">
        <v>255.45</v>
      </c>
      <c r="H62" s="75">
        <v>252</v>
      </c>
      <c r="I62" s="75">
        <v>248.65</v>
      </c>
      <c r="J62" s="75">
        <v>247.4</v>
      </c>
      <c r="K62" s="75">
        <v>247.6</v>
      </c>
      <c r="L62" s="75">
        <v>238.5</v>
      </c>
      <c r="M62" s="75">
        <v>256.60000000000002</v>
      </c>
      <c r="N62" s="75">
        <v>163.30000000000001</v>
      </c>
      <c r="O62" s="75"/>
      <c r="P62" s="75">
        <v>105.75</v>
      </c>
      <c r="Q62" s="75">
        <v>206.85</v>
      </c>
      <c r="R62" s="75">
        <v>2471.1</v>
      </c>
    </row>
    <row r="63" spans="1:18" x14ac:dyDescent="0.25">
      <c r="A63" s="1"/>
      <c r="B63" s="73" t="s">
        <v>66</v>
      </c>
      <c r="C63" s="73" t="s">
        <v>75</v>
      </c>
      <c r="D63" s="73" t="s">
        <v>1125</v>
      </c>
      <c r="E63" s="74" t="s">
        <v>601</v>
      </c>
      <c r="F63" s="75">
        <v>240.9</v>
      </c>
      <c r="G63" s="75">
        <v>2602.65</v>
      </c>
      <c r="H63" s="75">
        <v>3644.2</v>
      </c>
      <c r="I63" s="75">
        <v>4264.25</v>
      </c>
      <c r="J63" s="75">
        <v>4250.8</v>
      </c>
      <c r="K63" s="75">
        <v>4250.45</v>
      </c>
      <c r="L63" s="75">
        <v>3934.05</v>
      </c>
      <c r="M63" s="75">
        <v>4109.1499999999996</v>
      </c>
      <c r="N63" s="75">
        <v>4228.5</v>
      </c>
      <c r="O63" s="75">
        <v>4205.1000000000004</v>
      </c>
      <c r="P63" s="75">
        <v>4184.55</v>
      </c>
      <c r="Q63" s="75">
        <v>4230.1000000000004</v>
      </c>
      <c r="R63" s="75">
        <v>44144.7</v>
      </c>
    </row>
    <row r="64" spans="1:18" x14ac:dyDescent="0.25">
      <c r="A64" s="1"/>
      <c r="B64" s="73" t="s">
        <v>66</v>
      </c>
      <c r="C64" s="73" t="s">
        <v>75</v>
      </c>
      <c r="D64" s="73" t="s">
        <v>1126</v>
      </c>
      <c r="E64" s="74" t="s">
        <v>601</v>
      </c>
      <c r="F64" s="75">
        <v>400.2</v>
      </c>
      <c r="G64" s="75">
        <v>2538.85</v>
      </c>
      <c r="H64" s="75">
        <v>4173.2</v>
      </c>
      <c r="I64" s="75">
        <v>4214.05</v>
      </c>
      <c r="J64" s="75">
        <v>4200</v>
      </c>
      <c r="K64" s="75">
        <v>4199.7</v>
      </c>
      <c r="L64" s="75">
        <v>3901.45</v>
      </c>
      <c r="M64" s="75">
        <v>4067.6</v>
      </c>
      <c r="N64" s="75">
        <v>4177.25</v>
      </c>
      <c r="O64" s="75">
        <v>4165.8</v>
      </c>
      <c r="P64" s="75">
        <v>4135.3</v>
      </c>
      <c r="Q64" s="75">
        <v>4183</v>
      </c>
      <c r="R64" s="75">
        <v>44356.4</v>
      </c>
    </row>
    <row r="65" spans="1:18" x14ac:dyDescent="0.25">
      <c r="A65" s="1"/>
      <c r="B65" s="73" t="s">
        <v>66</v>
      </c>
      <c r="C65" s="73" t="s">
        <v>75</v>
      </c>
      <c r="D65" s="73" t="s">
        <v>498</v>
      </c>
      <c r="E65" s="74" t="s">
        <v>601</v>
      </c>
      <c r="F65" s="75">
        <v>3642.8</v>
      </c>
      <c r="G65" s="75">
        <v>3350.4</v>
      </c>
      <c r="H65" s="75">
        <v>4666.8</v>
      </c>
      <c r="I65" s="75">
        <v>4800</v>
      </c>
      <c r="J65" s="75">
        <v>4774.8</v>
      </c>
      <c r="K65" s="75">
        <v>4800</v>
      </c>
      <c r="L65" s="75">
        <v>4300.8500000000004</v>
      </c>
      <c r="M65" s="75">
        <v>4649.05</v>
      </c>
      <c r="N65" s="75">
        <v>4800</v>
      </c>
      <c r="O65" s="75">
        <v>4776.6000000000004</v>
      </c>
      <c r="P65" s="75">
        <v>4800</v>
      </c>
      <c r="Q65" s="75">
        <v>4800</v>
      </c>
      <c r="R65" s="75">
        <v>54161.3</v>
      </c>
    </row>
    <row r="66" spans="1:18" x14ac:dyDescent="0.25">
      <c r="A66" s="1"/>
      <c r="B66" s="73" t="s">
        <v>66</v>
      </c>
      <c r="C66" s="73" t="s">
        <v>75</v>
      </c>
      <c r="D66" s="73" t="s">
        <v>1097</v>
      </c>
      <c r="E66" s="74" t="s">
        <v>601</v>
      </c>
      <c r="F66" s="75">
        <v>1700.9</v>
      </c>
      <c r="G66" s="75">
        <v>2837.7</v>
      </c>
      <c r="H66" s="75">
        <v>6150.15</v>
      </c>
      <c r="I66" s="75">
        <v>6608.9</v>
      </c>
      <c r="J66" s="75">
        <v>6589.3</v>
      </c>
      <c r="K66" s="75">
        <v>6606.85</v>
      </c>
      <c r="L66" s="75">
        <v>6177.6</v>
      </c>
      <c r="M66" s="75">
        <v>6449.55</v>
      </c>
      <c r="N66" s="75">
        <v>6562.25</v>
      </c>
      <c r="O66" s="75">
        <v>6517.95</v>
      </c>
      <c r="P66" s="75">
        <v>6511.3</v>
      </c>
      <c r="Q66" s="75">
        <v>6555.95</v>
      </c>
      <c r="R66" s="75">
        <v>69268.399999999994</v>
      </c>
    </row>
    <row r="67" spans="1:18" x14ac:dyDescent="0.25">
      <c r="A67" s="1"/>
      <c r="B67" s="73" t="s">
        <v>66</v>
      </c>
      <c r="C67" s="73" t="s">
        <v>78</v>
      </c>
      <c r="D67" s="73" t="s">
        <v>1127</v>
      </c>
      <c r="E67" s="74" t="s">
        <v>601</v>
      </c>
      <c r="F67" s="75"/>
      <c r="G67" s="75">
        <v>1280.9000000000001</v>
      </c>
      <c r="H67" s="75">
        <v>371.9</v>
      </c>
      <c r="I67" s="75">
        <v>315.85000000000002</v>
      </c>
      <c r="J67" s="75"/>
      <c r="K67" s="75"/>
      <c r="L67" s="75"/>
      <c r="M67" s="75"/>
      <c r="N67" s="75"/>
      <c r="O67" s="75"/>
      <c r="P67" s="75"/>
      <c r="Q67" s="75"/>
      <c r="R67" s="75">
        <v>1968.65</v>
      </c>
    </row>
    <row r="68" spans="1:18" x14ac:dyDescent="0.25">
      <c r="A68" s="1"/>
      <c r="B68" s="73" t="s">
        <v>66</v>
      </c>
      <c r="C68" s="73" t="s">
        <v>78</v>
      </c>
      <c r="D68" s="73" t="s">
        <v>1128</v>
      </c>
      <c r="E68" s="74" t="s">
        <v>601</v>
      </c>
      <c r="F68" s="75"/>
      <c r="G68" s="75"/>
      <c r="H68" s="75"/>
      <c r="I68" s="75"/>
      <c r="J68" s="75"/>
      <c r="K68" s="75"/>
      <c r="L68" s="75"/>
      <c r="M68" s="75"/>
      <c r="N68" s="75"/>
      <c r="O68" s="75"/>
      <c r="P68" s="75"/>
      <c r="Q68" s="75"/>
      <c r="R68" s="75">
        <v>0</v>
      </c>
    </row>
    <row r="69" spans="1:18" x14ac:dyDescent="0.25">
      <c r="A69" s="1"/>
      <c r="B69" s="73" t="s">
        <v>66</v>
      </c>
      <c r="C69" s="73" t="s">
        <v>1129</v>
      </c>
      <c r="D69" s="73" t="s">
        <v>1127</v>
      </c>
      <c r="E69" s="74" t="s">
        <v>601</v>
      </c>
      <c r="F69" s="75"/>
      <c r="G69" s="75"/>
      <c r="H69" s="75"/>
      <c r="I69" s="75"/>
      <c r="J69" s="75"/>
      <c r="K69" s="75"/>
      <c r="L69" s="75"/>
      <c r="M69" s="75"/>
      <c r="N69" s="75"/>
      <c r="O69" s="75"/>
      <c r="P69" s="75"/>
      <c r="Q69" s="75"/>
      <c r="R69" s="75">
        <v>0</v>
      </c>
    </row>
    <row r="70" spans="1:18" x14ac:dyDescent="0.25">
      <c r="A70" s="1"/>
      <c r="B70" s="73" t="s">
        <v>66</v>
      </c>
      <c r="C70" s="73" t="s">
        <v>1129</v>
      </c>
      <c r="D70" s="73" t="s">
        <v>1130</v>
      </c>
      <c r="E70" s="74" t="s">
        <v>601</v>
      </c>
      <c r="F70" s="75"/>
      <c r="G70" s="75"/>
      <c r="H70" s="75"/>
      <c r="I70" s="75"/>
      <c r="J70" s="75"/>
      <c r="K70" s="75"/>
      <c r="L70" s="75"/>
      <c r="M70" s="75"/>
      <c r="N70" s="75"/>
      <c r="O70" s="75"/>
      <c r="P70" s="75">
        <v>456.15</v>
      </c>
      <c r="Q70" s="75"/>
      <c r="R70" s="75">
        <v>456.15</v>
      </c>
    </row>
    <row r="71" spans="1:18" x14ac:dyDescent="0.25">
      <c r="A71" s="1"/>
      <c r="B71" s="73" t="s">
        <v>66</v>
      </c>
      <c r="C71" s="73" t="s">
        <v>1129</v>
      </c>
      <c r="D71" s="73" t="s">
        <v>1131</v>
      </c>
      <c r="E71" s="74" t="s">
        <v>601</v>
      </c>
      <c r="F71" s="75"/>
      <c r="G71" s="75"/>
      <c r="H71" s="75"/>
      <c r="I71" s="75"/>
      <c r="J71" s="75"/>
      <c r="K71" s="75"/>
      <c r="L71" s="75"/>
      <c r="M71" s="75"/>
      <c r="N71" s="75"/>
      <c r="O71" s="75"/>
      <c r="P71" s="75"/>
      <c r="Q71" s="75"/>
      <c r="R71" s="75">
        <v>0</v>
      </c>
    </row>
    <row r="72" spans="1:18" x14ac:dyDescent="0.25">
      <c r="A72" s="1"/>
      <c r="B72" s="73" t="s">
        <v>66</v>
      </c>
      <c r="C72" s="73" t="s">
        <v>1132</v>
      </c>
      <c r="D72" s="73" t="s">
        <v>339</v>
      </c>
      <c r="E72" s="74" t="s">
        <v>601</v>
      </c>
      <c r="F72" s="75"/>
      <c r="G72" s="75"/>
      <c r="H72" s="75"/>
      <c r="I72" s="75"/>
      <c r="J72" s="75"/>
      <c r="K72" s="75"/>
      <c r="L72" s="75"/>
      <c r="M72" s="75"/>
      <c r="N72" s="75"/>
      <c r="O72" s="75"/>
      <c r="P72" s="75"/>
      <c r="Q72" s="75"/>
      <c r="R72" s="75">
        <v>0</v>
      </c>
    </row>
    <row r="73" spans="1:18" x14ac:dyDescent="0.25">
      <c r="A73" s="1"/>
      <c r="B73" s="73" t="s">
        <v>66</v>
      </c>
      <c r="C73" s="73" t="s">
        <v>1132</v>
      </c>
      <c r="D73" s="73" t="s">
        <v>306</v>
      </c>
      <c r="E73" s="74" t="s">
        <v>601</v>
      </c>
      <c r="F73" s="75"/>
      <c r="G73" s="75"/>
      <c r="H73" s="75"/>
      <c r="I73" s="75"/>
      <c r="J73" s="75"/>
      <c r="K73" s="75"/>
      <c r="L73" s="75"/>
      <c r="M73" s="75"/>
      <c r="N73" s="75"/>
      <c r="O73" s="75"/>
      <c r="P73" s="75"/>
      <c r="Q73" s="75"/>
      <c r="R73" s="75">
        <v>0</v>
      </c>
    </row>
    <row r="74" spans="1:18" x14ac:dyDescent="0.25">
      <c r="A74" s="1"/>
      <c r="B74" s="73" t="s">
        <v>66</v>
      </c>
      <c r="C74" s="73" t="s">
        <v>1132</v>
      </c>
      <c r="D74" s="73" t="s">
        <v>498</v>
      </c>
      <c r="E74" s="74" t="s">
        <v>601</v>
      </c>
      <c r="F74" s="75"/>
      <c r="G74" s="75"/>
      <c r="H74" s="75"/>
      <c r="I74" s="75"/>
      <c r="J74" s="75"/>
      <c r="K74" s="75"/>
      <c r="L74" s="75"/>
      <c r="M74" s="75"/>
      <c r="N74" s="75"/>
      <c r="O74" s="75"/>
      <c r="P74" s="75"/>
      <c r="Q74" s="75"/>
      <c r="R74" s="75">
        <v>0</v>
      </c>
    </row>
    <row r="75" spans="1:18" x14ac:dyDescent="0.25">
      <c r="A75" s="1"/>
      <c r="B75" s="73" t="s">
        <v>80</v>
      </c>
      <c r="C75" s="73" t="s">
        <v>81</v>
      </c>
      <c r="D75" s="73" t="s">
        <v>1133</v>
      </c>
      <c r="E75" s="74" t="s">
        <v>601</v>
      </c>
      <c r="F75" s="75">
        <v>3488.35</v>
      </c>
      <c r="G75" s="75">
        <v>4366.6499999999996</v>
      </c>
      <c r="H75" s="75">
        <v>4375.6499999999996</v>
      </c>
      <c r="I75" s="75">
        <v>4374.25</v>
      </c>
      <c r="J75" s="75">
        <v>3818.75</v>
      </c>
      <c r="K75" s="75">
        <v>3355.4</v>
      </c>
      <c r="L75" s="75">
        <v>1083.3</v>
      </c>
      <c r="M75" s="75"/>
      <c r="N75" s="75">
        <v>2702.51</v>
      </c>
      <c r="O75" s="75">
        <v>4385.28</v>
      </c>
      <c r="P75" s="75">
        <v>4377.25</v>
      </c>
      <c r="Q75" s="75">
        <v>4321.5</v>
      </c>
      <c r="R75" s="75">
        <v>40648.89</v>
      </c>
    </row>
    <row r="76" spans="1:18" x14ac:dyDescent="0.25">
      <c r="A76" s="1"/>
      <c r="B76" s="73" t="s">
        <v>80</v>
      </c>
      <c r="C76" s="73" t="s">
        <v>81</v>
      </c>
      <c r="D76" s="73" t="s">
        <v>1134</v>
      </c>
      <c r="E76" s="74" t="s">
        <v>601</v>
      </c>
      <c r="F76" s="75">
        <v>3496.7</v>
      </c>
      <c r="G76" s="75">
        <v>4381.1000000000004</v>
      </c>
      <c r="H76" s="75">
        <v>4389.55</v>
      </c>
      <c r="I76" s="75">
        <v>4382.6499999999996</v>
      </c>
      <c r="J76" s="75">
        <v>3829.2</v>
      </c>
      <c r="K76" s="75">
        <v>3365.6</v>
      </c>
      <c r="L76" s="75">
        <v>3016.3</v>
      </c>
      <c r="M76" s="75">
        <v>17.149999999999999</v>
      </c>
      <c r="N76" s="75">
        <v>2726.88</v>
      </c>
      <c r="O76" s="75">
        <v>4395.3999999999996</v>
      </c>
      <c r="P76" s="75">
        <v>4385.75</v>
      </c>
      <c r="Q76" s="75">
        <v>4329.2</v>
      </c>
      <c r="R76" s="75">
        <v>42715.48</v>
      </c>
    </row>
    <row r="77" spans="1:18" x14ac:dyDescent="0.25">
      <c r="A77" s="1"/>
      <c r="B77" s="73" t="s">
        <v>80</v>
      </c>
      <c r="C77" s="73" t="s">
        <v>81</v>
      </c>
      <c r="D77" s="73" t="s">
        <v>1135</v>
      </c>
      <c r="E77" s="74" t="s">
        <v>601</v>
      </c>
      <c r="F77" s="75">
        <v>3940.95</v>
      </c>
      <c r="G77" s="75">
        <v>4412.25</v>
      </c>
      <c r="H77" s="75">
        <v>4423.7</v>
      </c>
      <c r="I77" s="75">
        <v>4436.45</v>
      </c>
      <c r="J77" s="75">
        <v>4133.1000000000004</v>
      </c>
      <c r="K77" s="75">
        <v>3889.35</v>
      </c>
      <c r="L77" s="75">
        <v>2499.6</v>
      </c>
      <c r="M77" s="75">
        <v>18.649999999999999</v>
      </c>
      <c r="N77" s="75">
        <v>2478.9899999999998</v>
      </c>
      <c r="O77" s="75">
        <v>4406.6000000000004</v>
      </c>
      <c r="P77" s="75">
        <v>4406.25</v>
      </c>
      <c r="Q77" s="75">
        <v>4370.95</v>
      </c>
      <c r="R77" s="75">
        <v>43416.84</v>
      </c>
    </row>
    <row r="78" spans="1:18" x14ac:dyDescent="0.25">
      <c r="A78" s="1"/>
      <c r="B78" s="73" t="s">
        <v>641</v>
      </c>
      <c r="C78" s="73" t="s">
        <v>998</v>
      </c>
      <c r="D78" s="73" t="s">
        <v>48</v>
      </c>
      <c r="E78" s="74" t="s">
        <v>600</v>
      </c>
      <c r="F78" s="75">
        <v>334.2</v>
      </c>
      <c r="G78" s="75">
        <v>384.4</v>
      </c>
      <c r="H78" s="75">
        <v>306.39999999999998</v>
      </c>
      <c r="I78" s="75">
        <v>260.7</v>
      </c>
      <c r="J78" s="75">
        <v>233.05</v>
      </c>
      <c r="K78" s="75">
        <v>241.35</v>
      </c>
      <c r="L78" s="75">
        <v>258.2</v>
      </c>
      <c r="M78" s="75">
        <v>258.95</v>
      </c>
      <c r="N78" s="75">
        <v>251.85</v>
      </c>
      <c r="O78" s="75">
        <v>254.1</v>
      </c>
      <c r="P78" s="75">
        <v>296.8</v>
      </c>
      <c r="Q78" s="75">
        <v>331.8</v>
      </c>
      <c r="R78" s="75">
        <v>3411.8</v>
      </c>
    </row>
    <row r="79" spans="1:18" x14ac:dyDescent="0.25">
      <c r="A79" s="1"/>
      <c r="B79" s="73" t="s">
        <v>641</v>
      </c>
      <c r="C79" s="73" t="s">
        <v>999</v>
      </c>
      <c r="D79" s="73" t="s">
        <v>48</v>
      </c>
      <c r="E79" s="74" t="s">
        <v>600</v>
      </c>
      <c r="F79" s="75">
        <v>140.25</v>
      </c>
      <c r="G79" s="75">
        <v>108</v>
      </c>
      <c r="H79" s="75">
        <v>90.55</v>
      </c>
      <c r="I79" s="75">
        <v>83.4</v>
      </c>
      <c r="J79" s="75">
        <v>79.5</v>
      </c>
      <c r="K79" s="75">
        <v>76.7</v>
      </c>
      <c r="L79" s="75">
        <v>74.400000000000006</v>
      </c>
      <c r="M79" s="75">
        <v>73.2</v>
      </c>
      <c r="N79" s="75">
        <v>70.7</v>
      </c>
      <c r="O79" s="75">
        <v>69.599999999999994</v>
      </c>
      <c r="P79" s="75">
        <v>80.349999999999994</v>
      </c>
      <c r="Q79" s="75">
        <v>91</v>
      </c>
      <c r="R79" s="75">
        <v>1037.6500000000001</v>
      </c>
    </row>
    <row r="80" spans="1:18" x14ac:dyDescent="0.25">
      <c r="A80" s="1"/>
      <c r="B80" s="73" t="s">
        <v>642</v>
      </c>
      <c r="C80" s="73" t="s">
        <v>1000</v>
      </c>
      <c r="D80" s="73" t="s">
        <v>48</v>
      </c>
      <c r="E80" s="74" t="s">
        <v>600</v>
      </c>
      <c r="F80" s="75">
        <v>242.9</v>
      </c>
      <c r="G80" s="75">
        <v>237.4</v>
      </c>
      <c r="H80" s="75">
        <v>226.3</v>
      </c>
      <c r="I80" s="75">
        <v>214.25</v>
      </c>
      <c r="J80" s="75">
        <v>206.85</v>
      </c>
      <c r="K80" s="75">
        <v>207.15</v>
      </c>
      <c r="L80" s="75">
        <v>203.25</v>
      </c>
      <c r="M80" s="75">
        <v>197.8</v>
      </c>
      <c r="N80" s="75">
        <v>231.25</v>
      </c>
      <c r="O80" s="75">
        <v>222.45</v>
      </c>
      <c r="P80" s="75">
        <v>213.25</v>
      </c>
      <c r="Q80" s="75">
        <v>200.8</v>
      </c>
      <c r="R80" s="75">
        <v>2603.65</v>
      </c>
    </row>
    <row r="81" spans="1:18" x14ac:dyDescent="0.25">
      <c r="A81" s="1"/>
      <c r="B81" s="73" t="s">
        <v>642</v>
      </c>
      <c r="C81" s="73" t="s">
        <v>1001</v>
      </c>
      <c r="D81" s="73" t="s">
        <v>48</v>
      </c>
      <c r="E81" s="74" t="s">
        <v>600</v>
      </c>
      <c r="F81" s="75">
        <v>250.1</v>
      </c>
      <c r="G81" s="75">
        <v>255.4</v>
      </c>
      <c r="H81" s="75">
        <v>242.85</v>
      </c>
      <c r="I81" s="75">
        <v>232.1</v>
      </c>
      <c r="J81" s="75">
        <v>224.8</v>
      </c>
      <c r="K81" s="75">
        <v>226.9</v>
      </c>
      <c r="L81" s="75">
        <v>221.3</v>
      </c>
      <c r="M81" s="75">
        <v>214.2</v>
      </c>
      <c r="N81" s="75">
        <v>249.7</v>
      </c>
      <c r="O81" s="75">
        <v>239.1</v>
      </c>
      <c r="P81" s="75">
        <v>230.05</v>
      </c>
      <c r="Q81" s="75">
        <v>217.8</v>
      </c>
      <c r="R81" s="75">
        <v>2804.3</v>
      </c>
    </row>
    <row r="82" spans="1:18" x14ac:dyDescent="0.25">
      <c r="A82" s="1"/>
      <c r="B82" s="73" t="s">
        <v>642</v>
      </c>
      <c r="C82" s="73" t="s">
        <v>1002</v>
      </c>
      <c r="D82" s="73" t="s">
        <v>48</v>
      </c>
      <c r="E82" s="74" t="s">
        <v>600</v>
      </c>
      <c r="F82" s="75">
        <v>252.15</v>
      </c>
      <c r="G82" s="75">
        <v>258.25</v>
      </c>
      <c r="H82" s="75">
        <v>247.9</v>
      </c>
      <c r="I82" s="75">
        <v>237.15</v>
      </c>
      <c r="J82" s="75">
        <v>228.1</v>
      </c>
      <c r="K82" s="75">
        <v>227.4</v>
      </c>
      <c r="L82" s="75">
        <v>221.8</v>
      </c>
      <c r="M82" s="75">
        <v>214.5</v>
      </c>
      <c r="N82" s="75">
        <v>247.85</v>
      </c>
      <c r="O82" s="75">
        <v>243.05</v>
      </c>
      <c r="P82" s="75">
        <v>233.8</v>
      </c>
      <c r="Q82" s="75">
        <v>222.9</v>
      </c>
      <c r="R82" s="75">
        <v>2834.85</v>
      </c>
    </row>
    <row r="83" spans="1:18" x14ac:dyDescent="0.25">
      <c r="A83" s="1"/>
      <c r="B83" s="73" t="s">
        <v>642</v>
      </c>
      <c r="C83" s="73" t="s">
        <v>1003</v>
      </c>
      <c r="D83" s="73" t="s">
        <v>48</v>
      </c>
      <c r="E83" s="74" t="s">
        <v>600</v>
      </c>
      <c r="F83" s="75"/>
      <c r="G83" s="75">
        <v>157.35</v>
      </c>
      <c r="H83" s="75">
        <v>204</v>
      </c>
      <c r="I83" s="75">
        <v>194.25</v>
      </c>
      <c r="J83" s="75">
        <v>199.45</v>
      </c>
      <c r="K83" s="75">
        <v>205.45</v>
      </c>
      <c r="L83" s="75">
        <v>210.55</v>
      </c>
      <c r="M83" s="75">
        <v>197.55</v>
      </c>
      <c r="N83" s="75">
        <v>197.15</v>
      </c>
      <c r="O83" s="75">
        <v>194.55</v>
      </c>
      <c r="P83" s="75">
        <v>185.85</v>
      </c>
      <c r="Q83" s="75">
        <v>185.3</v>
      </c>
      <c r="R83" s="75">
        <v>2131.4499999999998</v>
      </c>
    </row>
    <row r="84" spans="1:18" x14ac:dyDescent="0.25">
      <c r="A84" s="1"/>
      <c r="B84" s="73" t="s">
        <v>649</v>
      </c>
      <c r="C84" s="73" t="s">
        <v>1136</v>
      </c>
      <c r="D84" s="73" t="s">
        <v>1137</v>
      </c>
      <c r="E84" s="74" t="s">
        <v>601</v>
      </c>
      <c r="F84" s="75">
        <v>1044.7</v>
      </c>
      <c r="G84" s="75">
        <v>1044.4000000000001</v>
      </c>
      <c r="H84" s="75">
        <v>1045.8499999999999</v>
      </c>
      <c r="I84" s="75">
        <v>1057</v>
      </c>
      <c r="J84" s="75">
        <v>1060.6500000000001</v>
      </c>
      <c r="K84" s="75">
        <v>1051.1500000000001</v>
      </c>
      <c r="L84" s="75">
        <v>985.25</v>
      </c>
      <c r="M84" s="75">
        <v>969.95</v>
      </c>
      <c r="N84" s="75">
        <v>904</v>
      </c>
      <c r="O84" s="75">
        <v>1028.4000000000001</v>
      </c>
      <c r="P84" s="75">
        <v>1010.25</v>
      </c>
      <c r="Q84" s="75">
        <v>1025.4000000000001</v>
      </c>
      <c r="R84" s="75">
        <v>12227</v>
      </c>
    </row>
    <row r="85" spans="1:18" x14ac:dyDescent="0.25">
      <c r="A85" s="1"/>
      <c r="B85" s="73" t="s">
        <v>649</v>
      </c>
      <c r="C85" s="73" t="s">
        <v>1136</v>
      </c>
      <c r="D85" s="73" t="s">
        <v>1138</v>
      </c>
      <c r="E85" s="74" t="s">
        <v>601</v>
      </c>
      <c r="F85" s="75">
        <v>358.55</v>
      </c>
      <c r="G85" s="75">
        <v>379.8</v>
      </c>
      <c r="H85" s="75">
        <v>384.1</v>
      </c>
      <c r="I85" s="75">
        <v>394.8</v>
      </c>
      <c r="J85" s="75">
        <v>348.3</v>
      </c>
      <c r="K85" s="75">
        <v>381.05</v>
      </c>
      <c r="L85" s="75">
        <v>383.4</v>
      </c>
      <c r="M85" s="75">
        <v>347.5</v>
      </c>
      <c r="N85" s="75">
        <v>315.45</v>
      </c>
      <c r="O85" s="75">
        <v>285.89999999999998</v>
      </c>
      <c r="P85" s="75">
        <v>276.39999999999998</v>
      </c>
      <c r="Q85" s="75">
        <v>287.7</v>
      </c>
      <c r="R85" s="75">
        <v>4142.95</v>
      </c>
    </row>
    <row r="86" spans="1:18" x14ac:dyDescent="0.25">
      <c r="A86" s="1"/>
      <c r="B86" s="73" t="s">
        <v>617</v>
      </c>
      <c r="C86" s="73" t="s">
        <v>1139</v>
      </c>
      <c r="D86" s="73" t="s">
        <v>1139</v>
      </c>
      <c r="E86" s="74" t="s">
        <v>602</v>
      </c>
      <c r="F86" s="75">
        <v>597.4</v>
      </c>
      <c r="G86" s="75">
        <v>602.70000000000005</v>
      </c>
      <c r="H86" s="75">
        <v>597.35</v>
      </c>
      <c r="I86" s="75">
        <v>590.45000000000005</v>
      </c>
      <c r="J86" s="75">
        <v>598</v>
      </c>
      <c r="K86" s="75">
        <v>600.45000000000005</v>
      </c>
      <c r="L86" s="75">
        <v>562.65</v>
      </c>
      <c r="M86" s="75">
        <v>602.75</v>
      </c>
      <c r="N86" s="75">
        <v>569.04999999999995</v>
      </c>
      <c r="O86" s="75">
        <v>495.95</v>
      </c>
      <c r="P86" s="75">
        <v>521.75</v>
      </c>
      <c r="Q86" s="75">
        <v>569</v>
      </c>
      <c r="R86" s="75">
        <v>6907.5</v>
      </c>
    </row>
    <row r="87" spans="1:18" x14ac:dyDescent="0.25">
      <c r="A87" s="1"/>
      <c r="B87" s="73" t="s">
        <v>643</v>
      </c>
      <c r="C87" s="73" t="s">
        <v>1140</v>
      </c>
      <c r="D87" s="73" t="s">
        <v>48</v>
      </c>
      <c r="E87" s="74" t="s">
        <v>603</v>
      </c>
      <c r="F87" s="75">
        <v>219.95</v>
      </c>
      <c r="G87" s="75">
        <v>318.85000000000002</v>
      </c>
      <c r="H87" s="75">
        <v>272.7</v>
      </c>
      <c r="I87" s="75">
        <v>192.5</v>
      </c>
      <c r="J87" s="75">
        <v>252.8</v>
      </c>
      <c r="K87" s="75">
        <v>234.35</v>
      </c>
      <c r="L87" s="75">
        <v>210</v>
      </c>
      <c r="M87" s="75">
        <v>204.2</v>
      </c>
      <c r="N87" s="75">
        <v>265.35000000000002</v>
      </c>
      <c r="O87" s="75">
        <v>148.69999999999999</v>
      </c>
      <c r="P87" s="75">
        <v>137.19999999999999</v>
      </c>
      <c r="Q87" s="75">
        <v>33.4</v>
      </c>
      <c r="R87" s="75">
        <v>2490</v>
      </c>
    </row>
    <row r="88" spans="1:18" x14ac:dyDescent="0.25">
      <c r="A88" s="1"/>
      <c r="B88" s="73" t="s">
        <v>618</v>
      </c>
      <c r="C88" s="73" t="s">
        <v>1141</v>
      </c>
      <c r="D88" s="73" t="s">
        <v>48</v>
      </c>
      <c r="E88" s="74" t="s">
        <v>603</v>
      </c>
      <c r="F88" s="75">
        <v>289.14999999999998</v>
      </c>
      <c r="G88" s="75">
        <v>369.05</v>
      </c>
      <c r="H88" s="75">
        <v>336.2</v>
      </c>
      <c r="I88" s="75">
        <v>262.5</v>
      </c>
      <c r="J88" s="75">
        <v>320.85000000000002</v>
      </c>
      <c r="K88" s="75">
        <v>306.25</v>
      </c>
      <c r="L88" s="75">
        <v>289.39999999999998</v>
      </c>
      <c r="M88" s="75">
        <v>228.1</v>
      </c>
      <c r="N88" s="75">
        <v>272.39999999999998</v>
      </c>
      <c r="O88" s="75">
        <v>190.65</v>
      </c>
      <c r="P88" s="75">
        <v>188.6</v>
      </c>
      <c r="Q88" s="75">
        <v>43.7</v>
      </c>
      <c r="R88" s="75">
        <v>3096.85</v>
      </c>
    </row>
    <row r="89" spans="1:18" x14ac:dyDescent="0.25">
      <c r="A89" s="1"/>
      <c r="B89" s="73" t="s">
        <v>626</v>
      </c>
      <c r="C89" s="73" t="s">
        <v>1004</v>
      </c>
      <c r="D89" s="73" t="s">
        <v>1099</v>
      </c>
      <c r="E89" s="74" t="s">
        <v>600</v>
      </c>
      <c r="F89" s="75">
        <v>78.5</v>
      </c>
      <c r="G89" s="75">
        <v>79.099999999999994</v>
      </c>
      <c r="H89" s="75">
        <v>84.1</v>
      </c>
      <c r="I89" s="75">
        <v>84.2</v>
      </c>
      <c r="J89" s="75">
        <v>85</v>
      </c>
      <c r="K89" s="75">
        <v>79.7</v>
      </c>
      <c r="L89" s="75">
        <v>84.6</v>
      </c>
      <c r="M89" s="75">
        <v>85.55</v>
      </c>
      <c r="N89" s="75">
        <v>85.6</v>
      </c>
      <c r="O89" s="75">
        <v>83.35</v>
      </c>
      <c r="P89" s="75">
        <v>81.150000000000006</v>
      </c>
      <c r="Q89" s="75">
        <v>81.400000000000006</v>
      </c>
      <c r="R89" s="75">
        <v>992.25</v>
      </c>
    </row>
    <row r="90" spans="1:18" x14ac:dyDescent="0.25">
      <c r="A90" s="1"/>
      <c r="B90" s="73" t="s">
        <v>609</v>
      </c>
      <c r="C90" s="73" t="s">
        <v>1005</v>
      </c>
      <c r="D90" s="73" t="s">
        <v>48</v>
      </c>
      <c r="E90" s="74" t="s">
        <v>600</v>
      </c>
      <c r="F90" s="75">
        <v>450.4</v>
      </c>
      <c r="G90" s="75">
        <v>450.65</v>
      </c>
      <c r="H90" s="75">
        <v>450.95</v>
      </c>
      <c r="I90" s="75">
        <v>450.85</v>
      </c>
      <c r="J90" s="75">
        <v>450.7</v>
      </c>
      <c r="K90" s="75">
        <v>450.4</v>
      </c>
      <c r="L90" s="75">
        <v>450.6</v>
      </c>
      <c r="M90" s="75">
        <v>450.05</v>
      </c>
      <c r="N90" s="75">
        <v>450.95</v>
      </c>
      <c r="O90" s="75">
        <v>451.4</v>
      </c>
      <c r="P90" s="75">
        <v>451.15</v>
      </c>
      <c r="Q90" s="75">
        <v>450.75</v>
      </c>
      <c r="R90" s="75">
        <v>5408.85</v>
      </c>
    </row>
    <row r="91" spans="1:18" x14ac:dyDescent="0.25">
      <c r="A91" s="1"/>
      <c r="B91" s="73" t="s">
        <v>627</v>
      </c>
      <c r="C91" s="73" t="s">
        <v>1006</v>
      </c>
      <c r="D91" s="73" t="s">
        <v>48</v>
      </c>
      <c r="E91" s="74" t="s">
        <v>600</v>
      </c>
      <c r="F91" s="75">
        <v>445.5</v>
      </c>
      <c r="G91" s="75">
        <v>446.25</v>
      </c>
      <c r="H91" s="75">
        <v>444.3</v>
      </c>
      <c r="I91" s="75">
        <v>444</v>
      </c>
      <c r="J91" s="75">
        <v>444</v>
      </c>
      <c r="K91" s="75">
        <v>444</v>
      </c>
      <c r="L91" s="75">
        <v>444</v>
      </c>
      <c r="M91" s="75">
        <v>444</v>
      </c>
      <c r="N91" s="75">
        <v>444</v>
      </c>
      <c r="O91" s="75">
        <v>444</v>
      </c>
      <c r="P91" s="75">
        <v>442.55</v>
      </c>
      <c r="Q91" s="75">
        <v>441.6</v>
      </c>
      <c r="R91" s="75">
        <v>5328.2</v>
      </c>
    </row>
    <row r="92" spans="1:18" x14ac:dyDescent="0.25">
      <c r="A92" s="1"/>
      <c r="B92" s="73" t="s">
        <v>604</v>
      </c>
      <c r="C92" s="73" t="s">
        <v>1007</v>
      </c>
      <c r="D92" s="73" t="s">
        <v>48</v>
      </c>
      <c r="E92" s="74" t="s">
        <v>600</v>
      </c>
      <c r="F92" s="75"/>
      <c r="G92" s="75"/>
      <c r="H92" s="75"/>
      <c r="I92" s="75">
        <v>1325.8</v>
      </c>
      <c r="J92" s="75">
        <v>3106.9</v>
      </c>
      <c r="K92" s="75">
        <v>2988.85</v>
      </c>
      <c r="L92" s="75">
        <v>3053.6</v>
      </c>
      <c r="M92" s="75">
        <v>2837.95</v>
      </c>
      <c r="N92" s="75">
        <v>3005.3</v>
      </c>
      <c r="O92" s="75">
        <v>3251</v>
      </c>
      <c r="P92" s="75">
        <v>3264.35</v>
      </c>
      <c r="Q92" s="75">
        <v>2706.1</v>
      </c>
      <c r="R92" s="75">
        <v>25539.85</v>
      </c>
    </row>
    <row r="93" spans="1:18" x14ac:dyDescent="0.25">
      <c r="A93" s="1"/>
      <c r="B93" s="73" t="s">
        <v>614</v>
      </c>
      <c r="C93" s="73" t="s">
        <v>1142</v>
      </c>
      <c r="D93" s="73" t="s">
        <v>48</v>
      </c>
      <c r="E93" s="74" t="s">
        <v>601</v>
      </c>
      <c r="F93" s="75"/>
      <c r="G93" s="75"/>
      <c r="H93" s="75"/>
      <c r="I93" s="75">
        <v>30.95</v>
      </c>
      <c r="J93" s="75"/>
      <c r="K93" s="75"/>
      <c r="L93" s="75"/>
      <c r="M93" s="75"/>
      <c r="N93" s="75"/>
      <c r="O93" s="75"/>
      <c r="P93" s="75"/>
      <c r="Q93" s="75"/>
      <c r="R93" s="75">
        <v>30.95</v>
      </c>
    </row>
    <row r="94" spans="1:18" x14ac:dyDescent="0.25">
      <c r="A94" s="1"/>
      <c r="B94" s="73" t="s">
        <v>614</v>
      </c>
      <c r="C94" s="73" t="s">
        <v>1143</v>
      </c>
      <c r="D94" s="73" t="s">
        <v>48</v>
      </c>
      <c r="E94" s="74" t="s">
        <v>601</v>
      </c>
      <c r="F94" s="75"/>
      <c r="G94" s="75">
        <v>1.65</v>
      </c>
      <c r="H94" s="75"/>
      <c r="I94" s="75"/>
      <c r="J94" s="75"/>
      <c r="K94" s="75"/>
      <c r="L94" s="75"/>
      <c r="M94" s="75"/>
      <c r="N94" s="75">
        <v>156.65</v>
      </c>
      <c r="O94" s="75">
        <v>1.45</v>
      </c>
      <c r="P94" s="75"/>
      <c r="Q94" s="75"/>
      <c r="R94" s="75">
        <v>159.75</v>
      </c>
    </row>
    <row r="95" spans="1:18" x14ac:dyDescent="0.25">
      <c r="A95" s="1"/>
      <c r="B95" s="73" t="s">
        <v>611</v>
      </c>
      <c r="C95" s="73" t="s">
        <v>1008</v>
      </c>
      <c r="D95" s="73" t="s">
        <v>48</v>
      </c>
      <c r="E95" s="74" t="s">
        <v>600</v>
      </c>
      <c r="F95" s="75">
        <v>2159.1999999999998</v>
      </c>
      <c r="G95" s="75">
        <v>2154.8000000000002</v>
      </c>
      <c r="H95" s="75">
        <v>2159.3000000000002</v>
      </c>
      <c r="I95" s="75">
        <v>2150.85</v>
      </c>
      <c r="J95" s="75">
        <v>2139.5</v>
      </c>
      <c r="K95" s="75">
        <v>2134.9499999999998</v>
      </c>
      <c r="L95" s="75">
        <v>2132.85</v>
      </c>
      <c r="M95" s="75">
        <v>2128.8000000000002</v>
      </c>
      <c r="N95" s="75">
        <v>2132.5500000000002</v>
      </c>
      <c r="O95" s="75">
        <v>2149.25</v>
      </c>
      <c r="P95" s="75">
        <v>2147.85</v>
      </c>
      <c r="Q95" s="75">
        <v>2127.15</v>
      </c>
      <c r="R95" s="75">
        <v>25717.05</v>
      </c>
    </row>
    <row r="96" spans="1:18" x14ac:dyDescent="0.25">
      <c r="A96" s="1"/>
      <c r="B96" s="73" t="s">
        <v>322</v>
      </c>
      <c r="C96" s="73" t="s">
        <v>1009</v>
      </c>
      <c r="D96" s="73" t="s">
        <v>48</v>
      </c>
      <c r="E96" s="74" t="s">
        <v>600</v>
      </c>
      <c r="F96" s="75">
        <v>101.3</v>
      </c>
      <c r="G96" s="75">
        <v>98.3</v>
      </c>
      <c r="H96" s="75">
        <v>96.5</v>
      </c>
      <c r="I96" s="75">
        <v>97.05</v>
      </c>
      <c r="J96" s="75">
        <v>95.05</v>
      </c>
      <c r="K96" s="75">
        <v>95.2</v>
      </c>
      <c r="L96" s="75">
        <v>94.3</v>
      </c>
      <c r="M96" s="75">
        <v>90.85</v>
      </c>
      <c r="N96" s="75">
        <v>85.25</v>
      </c>
      <c r="O96" s="75">
        <v>85.75</v>
      </c>
      <c r="P96" s="75">
        <v>72.55</v>
      </c>
      <c r="Q96" s="75">
        <v>51.4</v>
      </c>
      <c r="R96" s="75">
        <v>1063.5</v>
      </c>
    </row>
    <row r="97" spans="1:18" x14ac:dyDescent="0.25">
      <c r="A97" s="1"/>
      <c r="B97" s="73" t="s">
        <v>644</v>
      </c>
      <c r="C97" s="73" t="s">
        <v>1144</v>
      </c>
      <c r="D97" s="73" t="s">
        <v>48</v>
      </c>
      <c r="E97" s="74" t="s">
        <v>602</v>
      </c>
      <c r="F97" s="75">
        <v>2014.6</v>
      </c>
      <c r="G97" s="75">
        <v>1925.95</v>
      </c>
      <c r="H97" s="75">
        <v>1913.85</v>
      </c>
      <c r="I97" s="75">
        <v>1893.85</v>
      </c>
      <c r="J97" s="75">
        <v>1890.8</v>
      </c>
      <c r="K97" s="75">
        <v>1883.05</v>
      </c>
      <c r="L97" s="75">
        <v>1792.6</v>
      </c>
      <c r="M97" s="75">
        <v>1940.6</v>
      </c>
      <c r="N97" s="75">
        <v>1843.4</v>
      </c>
      <c r="O97" s="75">
        <v>1614.8</v>
      </c>
      <c r="P97" s="75">
        <v>1706.9</v>
      </c>
      <c r="Q97" s="75">
        <v>1854.5</v>
      </c>
      <c r="R97" s="75">
        <v>22274.9</v>
      </c>
    </row>
    <row r="98" spans="1:18" x14ac:dyDescent="0.25">
      <c r="A98" s="1"/>
      <c r="B98" s="73" t="s">
        <v>84</v>
      </c>
      <c r="C98" s="73" t="s">
        <v>1010</v>
      </c>
      <c r="D98" s="73" t="s">
        <v>48</v>
      </c>
      <c r="E98" s="74" t="s">
        <v>600</v>
      </c>
      <c r="F98" s="75">
        <v>8853.9500000000007</v>
      </c>
      <c r="G98" s="75">
        <v>12436.3</v>
      </c>
      <c r="H98" s="75">
        <v>11849.95</v>
      </c>
      <c r="I98" s="75">
        <v>11353.25</v>
      </c>
      <c r="J98" s="75">
        <v>12137.1</v>
      </c>
      <c r="K98" s="75">
        <v>9219.15</v>
      </c>
      <c r="L98" s="75">
        <v>7532.85</v>
      </c>
      <c r="M98" s="75">
        <v>8258.9</v>
      </c>
      <c r="N98" s="75">
        <v>9849.25</v>
      </c>
      <c r="O98" s="75">
        <v>10707.05</v>
      </c>
      <c r="P98" s="75">
        <v>9786.65</v>
      </c>
      <c r="Q98" s="75">
        <v>8836.4500000000007</v>
      </c>
      <c r="R98" s="75">
        <v>120820.85</v>
      </c>
    </row>
    <row r="99" spans="1:18" x14ac:dyDescent="0.25">
      <c r="A99" s="1"/>
      <c r="B99" s="73" t="s">
        <v>84</v>
      </c>
      <c r="C99" s="73" t="s">
        <v>87</v>
      </c>
      <c r="D99" s="73" t="s">
        <v>1125</v>
      </c>
      <c r="E99" s="74" t="s">
        <v>601</v>
      </c>
      <c r="F99" s="75">
        <v>36.65</v>
      </c>
      <c r="G99" s="75">
        <v>1303.9000000000001</v>
      </c>
      <c r="H99" s="75">
        <v>492.6</v>
      </c>
      <c r="I99" s="75"/>
      <c r="J99" s="75"/>
      <c r="K99" s="75"/>
      <c r="L99" s="75"/>
      <c r="M99" s="75">
        <v>116.3</v>
      </c>
      <c r="N99" s="75">
        <v>3651.25</v>
      </c>
      <c r="O99" s="75">
        <v>4425.3</v>
      </c>
      <c r="P99" s="75">
        <v>4333</v>
      </c>
      <c r="Q99" s="75">
        <v>3535.25</v>
      </c>
      <c r="R99" s="75">
        <v>17894.25</v>
      </c>
    </row>
    <row r="100" spans="1:18" x14ac:dyDescent="0.25">
      <c r="A100" s="1"/>
      <c r="B100" s="73" t="s">
        <v>84</v>
      </c>
      <c r="C100" s="73" t="s">
        <v>87</v>
      </c>
      <c r="D100" s="73" t="s">
        <v>1126</v>
      </c>
      <c r="E100" s="74" t="s">
        <v>601</v>
      </c>
      <c r="F100" s="75">
        <v>4487</v>
      </c>
      <c r="G100" s="75">
        <v>4970.8</v>
      </c>
      <c r="H100" s="75">
        <v>4953.95</v>
      </c>
      <c r="I100" s="75">
        <v>4964.3500000000004</v>
      </c>
      <c r="J100" s="75">
        <v>4651.2</v>
      </c>
      <c r="K100" s="75">
        <v>4138.7</v>
      </c>
      <c r="L100" s="75">
        <v>3307.2</v>
      </c>
      <c r="M100" s="75">
        <v>4291.3999999999996</v>
      </c>
      <c r="N100" s="75">
        <v>3716.35</v>
      </c>
      <c r="O100" s="75">
        <v>4847.3999999999996</v>
      </c>
      <c r="P100" s="75">
        <v>4693.8999999999996</v>
      </c>
      <c r="Q100" s="75">
        <v>3699.05</v>
      </c>
      <c r="R100" s="75">
        <v>52721.3</v>
      </c>
    </row>
    <row r="101" spans="1:18" x14ac:dyDescent="0.25">
      <c r="A101" s="1"/>
      <c r="B101" s="73" t="s">
        <v>84</v>
      </c>
      <c r="C101" s="73" t="s">
        <v>87</v>
      </c>
      <c r="D101" s="73" t="s">
        <v>498</v>
      </c>
      <c r="E101" s="74" t="s">
        <v>601</v>
      </c>
      <c r="F101" s="75">
        <v>4522.8</v>
      </c>
      <c r="G101" s="75">
        <v>5028.8999999999996</v>
      </c>
      <c r="H101" s="75">
        <v>5029.6000000000004</v>
      </c>
      <c r="I101" s="75">
        <v>5032.7</v>
      </c>
      <c r="J101" s="75">
        <v>4688.3</v>
      </c>
      <c r="K101" s="75">
        <v>4173</v>
      </c>
      <c r="L101" s="75">
        <v>3330.5</v>
      </c>
      <c r="M101" s="75">
        <v>4311.75</v>
      </c>
      <c r="N101" s="75">
        <v>3724.5</v>
      </c>
      <c r="O101" s="75">
        <v>4892.1499999999996</v>
      </c>
      <c r="P101" s="75">
        <v>4720.3</v>
      </c>
      <c r="Q101" s="75">
        <v>3722.45</v>
      </c>
      <c r="R101" s="75">
        <v>53176.95</v>
      </c>
    </row>
    <row r="102" spans="1:18" x14ac:dyDescent="0.25">
      <c r="A102" s="1"/>
      <c r="B102" s="73" t="s">
        <v>84</v>
      </c>
      <c r="C102" s="73" t="s">
        <v>87</v>
      </c>
      <c r="D102" s="73" t="s">
        <v>1097</v>
      </c>
      <c r="E102" s="74" t="s">
        <v>601</v>
      </c>
      <c r="F102" s="75">
        <v>4469.8500000000004</v>
      </c>
      <c r="G102" s="75">
        <v>4798.1000000000004</v>
      </c>
      <c r="H102" s="75">
        <v>4775.3500000000004</v>
      </c>
      <c r="I102" s="75">
        <v>4785.6000000000004</v>
      </c>
      <c r="J102" s="75">
        <v>4590.8999999999996</v>
      </c>
      <c r="K102" s="75">
        <v>4221.8</v>
      </c>
      <c r="L102" s="75">
        <v>3696.45</v>
      </c>
      <c r="M102" s="75">
        <v>4340.8500000000004</v>
      </c>
      <c r="N102" s="75">
        <v>5965.6</v>
      </c>
      <c r="O102" s="75">
        <v>6825.05</v>
      </c>
      <c r="P102" s="75">
        <v>6708.55</v>
      </c>
      <c r="Q102" s="75">
        <v>5843</v>
      </c>
      <c r="R102" s="75">
        <v>61021.1</v>
      </c>
    </row>
    <row r="103" spans="1:18" x14ac:dyDescent="0.25">
      <c r="A103" s="1"/>
      <c r="B103" s="73" t="s">
        <v>84</v>
      </c>
      <c r="C103" s="73" t="s">
        <v>93</v>
      </c>
      <c r="D103" s="73" t="s">
        <v>339</v>
      </c>
      <c r="E103" s="74" t="s">
        <v>601</v>
      </c>
      <c r="F103" s="75">
        <v>4743.8500000000004</v>
      </c>
      <c r="G103" s="75"/>
      <c r="H103" s="75"/>
      <c r="I103" s="75"/>
      <c r="J103" s="75"/>
      <c r="K103" s="75"/>
      <c r="L103" s="75"/>
      <c r="M103" s="75"/>
      <c r="N103" s="75"/>
      <c r="O103" s="75"/>
      <c r="P103" s="75"/>
      <c r="Q103" s="75"/>
      <c r="R103" s="75">
        <v>4743.8500000000004</v>
      </c>
    </row>
    <row r="104" spans="1:18" x14ac:dyDescent="0.25">
      <c r="A104" s="1"/>
      <c r="B104" s="73" t="s">
        <v>84</v>
      </c>
      <c r="C104" s="73" t="s">
        <v>93</v>
      </c>
      <c r="D104" s="73" t="s">
        <v>1097</v>
      </c>
      <c r="E104" s="74" t="s">
        <v>601</v>
      </c>
      <c r="F104" s="75">
        <v>2489.75</v>
      </c>
      <c r="G104" s="75"/>
      <c r="H104" s="75"/>
      <c r="I104" s="75"/>
      <c r="J104" s="75"/>
      <c r="K104" s="75"/>
      <c r="L104" s="75"/>
      <c r="M104" s="75"/>
      <c r="N104" s="75"/>
      <c r="O104" s="75"/>
      <c r="P104" s="75"/>
      <c r="Q104" s="75"/>
      <c r="R104" s="75">
        <v>2489.75</v>
      </c>
    </row>
    <row r="105" spans="1:18" x14ac:dyDescent="0.25">
      <c r="A105" s="1"/>
      <c r="B105" s="73" t="s">
        <v>84</v>
      </c>
      <c r="C105" s="73" t="s">
        <v>1011</v>
      </c>
      <c r="D105" s="73" t="s">
        <v>48</v>
      </c>
      <c r="E105" s="74" t="s">
        <v>600</v>
      </c>
      <c r="F105" s="75">
        <v>125.2</v>
      </c>
      <c r="G105" s="75">
        <v>73.55</v>
      </c>
      <c r="H105" s="75">
        <v>68.75</v>
      </c>
      <c r="I105" s="75">
        <v>97.85</v>
      </c>
      <c r="J105" s="75">
        <v>115.75</v>
      </c>
      <c r="K105" s="75">
        <v>111.8</v>
      </c>
      <c r="L105" s="75">
        <v>112.1</v>
      </c>
      <c r="M105" s="75">
        <v>111.9</v>
      </c>
      <c r="N105" s="75">
        <v>112.15</v>
      </c>
      <c r="O105" s="75">
        <v>112.6</v>
      </c>
      <c r="P105" s="75">
        <v>112.45</v>
      </c>
      <c r="Q105" s="75">
        <v>113.45</v>
      </c>
      <c r="R105" s="75">
        <v>1267.55</v>
      </c>
    </row>
    <row r="106" spans="1:18" x14ac:dyDescent="0.25">
      <c r="A106" s="1"/>
      <c r="B106" s="73" t="s">
        <v>619</v>
      </c>
      <c r="C106" s="73" t="s">
        <v>1145</v>
      </c>
      <c r="D106" s="73" t="s">
        <v>48</v>
      </c>
      <c r="E106" s="74" t="s">
        <v>602</v>
      </c>
      <c r="F106" s="75">
        <v>2.75</v>
      </c>
      <c r="G106" s="75">
        <v>2.65</v>
      </c>
      <c r="H106" s="75">
        <v>2.6</v>
      </c>
      <c r="I106" s="75">
        <v>2.1</v>
      </c>
      <c r="J106" s="75">
        <v>2.6</v>
      </c>
      <c r="K106" s="75">
        <v>2.2999999999999998</v>
      </c>
      <c r="L106" s="75">
        <v>2.4500000000000002</v>
      </c>
      <c r="M106" s="75">
        <v>1.85</v>
      </c>
      <c r="N106" s="75">
        <v>2.25</v>
      </c>
      <c r="O106" s="75">
        <v>2.4500000000000002</v>
      </c>
      <c r="P106" s="75">
        <v>2.15</v>
      </c>
      <c r="Q106" s="75">
        <v>1.4</v>
      </c>
      <c r="R106" s="75">
        <v>27.55</v>
      </c>
    </row>
    <row r="107" spans="1:18" x14ac:dyDescent="0.25">
      <c r="A107" s="1"/>
      <c r="B107" s="73" t="s">
        <v>341</v>
      </c>
      <c r="C107" s="73" t="s">
        <v>1012</v>
      </c>
      <c r="D107" s="73" t="s">
        <v>48</v>
      </c>
      <c r="E107" s="74" t="s">
        <v>600</v>
      </c>
      <c r="F107" s="75">
        <v>1636.3</v>
      </c>
      <c r="G107" s="75">
        <v>1495.55</v>
      </c>
      <c r="H107" s="75">
        <v>1298.0999999999999</v>
      </c>
      <c r="I107" s="75">
        <v>1310</v>
      </c>
      <c r="J107" s="75">
        <v>1238.5</v>
      </c>
      <c r="K107" s="75">
        <v>1201.75</v>
      </c>
      <c r="L107" s="75">
        <v>1186.45</v>
      </c>
      <c r="M107" s="75">
        <v>1170.8499999999999</v>
      </c>
      <c r="N107" s="75">
        <v>1126.0999999999999</v>
      </c>
      <c r="O107" s="75">
        <v>1120.95</v>
      </c>
      <c r="P107" s="75">
        <v>1131.55</v>
      </c>
      <c r="Q107" s="75">
        <v>1133.05</v>
      </c>
      <c r="R107" s="75">
        <v>15049.15</v>
      </c>
    </row>
    <row r="108" spans="1:18" x14ac:dyDescent="0.25">
      <c r="A108" s="1"/>
      <c r="B108" s="73" t="s">
        <v>621</v>
      </c>
      <c r="C108" s="73" t="s">
        <v>1052</v>
      </c>
      <c r="D108" s="73" t="s">
        <v>48</v>
      </c>
      <c r="E108" s="74" t="s">
        <v>600</v>
      </c>
      <c r="F108" s="75">
        <v>17.8</v>
      </c>
      <c r="G108" s="75">
        <v>36</v>
      </c>
      <c r="H108" s="75">
        <v>36</v>
      </c>
      <c r="I108" s="75">
        <v>23.25</v>
      </c>
      <c r="J108" s="75">
        <v>27</v>
      </c>
      <c r="K108" s="75">
        <v>35.950000000000003</v>
      </c>
      <c r="L108" s="75"/>
      <c r="M108" s="75"/>
      <c r="N108" s="75"/>
      <c r="O108" s="75"/>
      <c r="P108" s="75"/>
      <c r="Q108" s="75"/>
      <c r="R108" s="75">
        <v>176</v>
      </c>
    </row>
    <row r="109" spans="1:18" x14ac:dyDescent="0.25">
      <c r="A109" s="1"/>
      <c r="B109" s="73" t="s">
        <v>645</v>
      </c>
      <c r="C109" s="73" t="s">
        <v>1146</v>
      </c>
      <c r="D109" s="73" t="s">
        <v>48</v>
      </c>
      <c r="E109" s="74" t="s">
        <v>602</v>
      </c>
      <c r="F109" s="75">
        <v>115.5</v>
      </c>
      <c r="G109" s="75">
        <v>116.1</v>
      </c>
      <c r="H109" s="75">
        <v>114.85</v>
      </c>
      <c r="I109" s="75">
        <v>115.45</v>
      </c>
      <c r="J109" s="75">
        <v>114.2</v>
      </c>
      <c r="K109" s="75">
        <v>158.94</v>
      </c>
      <c r="L109" s="75">
        <v>108.2</v>
      </c>
      <c r="M109" s="75">
        <v>114.1</v>
      </c>
      <c r="N109" s="75">
        <v>110.95</v>
      </c>
      <c r="O109" s="75">
        <v>103</v>
      </c>
      <c r="P109" s="75">
        <v>104.35</v>
      </c>
      <c r="Q109" s="75">
        <v>113.1</v>
      </c>
      <c r="R109" s="75">
        <v>1388.74</v>
      </c>
    </row>
    <row r="110" spans="1:18" x14ac:dyDescent="0.25">
      <c r="A110" s="1"/>
      <c r="B110" s="73" t="s">
        <v>364</v>
      </c>
      <c r="C110" s="73" t="s">
        <v>1147</v>
      </c>
      <c r="D110" s="73" t="s">
        <v>48</v>
      </c>
      <c r="E110" s="74" t="s">
        <v>601</v>
      </c>
      <c r="F110" s="75"/>
      <c r="G110" s="75"/>
      <c r="H110" s="75"/>
      <c r="I110" s="75"/>
      <c r="J110" s="75"/>
      <c r="K110" s="75"/>
      <c r="L110" s="75"/>
      <c r="M110" s="75"/>
      <c r="N110" s="75"/>
      <c r="O110" s="75"/>
      <c r="P110" s="75"/>
      <c r="Q110" s="75"/>
      <c r="R110" s="75">
        <v>0</v>
      </c>
    </row>
    <row r="111" spans="1:18" x14ac:dyDescent="0.25">
      <c r="A111" s="1"/>
      <c r="B111" s="73" t="s">
        <v>628</v>
      </c>
      <c r="C111" s="73" t="s">
        <v>1148</v>
      </c>
      <c r="D111" s="73" t="s">
        <v>48</v>
      </c>
      <c r="E111" s="74" t="s">
        <v>602</v>
      </c>
      <c r="F111" s="75">
        <v>119.6</v>
      </c>
      <c r="G111" s="75">
        <v>119.55</v>
      </c>
      <c r="H111" s="75">
        <v>119.5</v>
      </c>
      <c r="I111" s="75">
        <v>120</v>
      </c>
      <c r="J111" s="75">
        <v>117</v>
      </c>
      <c r="K111" s="75">
        <v>115.6</v>
      </c>
      <c r="L111" s="75">
        <v>112.15</v>
      </c>
      <c r="M111" s="75">
        <v>120.05</v>
      </c>
      <c r="N111" s="75">
        <v>112.6</v>
      </c>
      <c r="O111" s="75">
        <v>104.05</v>
      </c>
      <c r="P111" s="75">
        <v>87.85</v>
      </c>
      <c r="Q111" s="75">
        <v>114.2</v>
      </c>
      <c r="R111" s="75">
        <v>1362.15</v>
      </c>
    </row>
    <row r="112" spans="1:18" x14ac:dyDescent="0.25">
      <c r="A112" s="1"/>
      <c r="B112" s="73" t="s">
        <v>96</v>
      </c>
      <c r="C112" s="73" t="s">
        <v>1013</v>
      </c>
      <c r="D112" s="73" t="s">
        <v>48</v>
      </c>
      <c r="E112" s="74" t="s">
        <v>600</v>
      </c>
      <c r="F112" s="75">
        <v>128.4</v>
      </c>
      <c r="G112" s="75">
        <v>131.1</v>
      </c>
      <c r="H112" s="75">
        <v>127.95</v>
      </c>
      <c r="I112" s="75">
        <v>124.1</v>
      </c>
      <c r="J112" s="75">
        <v>120.1</v>
      </c>
      <c r="K112" s="75">
        <v>126.2</v>
      </c>
      <c r="L112" s="75">
        <v>114.3</v>
      </c>
      <c r="M112" s="75">
        <v>109.9</v>
      </c>
      <c r="N112" s="75">
        <v>116.8</v>
      </c>
      <c r="O112" s="75">
        <v>113.9</v>
      </c>
      <c r="P112" s="75">
        <v>117.1</v>
      </c>
      <c r="Q112" s="75">
        <v>129.05000000000001</v>
      </c>
      <c r="R112" s="75">
        <v>1458.9</v>
      </c>
    </row>
    <row r="113" spans="1:18" x14ac:dyDescent="0.25">
      <c r="A113" s="1"/>
      <c r="B113" s="73" t="s">
        <v>96</v>
      </c>
      <c r="C113" s="73" t="s">
        <v>1014</v>
      </c>
      <c r="D113" s="73" t="s">
        <v>48</v>
      </c>
      <c r="E113" s="74" t="s">
        <v>600</v>
      </c>
      <c r="F113" s="75">
        <v>4631.3</v>
      </c>
      <c r="G113" s="75">
        <v>4613.3999999999996</v>
      </c>
      <c r="H113" s="75">
        <v>4479.1499999999996</v>
      </c>
      <c r="I113" s="75">
        <v>3694.75</v>
      </c>
      <c r="J113" s="75">
        <v>3801.6</v>
      </c>
      <c r="K113" s="75">
        <v>3824.55</v>
      </c>
      <c r="L113" s="75">
        <v>3360.75</v>
      </c>
      <c r="M113" s="75">
        <v>3237.15</v>
      </c>
      <c r="N113" s="75">
        <v>3237.85</v>
      </c>
      <c r="O113" s="75">
        <v>3257.3</v>
      </c>
      <c r="P113" s="75">
        <v>3160</v>
      </c>
      <c r="Q113" s="75">
        <v>3259.35</v>
      </c>
      <c r="R113" s="75">
        <v>44557.15</v>
      </c>
    </row>
    <row r="114" spans="1:18" x14ac:dyDescent="0.25">
      <c r="A114" s="1"/>
      <c r="B114" s="73" t="s">
        <v>96</v>
      </c>
      <c r="C114" s="73" t="s">
        <v>102</v>
      </c>
      <c r="D114" s="73" t="s">
        <v>48</v>
      </c>
      <c r="E114" s="74" t="s">
        <v>600</v>
      </c>
      <c r="F114" s="75">
        <v>2115.3000000000002</v>
      </c>
      <c r="G114" s="75">
        <v>2164.15</v>
      </c>
      <c r="H114" s="75">
        <v>2121.1</v>
      </c>
      <c r="I114" s="75">
        <v>2089.5</v>
      </c>
      <c r="J114" s="75">
        <v>1804.2</v>
      </c>
      <c r="K114" s="75">
        <v>1939.1</v>
      </c>
      <c r="L114" s="75">
        <v>1806.95</v>
      </c>
      <c r="M114" s="75">
        <v>1744.9</v>
      </c>
      <c r="N114" s="75">
        <v>1797.4</v>
      </c>
      <c r="O114" s="75">
        <v>1679.95</v>
      </c>
      <c r="P114" s="75">
        <v>1721.1</v>
      </c>
      <c r="Q114" s="75">
        <v>2148.9</v>
      </c>
      <c r="R114" s="75">
        <v>23132.55</v>
      </c>
    </row>
    <row r="115" spans="1:18" x14ac:dyDescent="0.25">
      <c r="A115" s="1"/>
      <c r="B115" s="73" t="s">
        <v>96</v>
      </c>
      <c r="C115" s="73" t="s">
        <v>1015</v>
      </c>
      <c r="D115" s="73" t="s">
        <v>48</v>
      </c>
      <c r="E115" s="74" t="s">
        <v>600</v>
      </c>
      <c r="F115" s="75">
        <v>237.95</v>
      </c>
      <c r="G115" s="75">
        <v>237.9</v>
      </c>
      <c r="H115" s="75">
        <v>237.75</v>
      </c>
      <c r="I115" s="75">
        <v>149.05000000000001</v>
      </c>
      <c r="J115" s="75">
        <v>237.2</v>
      </c>
      <c r="K115" s="75">
        <v>237.6</v>
      </c>
      <c r="L115" s="75">
        <v>237.75</v>
      </c>
      <c r="M115" s="75">
        <v>237.7</v>
      </c>
      <c r="N115" s="75">
        <v>237.8</v>
      </c>
      <c r="O115" s="75">
        <v>237.95</v>
      </c>
      <c r="P115" s="75">
        <v>238.1</v>
      </c>
      <c r="Q115" s="75">
        <v>238</v>
      </c>
      <c r="R115" s="75">
        <v>2764.75</v>
      </c>
    </row>
    <row r="116" spans="1:18" x14ac:dyDescent="0.25">
      <c r="A116" s="1"/>
      <c r="B116" s="73" t="s">
        <v>104</v>
      </c>
      <c r="C116" s="73" t="s">
        <v>1149</v>
      </c>
      <c r="D116" s="73" t="s">
        <v>48</v>
      </c>
      <c r="E116" s="74" t="s">
        <v>603</v>
      </c>
      <c r="F116" s="75">
        <v>578.35</v>
      </c>
      <c r="G116" s="75">
        <v>426.65</v>
      </c>
      <c r="H116" s="75">
        <v>888.35</v>
      </c>
      <c r="I116" s="75">
        <v>1237.55</v>
      </c>
      <c r="J116" s="75">
        <v>1488.1</v>
      </c>
      <c r="K116" s="75">
        <v>2072.25</v>
      </c>
      <c r="L116" s="75">
        <v>3317.6</v>
      </c>
      <c r="M116" s="75">
        <v>2049.6999999999998</v>
      </c>
      <c r="N116" s="75">
        <v>787.65</v>
      </c>
      <c r="O116" s="75">
        <v>194.1</v>
      </c>
      <c r="P116" s="75">
        <v>698.65</v>
      </c>
      <c r="Q116" s="75">
        <v>1692.85</v>
      </c>
      <c r="R116" s="75">
        <v>15431.8</v>
      </c>
    </row>
    <row r="117" spans="1:18" x14ac:dyDescent="0.25">
      <c r="A117" s="1"/>
      <c r="B117" s="73" t="s">
        <v>104</v>
      </c>
      <c r="C117" s="73" t="s">
        <v>1150</v>
      </c>
      <c r="D117" s="73" t="s">
        <v>48</v>
      </c>
      <c r="E117" s="74" t="s">
        <v>603</v>
      </c>
      <c r="F117" s="75">
        <v>590</v>
      </c>
      <c r="G117" s="75">
        <v>439</v>
      </c>
      <c r="H117" s="75">
        <v>917.5</v>
      </c>
      <c r="I117" s="75">
        <v>1170.25</v>
      </c>
      <c r="J117" s="75">
        <v>1306.05</v>
      </c>
      <c r="K117" s="75">
        <v>2006.95</v>
      </c>
      <c r="L117" s="75">
        <v>2957</v>
      </c>
      <c r="M117" s="75">
        <v>1850.3</v>
      </c>
      <c r="N117" s="75">
        <v>882.2</v>
      </c>
      <c r="O117" s="75">
        <v>183.05</v>
      </c>
      <c r="P117" s="75">
        <v>584.75</v>
      </c>
      <c r="Q117" s="75">
        <v>1722.55</v>
      </c>
      <c r="R117" s="75">
        <v>14609.6</v>
      </c>
    </row>
    <row r="118" spans="1:18" x14ac:dyDescent="0.25">
      <c r="A118" s="1"/>
      <c r="B118" s="73" t="s">
        <v>104</v>
      </c>
      <c r="C118" s="73" t="s">
        <v>1016</v>
      </c>
      <c r="D118" s="73" t="s">
        <v>48</v>
      </c>
      <c r="E118" s="74" t="s">
        <v>600</v>
      </c>
      <c r="F118" s="75">
        <v>1680.1</v>
      </c>
      <c r="G118" s="75">
        <v>1829.25</v>
      </c>
      <c r="H118" s="75">
        <v>1853.45</v>
      </c>
      <c r="I118" s="75">
        <v>1838.2</v>
      </c>
      <c r="J118" s="75">
        <v>1823.15</v>
      </c>
      <c r="K118" s="75">
        <v>1778.75</v>
      </c>
      <c r="L118" s="75">
        <v>1695.9</v>
      </c>
      <c r="M118" s="75">
        <v>1722.7</v>
      </c>
      <c r="N118" s="75">
        <v>1723.45</v>
      </c>
      <c r="O118" s="75">
        <v>1806.4</v>
      </c>
      <c r="P118" s="75">
        <v>1782.95</v>
      </c>
      <c r="Q118" s="75">
        <v>1797.85</v>
      </c>
      <c r="R118" s="75">
        <v>21332.15</v>
      </c>
    </row>
    <row r="119" spans="1:18" x14ac:dyDescent="0.25">
      <c r="A119" s="1"/>
      <c r="B119" s="73" t="s">
        <v>104</v>
      </c>
      <c r="C119" s="73" t="s">
        <v>1018</v>
      </c>
      <c r="D119" s="73" t="s">
        <v>1099</v>
      </c>
      <c r="E119" s="74" t="s">
        <v>600</v>
      </c>
      <c r="F119" s="75">
        <v>14.4</v>
      </c>
      <c r="G119" s="75">
        <v>14.4</v>
      </c>
      <c r="H119" s="75">
        <v>14.4</v>
      </c>
      <c r="I119" s="75">
        <v>14.4</v>
      </c>
      <c r="J119" s="75">
        <v>14.4</v>
      </c>
      <c r="K119" s="75">
        <v>13.05</v>
      </c>
      <c r="L119" s="75">
        <v>14.4</v>
      </c>
      <c r="M119" s="75">
        <v>14.4</v>
      </c>
      <c r="N119" s="75">
        <v>14.4</v>
      </c>
      <c r="O119" s="75">
        <v>14.4</v>
      </c>
      <c r="P119" s="75">
        <v>14.4</v>
      </c>
      <c r="Q119" s="75">
        <v>14.4</v>
      </c>
      <c r="R119" s="75">
        <v>171.45</v>
      </c>
    </row>
    <row r="120" spans="1:18" x14ac:dyDescent="0.25">
      <c r="A120" s="1"/>
      <c r="B120" s="73" t="s">
        <v>104</v>
      </c>
      <c r="C120" s="73" t="s">
        <v>1020</v>
      </c>
      <c r="D120" s="73" t="s">
        <v>48</v>
      </c>
      <c r="E120" s="74" t="s">
        <v>600</v>
      </c>
      <c r="F120" s="75">
        <v>722</v>
      </c>
      <c r="G120" s="75">
        <v>725.05</v>
      </c>
      <c r="H120" s="75">
        <v>721.95</v>
      </c>
      <c r="I120" s="75">
        <v>722.95</v>
      </c>
      <c r="J120" s="75">
        <v>723.1</v>
      </c>
      <c r="K120" s="75">
        <v>672.55</v>
      </c>
      <c r="L120" s="75">
        <v>722.65</v>
      </c>
      <c r="M120" s="75">
        <v>722.05</v>
      </c>
      <c r="N120" s="75">
        <v>718.95</v>
      </c>
      <c r="O120" s="75">
        <v>721.7</v>
      </c>
      <c r="P120" s="75">
        <v>720.95</v>
      </c>
      <c r="Q120" s="75">
        <v>719.25</v>
      </c>
      <c r="R120" s="75">
        <v>8613.15</v>
      </c>
    </row>
    <row r="121" spans="1:18" x14ac:dyDescent="0.25">
      <c r="A121" s="1"/>
      <c r="B121" s="73" t="s">
        <v>104</v>
      </c>
      <c r="C121" s="73" t="s">
        <v>1021</v>
      </c>
      <c r="D121" s="73" t="s">
        <v>48</v>
      </c>
      <c r="E121" s="74" t="s">
        <v>600</v>
      </c>
      <c r="F121" s="75">
        <v>2701.7</v>
      </c>
      <c r="G121" s="75">
        <v>2598.1</v>
      </c>
      <c r="H121" s="75">
        <v>2536.9499999999998</v>
      </c>
      <c r="I121" s="75">
        <v>2397.9</v>
      </c>
      <c r="J121" s="75">
        <v>2371.75</v>
      </c>
      <c r="K121" s="75">
        <v>2462.1999999999998</v>
      </c>
      <c r="L121" s="75">
        <v>2150.8000000000002</v>
      </c>
      <c r="M121" s="75">
        <v>1996.25</v>
      </c>
      <c r="N121" s="75">
        <v>2460.85</v>
      </c>
      <c r="O121" s="75">
        <v>2668.75</v>
      </c>
      <c r="P121" s="75">
        <v>2495.0500000000002</v>
      </c>
      <c r="Q121" s="75">
        <v>2503.1</v>
      </c>
      <c r="R121" s="75">
        <v>29343.4</v>
      </c>
    </row>
    <row r="122" spans="1:18" x14ac:dyDescent="0.25">
      <c r="A122" s="1"/>
      <c r="B122" s="73" t="s">
        <v>104</v>
      </c>
      <c r="C122" s="73" t="s">
        <v>1022</v>
      </c>
      <c r="D122" s="73" t="s">
        <v>48</v>
      </c>
      <c r="E122" s="74" t="s">
        <v>600</v>
      </c>
      <c r="F122" s="75">
        <v>2739.55</v>
      </c>
      <c r="G122" s="75">
        <v>2757.25</v>
      </c>
      <c r="H122" s="75">
        <v>2704.1</v>
      </c>
      <c r="I122" s="75">
        <v>2601</v>
      </c>
      <c r="J122" s="75">
        <v>2613.65</v>
      </c>
      <c r="K122" s="75">
        <v>2547.0500000000002</v>
      </c>
      <c r="L122" s="75">
        <v>2547.6</v>
      </c>
      <c r="M122" s="75">
        <v>2532.5</v>
      </c>
      <c r="N122" s="75">
        <v>2547.25</v>
      </c>
      <c r="O122" s="75">
        <v>2497.35</v>
      </c>
      <c r="P122" s="75">
        <v>2425.6999999999998</v>
      </c>
      <c r="Q122" s="75">
        <v>2482.0500000000002</v>
      </c>
      <c r="R122" s="75">
        <v>30995.05</v>
      </c>
    </row>
    <row r="123" spans="1:18" x14ac:dyDescent="0.25">
      <c r="A123" s="1"/>
      <c r="B123" s="73" t="s">
        <v>104</v>
      </c>
      <c r="C123" s="73" t="s">
        <v>1023</v>
      </c>
      <c r="D123" s="73" t="s">
        <v>48</v>
      </c>
      <c r="E123" s="74" t="s">
        <v>600</v>
      </c>
      <c r="F123" s="75">
        <v>1540.45</v>
      </c>
      <c r="G123" s="75">
        <v>1542.75</v>
      </c>
      <c r="H123" s="75">
        <v>1549.3</v>
      </c>
      <c r="I123" s="75">
        <v>1547.3</v>
      </c>
      <c r="J123" s="75">
        <v>1537.55</v>
      </c>
      <c r="K123" s="75">
        <v>1541.9</v>
      </c>
      <c r="L123" s="75">
        <v>1534.7</v>
      </c>
      <c r="M123" s="75">
        <v>1548.4</v>
      </c>
      <c r="N123" s="75">
        <v>1544.95</v>
      </c>
      <c r="O123" s="75">
        <v>1547.95</v>
      </c>
      <c r="P123" s="75">
        <v>1535</v>
      </c>
      <c r="Q123" s="75">
        <v>1531.8</v>
      </c>
      <c r="R123" s="75">
        <v>18502.05</v>
      </c>
    </row>
    <row r="124" spans="1:18" x14ac:dyDescent="0.25">
      <c r="A124" s="1"/>
      <c r="B124" s="73" t="s">
        <v>104</v>
      </c>
      <c r="C124" s="73" t="s">
        <v>1151</v>
      </c>
      <c r="D124" s="73" t="s">
        <v>1152</v>
      </c>
      <c r="E124" s="74" t="s">
        <v>602</v>
      </c>
      <c r="F124" s="75">
        <v>771.55</v>
      </c>
      <c r="G124" s="75">
        <v>787.1</v>
      </c>
      <c r="H124" s="75">
        <v>781.7</v>
      </c>
      <c r="I124" s="75">
        <v>765.4</v>
      </c>
      <c r="J124" s="75">
        <v>766.65</v>
      </c>
      <c r="K124" s="75">
        <v>772.5</v>
      </c>
      <c r="L124" s="75">
        <v>746.25</v>
      </c>
      <c r="M124" s="75">
        <v>795.85</v>
      </c>
      <c r="N124" s="75">
        <v>755.65</v>
      </c>
      <c r="O124" s="75">
        <v>679.8</v>
      </c>
      <c r="P124" s="75">
        <v>611.35</v>
      </c>
      <c r="Q124" s="75">
        <v>752.5</v>
      </c>
      <c r="R124" s="75">
        <v>8986.2999999999993</v>
      </c>
    </row>
    <row r="125" spans="1:18" x14ac:dyDescent="0.25">
      <c r="A125" s="1"/>
      <c r="B125" s="73" t="s">
        <v>104</v>
      </c>
      <c r="C125" s="73" t="s">
        <v>1153</v>
      </c>
      <c r="D125" s="73" t="s">
        <v>48</v>
      </c>
      <c r="E125" s="74" t="s">
        <v>602</v>
      </c>
      <c r="F125" s="75">
        <v>1066.95</v>
      </c>
      <c r="G125" s="75">
        <v>1063.5999999999999</v>
      </c>
      <c r="H125" s="75">
        <v>1056.7</v>
      </c>
      <c r="I125" s="75">
        <v>1030.3499999999999</v>
      </c>
      <c r="J125" s="75">
        <v>1029.4000000000001</v>
      </c>
      <c r="K125" s="75">
        <v>1036.95</v>
      </c>
      <c r="L125" s="75">
        <v>1005.55</v>
      </c>
      <c r="M125" s="75">
        <v>1062.5</v>
      </c>
      <c r="N125" s="75">
        <v>1021.9</v>
      </c>
      <c r="O125" s="75">
        <v>903.9</v>
      </c>
      <c r="P125" s="75">
        <v>735.65</v>
      </c>
      <c r="Q125" s="75">
        <v>1001.75</v>
      </c>
      <c r="R125" s="75">
        <v>12015.2</v>
      </c>
    </row>
    <row r="126" spans="1:18" x14ac:dyDescent="0.25">
      <c r="A126" s="1"/>
      <c r="B126" s="73" t="s">
        <v>104</v>
      </c>
      <c r="C126" s="73" t="s">
        <v>1154</v>
      </c>
      <c r="D126" s="73" t="s">
        <v>106</v>
      </c>
      <c r="E126" s="74" t="s">
        <v>601</v>
      </c>
      <c r="F126" s="75"/>
      <c r="G126" s="75"/>
      <c r="H126" s="75"/>
      <c r="I126" s="75"/>
      <c r="J126" s="75"/>
      <c r="K126" s="75"/>
      <c r="L126" s="75"/>
      <c r="M126" s="75"/>
      <c r="N126" s="75"/>
      <c r="O126" s="75"/>
      <c r="P126" s="75"/>
      <c r="Q126" s="75"/>
      <c r="R126" s="75">
        <v>0</v>
      </c>
    </row>
    <row r="127" spans="1:18" x14ac:dyDescent="0.25">
      <c r="A127" s="1"/>
      <c r="B127" s="73" t="s">
        <v>104</v>
      </c>
      <c r="C127" s="73" t="s">
        <v>1154</v>
      </c>
      <c r="D127" s="73" t="s">
        <v>1155</v>
      </c>
      <c r="E127" s="74" t="s">
        <v>601</v>
      </c>
      <c r="F127" s="75"/>
      <c r="G127" s="75"/>
      <c r="H127" s="75"/>
      <c r="I127" s="75"/>
      <c r="J127" s="75"/>
      <c r="K127" s="75"/>
      <c r="L127" s="75"/>
      <c r="M127" s="75"/>
      <c r="N127" s="75"/>
      <c r="O127" s="75"/>
      <c r="P127" s="75"/>
      <c r="Q127" s="75"/>
      <c r="R127" s="75">
        <v>0</v>
      </c>
    </row>
    <row r="128" spans="1:18" x14ac:dyDescent="0.25">
      <c r="A128" s="1"/>
      <c r="B128" s="73" t="s">
        <v>104</v>
      </c>
      <c r="C128" s="73" t="s">
        <v>1154</v>
      </c>
      <c r="D128" s="73" t="s">
        <v>1156</v>
      </c>
      <c r="E128" s="74" t="s">
        <v>601</v>
      </c>
      <c r="F128" s="75"/>
      <c r="G128" s="75"/>
      <c r="H128" s="75"/>
      <c r="I128" s="75"/>
      <c r="J128" s="75"/>
      <c r="K128" s="75"/>
      <c r="L128" s="75"/>
      <c r="M128" s="75"/>
      <c r="N128" s="75"/>
      <c r="O128" s="75"/>
      <c r="P128" s="75">
        <v>4.75</v>
      </c>
      <c r="Q128" s="75"/>
      <c r="R128" s="75">
        <v>4.75</v>
      </c>
    </row>
    <row r="129" spans="1:18" x14ac:dyDescent="0.25">
      <c r="A129" s="1"/>
      <c r="B129" s="73" t="s">
        <v>104</v>
      </c>
      <c r="C129" s="73" t="s">
        <v>1157</v>
      </c>
      <c r="D129" s="73" t="s">
        <v>1158</v>
      </c>
      <c r="E129" s="74" t="s">
        <v>601</v>
      </c>
      <c r="F129" s="75"/>
      <c r="G129" s="75">
        <v>1684.45</v>
      </c>
      <c r="H129" s="75">
        <v>2589.75</v>
      </c>
      <c r="I129" s="75">
        <v>2338.25</v>
      </c>
      <c r="J129" s="75"/>
      <c r="K129" s="75"/>
      <c r="L129" s="75"/>
      <c r="M129" s="75">
        <v>788.65</v>
      </c>
      <c r="N129" s="75">
        <v>95.5</v>
      </c>
      <c r="O129" s="75">
        <v>1099.0999999999999</v>
      </c>
      <c r="P129" s="75">
        <v>1172.95</v>
      </c>
      <c r="Q129" s="75"/>
      <c r="R129" s="75">
        <v>9768.65</v>
      </c>
    </row>
    <row r="130" spans="1:18" x14ac:dyDescent="0.25">
      <c r="A130" s="1"/>
      <c r="B130" s="73" t="s">
        <v>104</v>
      </c>
      <c r="C130" s="73" t="s">
        <v>111</v>
      </c>
      <c r="D130" s="73" t="s">
        <v>498</v>
      </c>
      <c r="E130" s="74" t="s">
        <v>601</v>
      </c>
      <c r="F130" s="75">
        <v>2706.05</v>
      </c>
      <c r="G130" s="75">
        <v>3427.65</v>
      </c>
      <c r="H130" s="75">
        <v>3500</v>
      </c>
      <c r="I130" s="75">
        <v>3529.1</v>
      </c>
      <c r="J130" s="75">
        <v>3099.85</v>
      </c>
      <c r="K130" s="75">
        <v>2835.25</v>
      </c>
      <c r="L130" s="75">
        <v>2567.4499999999998</v>
      </c>
      <c r="M130" s="75">
        <v>3028.65</v>
      </c>
      <c r="N130" s="75">
        <v>3497.85</v>
      </c>
      <c r="O130" s="75">
        <v>3497.55</v>
      </c>
      <c r="P130" s="75">
        <v>3458.7</v>
      </c>
      <c r="Q130" s="75">
        <v>3195.8</v>
      </c>
      <c r="R130" s="75">
        <v>38343.9</v>
      </c>
    </row>
    <row r="131" spans="1:18" x14ac:dyDescent="0.25">
      <c r="A131" s="1"/>
      <c r="B131" s="73" t="s">
        <v>104</v>
      </c>
      <c r="C131" s="73" t="s">
        <v>111</v>
      </c>
      <c r="D131" s="73" t="s">
        <v>64</v>
      </c>
      <c r="E131" s="74" t="s">
        <v>601</v>
      </c>
      <c r="F131" s="75">
        <v>2682.15</v>
      </c>
      <c r="G131" s="75">
        <v>3433.95</v>
      </c>
      <c r="H131" s="75">
        <v>3515.95</v>
      </c>
      <c r="I131" s="75">
        <v>3546</v>
      </c>
      <c r="J131" s="75">
        <v>3100.75</v>
      </c>
      <c r="K131" s="75">
        <v>2839.85</v>
      </c>
      <c r="L131" s="75">
        <v>2554.35</v>
      </c>
      <c r="M131" s="75">
        <v>3020.95</v>
      </c>
      <c r="N131" s="75">
        <v>3513.25</v>
      </c>
      <c r="O131" s="75">
        <v>3512.5</v>
      </c>
      <c r="P131" s="75">
        <v>3472.55</v>
      </c>
      <c r="Q131" s="75">
        <v>3195.4</v>
      </c>
      <c r="R131" s="75">
        <v>38387.65</v>
      </c>
    </row>
    <row r="132" spans="1:18" x14ac:dyDescent="0.25">
      <c r="A132" s="1"/>
      <c r="B132" s="73" t="s">
        <v>104</v>
      </c>
      <c r="C132" s="73" t="s">
        <v>111</v>
      </c>
      <c r="D132" s="73" t="s">
        <v>1159</v>
      </c>
      <c r="E132" s="74" t="s">
        <v>601</v>
      </c>
      <c r="F132" s="75">
        <v>3064.15</v>
      </c>
      <c r="G132" s="75">
        <v>3576.1</v>
      </c>
      <c r="H132" s="75">
        <v>3700.5</v>
      </c>
      <c r="I132" s="75">
        <v>3739.05</v>
      </c>
      <c r="J132" s="75">
        <v>3318.8</v>
      </c>
      <c r="K132" s="75">
        <v>3158.55</v>
      </c>
      <c r="L132" s="75">
        <v>2998.75</v>
      </c>
      <c r="M132" s="75">
        <v>3282.45</v>
      </c>
      <c r="N132" s="75">
        <v>3577.6</v>
      </c>
      <c r="O132" s="75">
        <v>3833.3</v>
      </c>
      <c r="P132" s="75">
        <v>3549.2</v>
      </c>
      <c r="Q132" s="75">
        <v>3372.8</v>
      </c>
      <c r="R132" s="75">
        <v>41171.25</v>
      </c>
    </row>
    <row r="133" spans="1:18" x14ac:dyDescent="0.25">
      <c r="A133" s="1"/>
      <c r="B133" s="73" t="s">
        <v>1160</v>
      </c>
      <c r="C133" s="73" t="s">
        <v>1161</v>
      </c>
      <c r="D133" s="73" t="s">
        <v>48</v>
      </c>
      <c r="E133" s="74" t="s">
        <v>602</v>
      </c>
      <c r="F133" s="75">
        <v>143.4</v>
      </c>
      <c r="G133" s="75">
        <v>142.75</v>
      </c>
      <c r="H133" s="75">
        <v>142.30000000000001</v>
      </c>
      <c r="I133" s="75">
        <v>143.15</v>
      </c>
      <c r="J133" s="75">
        <v>140.69999999999999</v>
      </c>
      <c r="K133" s="75">
        <v>139.44999999999999</v>
      </c>
      <c r="L133" s="75">
        <v>135.55000000000001</v>
      </c>
      <c r="M133" s="75">
        <v>139.80000000000001</v>
      </c>
      <c r="N133" s="75">
        <v>127.15</v>
      </c>
      <c r="O133" s="75">
        <v>125</v>
      </c>
      <c r="P133" s="75">
        <v>105.05</v>
      </c>
      <c r="Q133" s="75">
        <v>136.94999999999999</v>
      </c>
      <c r="R133" s="75">
        <v>1621.25</v>
      </c>
    </row>
    <row r="134" spans="1:18" x14ac:dyDescent="0.25">
      <c r="A134" s="1"/>
      <c r="B134" s="73" t="s">
        <v>630</v>
      </c>
      <c r="C134" s="73" t="s">
        <v>1162</v>
      </c>
      <c r="D134" s="73" t="s">
        <v>48</v>
      </c>
      <c r="E134" s="74" t="s">
        <v>603</v>
      </c>
      <c r="F134" s="75">
        <v>370.05</v>
      </c>
      <c r="G134" s="75">
        <v>245.85</v>
      </c>
      <c r="H134" s="75">
        <v>233.05</v>
      </c>
      <c r="I134" s="75">
        <v>170.05</v>
      </c>
      <c r="J134" s="75">
        <v>334.15</v>
      </c>
      <c r="K134" s="75">
        <v>549.5</v>
      </c>
      <c r="L134" s="75">
        <v>676.35</v>
      </c>
      <c r="M134" s="75">
        <v>474.45</v>
      </c>
      <c r="N134" s="75">
        <v>139.9</v>
      </c>
      <c r="O134" s="75">
        <v>20.9</v>
      </c>
      <c r="P134" s="75">
        <v>19.399999999999999</v>
      </c>
      <c r="Q134" s="75">
        <v>269.39999999999998</v>
      </c>
      <c r="R134" s="75">
        <v>3503.05</v>
      </c>
    </row>
    <row r="135" spans="1:18" x14ac:dyDescent="0.25">
      <c r="A135" s="1"/>
      <c r="B135" s="73" t="s">
        <v>631</v>
      </c>
      <c r="C135" s="73" t="s">
        <v>1163</v>
      </c>
      <c r="D135" s="73" t="s">
        <v>48</v>
      </c>
      <c r="E135" s="74" t="s">
        <v>603</v>
      </c>
      <c r="F135" s="75">
        <v>983.9</v>
      </c>
      <c r="G135" s="75">
        <v>618.70000000000005</v>
      </c>
      <c r="H135" s="75">
        <v>655.15</v>
      </c>
      <c r="I135" s="75">
        <v>595.15</v>
      </c>
      <c r="J135" s="75">
        <v>1010.45</v>
      </c>
      <c r="K135" s="75">
        <v>1568.55</v>
      </c>
      <c r="L135" s="75">
        <v>1977.65</v>
      </c>
      <c r="M135" s="75">
        <v>1400.75</v>
      </c>
      <c r="N135" s="75">
        <v>499.75</v>
      </c>
      <c r="O135" s="75">
        <v>69.75</v>
      </c>
      <c r="P135" s="75">
        <v>76.45</v>
      </c>
      <c r="Q135" s="75">
        <v>850.95</v>
      </c>
      <c r="R135" s="75">
        <v>10307.200000000001</v>
      </c>
    </row>
    <row r="136" spans="1:18" ht="28.5" x14ac:dyDescent="0.25">
      <c r="A136" s="1"/>
      <c r="B136" s="73" t="s">
        <v>620</v>
      </c>
      <c r="C136" s="73" t="s">
        <v>1024</v>
      </c>
      <c r="D136" s="73" t="s">
        <v>48</v>
      </c>
      <c r="E136" s="74" t="s">
        <v>600</v>
      </c>
      <c r="F136" s="75">
        <v>451</v>
      </c>
      <c r="G136" s="75">
        <v>443.4</v>
      </c>
      <c r="H136" s="75">
        <v>432.05</v>
      </c>
      <c r="I136" s="75">
        <v>410.05</v>
      </c>
      <c r="J136" s="75">
        <v>394.1</v>
      </c>
      <c r="K136" s="75">
        <v>380.7</v>
      </c>
      <c r="L136" s="75">
        <v>382.05</v>
      </c>
      <c r="M136" s="75">
        <v>357.6</v>
      </c>
      <c r="N136" s="75">
        <v>325.7</v>
      </c>
      <c r="O136" s="75">
        <v>318.39999999999998</v>
      </c>
      <c r="P136" s="75">
        <v>335.75</v>
      </c>
      <c r="Q136" s="75">
        <v>371.8</v>
      </c>
      <c r="R136" s="75">
        <v>4602.6000000000004</v>
      </c>
    </row>
    <row r="137" spans="1:18" x14ac:dyDescent="0.25">
      <c r="A137" s="1"/>
      <c r="B137" s="73" t="s">
        <v>395</v>
      </c>
      <c r="C137" s="73" t="s">
        <v>1056</v>
      </c>
      <c r="D137" s="73" t="s">
        <v>48</v>
      </c>
      <c r="E137" s="74" t="s">
        <v>601</v>
      </c>
      <c r="F137" s="75">
        <v>107.7</v>
      </c>
      <c r="G137" s="75">
        <v>108</v>
      </c>
      <c r="H137" s="75">
        <v>80.400000000000006</v>
      </c>
      <c r="I137" s="75">
        <v>70.8</v>
      </c>
      <c r="J137" s="75">
        <v>68.7</v>
      </c>
      <c r="K137" s="75">
        <v>106.65</v>
      </c>
      <c r="L137" s="75">
        <v>108</v>
      </c>
      <c r="M137" s="75">
        <v>108</v>
      </c>
      <c r="N137" s="75">
        <v>102.2</v>
      </c>
      <c r="O137" s="75">
        <v>77.3</v>
      </c>
      <c r="P137" s="75">
        <v>21.3</v>
      </c>
      <c r="Q137" s="75">
        <v>80.099999999999994</v>
      </c>
      <c r="R137" s="75">
        <v>1039.1500000000001</v>
      </c>
    </row>
    <row r="138" spans="1:18" x14ac:dyDescent="0.25">
      <c r="A138" s="1"/>
      <c r="B138" s="73" t="s">
        <v>395</v>
      </c>
      <c r="C138" s="73" t="s">
        <v>1164</v>
      </c>
      <c r="D138" s="73" t="s">
        <v>48</v>
      </c>
      <c r="E138" s="74" t="s">
        <v>601</v>
      </c>
      <c r="F138" s="75">
        <v>71.849999999999994</v>
      </c>
      <c r="G138" s="75">
        <v>72</v>
      </c>
      <c r="H138" s="75">
        <v>71.5</v>
      </c>
      <c r="I138" s="75">
        <v>71.25</v>
      </c>
      <c r="J138" s="75">
        <v>73.099999999999994</v>
      </c>
      <c r="K138" s="75">
        <v>58.55</v>
      </c>
      <c r="L138" s="75">
        <v>72</v>
      </c>
      <c r="M138" s="75">
        <v>72</v>
      </c>
      <c r="N138" s="75">
        <v>71.75</v>
      </c>
      <c r="O138" s="75">
        <v>70.099999999999994</v>
      </c>
      <c r="P138" s="75">
        <v>21.35</v>
      </c>
      <c r="Q138" s="75">
        <v>59.95</v>
      </c>
      <c r="R138" s="75">
        <v>785.4</v>
      </c>
    </row>
    <row r="139" spans="1:18" x14ac:dyDescent="0.25">
      <c r="A139" s="1"/>
      <c r="B139" s="73" t="s">
        <v>395</v>
      </c>
      <c r="C139" s="73" t="s">
        <v>1165</v>
      </c>
      <c r="D139" s="73" t="s">
        <v>48</v>
      </c>
      <c r="E139" s="74" t="s">
        <v>601</v>
      </c>
      <c r="F139" s="75">
        <v>52.4</v>
      </c>
      <c r="G139" s="75">
        <v>42.2</v>
      </c>
      <c r="H139" s="75">
        <v>52.75</v>
      </c>
      <c r="I139" s="75">
        <v>54.1</v>
      </c>
      <c r="J139" s="75">
        <v>56</v>
      </c>
      <c r="K139" s="75">
        <v>53.2</v>
      </c>
      <c r="L139" s="75">
        <v>52.8</v>
      </c>
      <c r="M139" s="75">
        <v>52.8</v>
      </c>
      <c r="N139" s="75">
        <v>41.05</v>
      </c>
      <c r="O139" s="75">
        <v>48</v>
      </c>
      <c r="P139" s="75">
        <v>16.3</v>
      </c>
      <c r="Q139" s="75">
        <v>52.8</v>
      </c>
      <c r="R139" s="75">
        <v>574.4</v>
      </c>
    </row>
    <row r="140" spans="1:18" x14ac:dyDescent="0.25">
      <c r="A140" s="1"/>
      <c r="B140" s="73" t="s">
        <v>395</v>
      </c>
      <c r="C140" s="73" t="s">
        <v>1166</v>
      </c>
      <c r="D140" s="73" t="s">
        <v>48</v>
      </c>
      <c r="E140" s="74" t="s">
        <v>601</v>
      </c>
      <c r="F140" s="75">
        <v>22.7</v>
      </c>
      <c r="G140" s="75">
        <v>26.35</v>
      </c>
      <c r="H140" s="75">
        <v>26.4</v>
      </c>
      <c r="I140" s="75">
        <v>24.95</v>
      </c>
      <c r="J140" s="75">
        <v>24.8</v>
      </c>
      <c r="K140" s="75">
        <v>16.55</v>
      </c>
      <c r="L140" s="75">
        <v>24</v>
      </c>
      <c r="M140" s="75">
        <v>24</v>
      </c>
      <c r="N140" s="75">
        <v>24</v>
      </c>
      <c r="O140" s="75">
        <v>24</v>
      </c>
      <c r="P140" s="75">
        <v>24</v>
      </c>
      <c r="Q140" s="75">
        <v>24</v>
      </c>
      <c r="R140" s="75">
        <v>285.75</v>
      </c>
    </row>
    <row r="141" spans="1:18" ht="28.5" x14ac:dyDescent="0.25">
      <c r="A141" s="1"/>
      <c r="B141" s="73" t="s">
        <v>606</v>
      </c>
      <c r="C141" s="73" t="s">
        <v>1167</v>
      </c>
      <c r="D141" s="73" t="s">
        <v>1168</v>
      </c>
      <c r="E141" s="74" t="s">
        <v>601</v>
      </c>
      <c r="F141" s="75"/>
      <c r="G141" s="75"/>
      <c r="H141" s="75"/>
      <c r="I141" s="75"/>
      <c r="J141" s="75"/>
      <c r="K141" s="75"/>
      <c r="L141" s="75"/>
      <c r="M141" s="75"/>
      <c r="N141" s="75"/>
      <c r="O141" s="75"/>
      <c r="P141" s="75"/>
      <c r="Q141" s="75"/>
      <c r="R141" s="75">
        <v>0</v>
      </c>
    </row>
    <row r="142" spans="1:18" ht="28.5" x14ac:dyDescent="0.25">
      <c r="A142" s="1"/>
      <c r="B142" s="73" t="s">
        <v>606</v>
      </c>
      <c r="C142" s="73" t="s">
        <v>1167</v>
      </c>
      <c r="D142" s="73" t="s">
        <v>1169</v>
      </c>
      <c r="E142" s="74" t="s">
        <v>601</v>
      </c>
      <c r="F142" s="75"/>
      <c r="G142" s="75"/>
      <c r="H142" s="75"/>
      <c r="I142" s="75"/>
      <c r="J142" s="75"/>
      <c r="K142" s="75"/>
      <c r="L142" s="75"/>
      <c r="M142" s="75"/>
      <c r="N142" s="75"/>
      <c r="O142" s="75"/>
      <c r="P142" s="75"/>
      <c r="Q142" s="75"/>
      <c r="R142" s="75">
        <v>0</v>
      </c>
    </row>
    <row r="143" spans="1:18" x14ac:dyDescent="0.25">
      <c r="A143" s="1"/>
      <c r="B143" s="73" t="s">
        <v>646</v>
      </c>
      <c r="C143" s="73" t="s">
        <v>1170</v>
      </c>
      <c r="D143" s="73" t="s">
        <v>48</v>
      </c>
      <c r="E143" s="74" t="s">
        <v>602</v>
      </c>
      <c r="F143" s="75">
        <v>116.4</v>
      </c>
      <c r="G143" s="75">
        <v>116.9</v>
      </c>
      <c r="H143" s="75">
        <v>115.25</v>
      </c>
      <c r="I143" s="75">
        <v>114.45</v>
      </c>
      <c r="J143" s="75">
        <v>114.25</v>
      </c>
      <c r="K143" s="75">
        <v>90.75</v>
      </c>
      <c r="L143" s="75">
        <v>108.7</v>
      </c>
      <c r="M143" s="75">
        <v>116.2</v>
      </c>
      <c r="N143" s="75">
        <v>112</v>
      </c>
      <c r="O143" s="75">
        <v>98.1</v>
      </c>
      <c r="P143" s="75">
        <v>104.05</v>
      </c>
      <c r="Q143" s="75">
        <v>108.3</v>
      </c>
      <c r="R143" s="75">
        <v>1315.35</v>
      </c>
    </row>
    <row r="144" spans="1:18" x14ac:dyDescent="0.25">
      <c r="A144" s="1"/>
      <c r="B144" s="73" t="s">
        <v>117</v>
      </c>
      <c r="C144" s="73" t="s">
        <v>118</v>
      </c>
      <c r="D144" s="73" t="s">
        <v>339</v>
      </c>
      <c r="E144" s="74" t="s">
        <v>601</v>
      </c>
      <c r="F144" s="75"/>
      <c r="G144" s="75"/>
      <c r="H144" s="75"/>
      <c r="I144" s="75"/>
      <c r="J144" s="75"/>
      <c r="K144" s="75"/>
      <c r="L144" s="75"/>
      <c r="M144" s="75"/>
      <c r="N144" s="75"/>
      <c r="O144" s="75"/>
      <c r="P144" s="75"/>
      <c r="Q144" s="75"/>
      <c r="R144" s="75">
        <v>0</v>
      </c>
    </row>
    <row r="145" spans="1:18" x14ac:dyDescent="0.25">
      <c r="A145" s="1"/>
      <c r="B145" s="73" t="s">
        <v>117</v>
      </c>
      <c r="C145" s="73" t="s">
        <v>118</v>
      </c>
      <c r="D145" s="73" t="s">
        <v>306</v>
      </c>
      <c r="E145" s="74" t="s">
        <v>601</v>
      </c>
      <c r="F145" s="75"/>
      <c r="G145" s="75"/>
      <c r="H145" s="75"/>
      <c r="I145" s="75"/>
      <c r="J145" s="75"/>
      <c r="K145" s="75"/>
      <c r="L145" s="75"/>
      <c r="M145" s="75"/>
      <c r="N145" s="75"/>
      <c r="O145" s="75"/>
      <c r="P145" s="75"/>
      <c r="Q145" s="75"/>
      <c r="R145" s="75">
        <v>0</v>
      </c>
    </row>
    <row r="146" spans="1:18" x14ac:dyDescent="0.25">
      <c r="A146" s="1"/>
      <c r="B146" s="73" t="s">
        <v>117</v>
      </c>
      <c r="C146" s="73" t="s">
        <v>118</v>
      </c>
      <c r="D146" s="73" t="s">
        <v>498</v>
      </c>
      <c r="E146" s="74" t="s">
        <v>601</v>
      </c>
      <c r="F146" s="75"/>
      <c r="G146" s="75"/>
      <c r="H146" s="75"/>
      <c r="I146" s="75"/>
      <c r="J146" s="75"/>
      <c r="K146" s="75"/>
      <c r="L146" s="75"/>
      <c r="M146" s="75"/>
      <c r="N146" s="75"/>
      <c r="O146" s="75"/>
      <c r="P146" s="75"/>
      <c r="Q146" s="75"/>
      <c r="R146" s="75">
        <v>0</v>
      </c>
    </row>
    <row r="147" spans="1:18" x14ac:dyDescent="0.25">
      <c r="A147" s="1"/>
      <c r="B147" s="73" t="s">
        <v>117</v>
      </c>
      <c r="C147" s="73" t="s">
        <v>118</v>
      </c>
      <c r="D147" s="73" t="s">
        <v>64</v>
      </c>
      <c r="E147" s="74" t="s">
        <v>601</v>
      </c>
      <c r="F147" s="75"/>
      <c r="G147" s="75"/>
      <c r="H147" s="75"/>
      <c r="I147" s="75"/>
      <c r="J147" s="75"/>
      <c r="K147" s="75"/>
      <c r="L147" s="75"/>
      <c r="M147" s="75"/>
      <c r="N147" s="75"/>
      <c r="O147" s="75"/>
      <c r="P147" s="75"/>
      <c r="Q147" s="75"/>
      <c r="R147" s="75">
        <v>0</v>
      </c>
    </row>
    <row r="148" spans="1:18" x14ac:dyDescent="0.25">
      <c r="A148" s="1"/>
      <c r="B148" s="73" t="s">
        <v>500</v>
      </c>
      <c r="C148" s="73" t="s">
        <v>1025</v>
      </c>
      <c r="D148" s="73" t="s">
        <v>48</v>
      </c>
      <c r="E148" s="74" t="s">
        <v>600</v>
      </c>
      <c r="F148" s="75">
        <v>2277.35</v>
      </c>
      <c r="G148" s="75">
        <v>2320.1999999999998</v>
      </c>
      <c r="H148" s="75">
        <v>2245.35</v>
      </c>
      <c r="I148" s="75">
        <v>2140.8000000000002</v>
      </c>
      <c r="J148" s="75">
        <v>2194.25</v>
      </c>
      <c r="K148" s="75">
        <v>2108.6</v>
      </c>
      <c r="L148" s="75">
        <v>2049.1999999999998</v>
      </c>
      <c r="M148" s="75">
        <v>2061.5</v>
      </c>
      <c r="N148" s="75">
        <v>2029.8</v>
      </c>
      <c r="O148" s="75">
        <v>2073.3000000000002</v>
      </c>
      <c r="P148" s="75">
        <v>2028.5</v>
      </c>
      <c r="Q148" s="75">
        <v>1916.55</v>
      </c>
      <c r="R148" s="75">
        <v>25445.4</v>
      </c>
    </row>
    <row r="149" spans="1:18" x14ac:dyDescent="0.25">
      <c r="A149" s="1"/>
      <c r="B149" s="73" t="s">
        <v>500</v>
      </c>
      <c r="C149" s="73" t="s">
        <v>1026</v>
      </c>
      <c r="D149" s="73" t="s">
        <v>48</v>
      </c>
      <c r="E149" s="74" t="s">
        <v>600</v>
      </c>
      <c r="F149" s="75">
        <v>17.75</v>
      </c>
      <c r="G149" s="75">
        <v>16.8</v>
      </c>
      <c r="H149" s="75">
        <v>16.8</v>
      </c>
      <c r="I149" s="75">
        <v>16.8</v>
      </c>
      <c r="J149" s="75">
        <v>16.399999999999999</v>
      </c>
      <c r="K149" s="75">
        <v>15.95</v>
      </c>
      <c r="L149" s="75">
        <v>14.4</v>
      </c>
      <c r="M149" s="75">
        <v>14.5</v>
      </c>
      <c r="N149" s="75">
        <v>16.2</v>
      </c>
      <c r="O149" s="75">
        <v>18.75</v>
      </c>
      <c r="P149" s="75">
        <v>15.1</v>
      </c>
      <c r="Q149" s="75">
        <v>16.100000000000001</v>
      </c>
      <c r="R149" s="75">
        <v>195.55</v>
      </c>
    </row>
    <row r="150" spans="1:18" x14ac:dyDescent="0.25">
      <c r="A150" s="1"/>
      <c r="B150" s="73" t="s">
        <v>652</v>
      </c>
      <c r="C150" s="73" t="s">
        <v>1060</v>
      </c>
      <c r="D150" s="73" t="s">
        <v>339</v>
      </c>
      <c r="E150" s="74" t="s">
        <v>601</v>
      </c>
      <c r="F150" s="75"/>
      <c r="G150" s="75"/>
      <c r="H150" s="75"/>
      <c r="I150" s="75"/>
      <c r="J150" s="75"/>
      <c r="K150" s="75"/>
      <c r="L150" s="75"/>
      <c r="M150" s="75"/>
      <c r="N150" s="75"/>
      <c r="O150" s="75"/>
      <c r="P150" s="75"/>
      <c r="Q150" s="75"/>
      <c r="R150" s="75">
        <v>0</v>
      </c>
    </row>
    <row r="151" spans="1:18" x14ac:dyDescent="0.25">
      <c r="A151" s="1"/>
      <c r="B151" s="73" t="s">
        <v>652</v>
      </c>
      <c r="C151" s="73" t="s">
        <v>1060</v>
      </c>
      <c r="D151" s="73" t="s">
        <v>1171</v>
      </c>
      <c r="E151" s="74" t="s">
        <v>601</v>
      </c>
      <c r="F151" s="75"/>
      <c r="G151" s="75"/>
      <c r="H151" s="75"/>
      <c r="I151" s="75"/>
      <c r="J151" s="75"/>
      <c r="K151" s="75"/>
      <c r="L151" s="75"/>
      <c r="M151" s="75"/>
      <c r="N151" s="75"/>
      <c r="O151" s="75"/>
      <c r="P151" s="75"/>
      <c r="Q151" s="75"/>
      <c r="R151" s="75">
        <v>0</v>
      </c>
    </row>
    <row r="152" spans="1:18" x14ac:dyDescent="0.25">
      <c r="A152" s="1"/>
      <c r="B152" s="73" t="s">
        <v>504</v>
      </c>
      <c r="C152" s="73" t="s">
        <v>1172</v>
      </c>
      <c r="D152" s="73" t="s">
        <v>1173</v>
      </c>
      <c r="E152" s="74" t="s">
        <v>601</v>
      </c>
      <c r="F152" s="75"/>
      <c r="G152" s="75"/>
      <c r="H152" s="75"/>
      <c r="I152" s="75"/>
      <c r="J152" s="75"/>
      <c r="K152" s="75"/>
      <c r="L152" s="75"/>
      <c r="M152" s="75"/>
      <c r="N152" s="75"/>
      <c r="O152" s="75"/>
      <c r="P152" s="75"/>
      <c r="Q152" s="75"/>
      <c r="R152" s="75">
        <v>0</v>
      </c>
    </row>
    <row r="153" spans="1:18" x14ac:dyDescent="0.25">
      <c r="A153" s="1"/>
      <c r="B153" s="73" t="s">
        <v>504</v>
      </c>
      <c r="C153" s="73" t="s">
        <v>1172</v>
      </c>
      <c r="D153" s="73" t="s">
        <v>1171</v>
      </c>
      <c r="E153" s="74" t="s">
        <v>601</v>
      </c>
      <c r="F153" s="75"/>
      <c r="G153" s="75"/>
      <c r="H153" s="75"/>
      <c r="I153" s="75"/>
      <c r="J153" s="75"/>
      <c r="K153" s="75"/>
      <c r="L153" s="75"/>
      <c r="M153" s="75"/>
      <c r="N153" s="75"/>
      <c r="O153" s="75"/>
      <c r="P153" s="75"/>
      <c r="Q153" s="75"/>
      <c r="R153" s="75">
        <v>0</v>
      </c>
    </row>
    <row r="154" spans="1:18" x14ac:dyDescent="0.25">
      <c r="A154" s="1"/>
      <c r="B154" s="73" t="s">
        <v>504</v>
      </c>
      <c r="C154" s="73" t="s">
        <v>1172</v>
      </c>
      <c r="D154" s="73" t="s">
        <v>1174</v>
      </c>
      <c r="E154" s="74" t="s">
        <v>601</v>
      </c>
      <c r="F154" s="75"/>
      <c r="G154" s="75"/>
      <c r="H154" s="75"/>
      <c r="I154" s="75"/>
      <c r="J154" s="75"/>
      <c r="K154" s="75"/>
      <c r="L154" s="75"/>
      <c r="M154" s="75"/>
      <c r="N154" s="75"/>
      <c r="O154" s="75"/>
      <c r="P154" s="75"/>
      <c r="Q154" s="75"/>
      <c r="R154" s="75">
        <v>0</v>
      </c>
    </row>
    <row r="155" spans="1:18" x14ac:dyDescent="0.25">
      <c r="A155" s="1"/>
      <c r="B155" s="73" t="s">
        <v>504</v>
      </c>
      <c r="C155" s="73" t="s">
        <v>1172</v>
      </c>
      <c r="D155" s="73" t="s">
        <v>507</v>
      </c>
      <c r="E155" s="74" t="s">
        <v>601</v>
      </c>
      <c r="F155" s="75"/>
      <c r="G155" s="75"/>
      <c r="H155" s="75"/>
      <c r="I155" s="75"/>
      <c r="J155" s="75"/>
      <c r="K155" s="75"/>
      <c r="L155" s="75"/>
      <c r="M155" s="75"/>
      <c r="N155" s="75"/>
      <c r="O155" s="75"/>
      <c r="P155" s="75"/>
      <c r="Q155" s="75"/>
      <c r="R155" s="75">
        <v>0</v>
      </c>
    </row>
    <row r="156" spans="1:18" x14ac:dyDescent="0.25">
      <c r="A156" s="1"/>
      <c r="B156" s="73" t="s">
        <v>1027</v>
      </c>
      <c r="C156" s="73" t="s">
        <v>1028</v>
      </c>
      <c r="D156" s="73" t="s">
        <v>48</v>
      </c>
      <c r="E156" s="74" t="s">
        <v>600</v>
      </c>
      <c r="F156" s="75">
        <v>479.4</v>
      </c>
      <c r="G156" s="75">
        <v>480.15</v>
      </c>
      <c r="H156" s="75">
        <v>479.7</v>
      </c>
      <c r="I156" s="75">
        <v>480.05</v>
      </c>
      <c r="J156" s="75">
        <v>479.4</v>
      </c>
      <c r="K156" s="75">
        <v>479.4</v>
      </c>
      <c r="L156" s="75">
        <v>476.85</v>
      </c>
      <c r="M156" s="75">
        <v>474.75</v>
      </c>
      <c r="N156" s="75">
        <v>472.2</v>
      </c>
      <c r="O156" s="75">
        <v>470.45</v>
      </c>
      <c r="P156" s="75">
        <v>469.35</v>
      </c>
      <c r="Q156" s="75">
        <v>466.55</v>
      </c>
      <c r="R156" s="75">
        <v>5708.25</v>
      </c>
    </row>
    <row r="157" spans="1:18" x14ac:dyDescent="0.25">
      <c r="A157" s="1"/>
      <c r="B157" s="73" t="s">
        <v>1027</v>
      </c>
      <c r="C157" s="73" t="s">
        <v>1029</v>
      </c>
      <c r="D157" s="73" t="s">
        <v>48</v>
      </c>
      <c r="E157" s="74" t="s">
        <v>600</v>
      </c>
      <c r="F157" s="75">
        <v>234.8</v>
      </c>
      <c r="G157" s="75">
        <v>234.85</v>
      </c>
      <c r="H157" s="75">
        <v>234.8</v>
      </c>
      <c r="I157" s="75">
        <v>235.05</v>
      </c>
      <c r="J157" s="75">
        <v>234.8</v>
      </c>
      <c r="K157" s="75">
        <v>220.45</v>
      </c>
      <c r="L157" s="75">
        <v>131.30000000000001</v>
      </c>
      <c r="M157" s="75">
        <v>237.65</v>
      </c>
      <c r="N157" s="75">
        <v>236.6</v>
      </c>
      <c r="O157" s="75">
        <v>228.8</v>
      </c>
      <c r="P157" s="75">
        <v>236.35</v>
      </c>
      <c r="Q157" s="75">
        <v>204.25</v>
      </c>
      <c r="R157" s="75">
        <v>2669.7</v>
      </c>
    </row>
    <row r="158" spans="1:18" x14ac:dyDescent="0.25">
      <c r="A158" s="1"/>
      <c r="B158" s="73" t="s">
        <v>120</v>
      </c>
      <c r="C158" s="73" t="s">
        <v>1030</v>
      </c>
      <c r="D158" s="73" t="s">
        <v>48</v>
      </c>
      <c r="E158" s="74" t="s">
        <v>600</v>
      </c>
      <c r="F158" s="75"/>
      <c r="G158" s="75"/>
      <c r="H158" s="75"/>
      <c r="I158" s="75"/>
      <c r="J158" s="75"/>
      <c r="K158" s="75"/>
      <c r="L158" s="75"/>
      <c r="M158" s="75">
        <v>46.5</v>
      </c>
      <c r="N158" s="75">
        <v>75</v>
      </c>
      <c r="O158" s="75">
        <v>96.75</v>
      </c>
      <c r="P158" s="75">
        <v>91.2</v>
      </c>
      <c r="Q158" s="75">
        <v>91.2</v>
      </c>
      <c r="R158" s="75">
        <v>400.65</v>
      </c>
    </row>
    <row r="159" spans="1:18" x14ac:dyDescent="0.25">
      <c r="A159" s="1"/>
      <c r="B159" s="73" t="s">
        <v>120</v>
      </c>
      <c r="C159" s="73" t="s">
        <v>121</v>
      </c>
      <c r="D159" s="73" t="s">
        <v>48</v>
      </c>
      <c r="E159" s="74" t="s">
        <v>600</v>
      </c>
      <c r="F159" s="75">
        <v>1040.5</v>
      </c>
      <c r="G159" s="75">
        <v>1043.95</v>
      </c>
      <c r="H159" s="75">
        <v>1042.45</v>
      </c>
      <c r="I159" s="75">
        <v>1017.2</v>
      </c>
      <c r="J159" s="75">
        <v>1041.0999999999999</v>
      </c>
      <c r="K159" s="75">
        <v>1042.4000000000001</v>
      </c>
      <c r="L159" s="75">
        <v>1043.8</v>
      </c>
      <c r="M159" s="75">
        <v>1040.75</v>
      </c>
      <c r="N159" s="75">
        <v>1035</v>
      </c>
      <c r="O159" s="75">
        <v>1030.45</v>
      </c>
      <c r="P159" s="75">
        <v>1010.4</v>
      </c>
      <c r="Q159" s="75">
        <v>1006.65</v>
      </c>
      <c r="R159" s="75">
        <v>12394.65</v>
      </c>
    </row>
    <row r="160" spans="1:18" x14ac:dyDescent="0.25">
      <c r="A160" s="1"/>
      <c r="B160" s="73" t="s">
        <v>120</v>
      </c>
      <c r="C160" s="73" t="s">
        <v>123</v>
      </c>
      <c r="D160" s="73" t="s">
        <v>48</v>
      </c>
      <c r="E160" s="74" t="s">
        <v>600</v>
      </c>
      <c r="F160" s="75">
        <v>2451.6999999999998</v>
      </c>
      <c r="G160" s="75">
        <v>3360.1</v>
      </c>
      <c r="H160" s="75">
        <v>2423.9499999999998</v>
      </c>
      <c r="I160" s="75">
        <v>2496.15</v>
      </c>
      <c r="J160" s="75">
        <v>2494.9</v>
      </c>
      <c r="K160" s="75">
        <v>2756.35</v>
      </c>
      <c r="L160" s="75">
        <v>2453.9499999999998</v>
      </c>
      <c r="M160" s="75">
        <v>2421.75</v>
      </c>
      <c r="N160" s="75">
        <v>2349.85</v>
      </c>
      <c r="O160" s="75">
        <v>2250.9</v>
      </c>
      <c r="P160" s="75">
        <v>2121.0500000000002</v>
      </c>
      <c r="Q160" s="75">
        <v>2136.35</v>
      </c>
      <c r="R160" s="75">
        <v>29717</v>
      </c>
    </row>
    <row r="161" spans="1:18" x14ac:dyDescent="0.25">
      <c r="A161" s="1"/>
      <c r="B161" s="73" t="s">
        <v>120</v>
      </c>
      <c r="C161" s="73" t="s">
        <v>1031</v>
      </c>
      <c r="D161" s="73" t="s">
        <v>48</v>
      </c>
      <c r="E161" s="74" t="s">
        <v>600</v>
      </c>
      <c r="F161" s="75">
        <v>479.75</v>
      </c>
      <c r="G161" s="75">
        <v>433.8</v>
      </c>
      <c r="H161" s="75">
        <v>455.05</v>
      </c>
      <c r="I161" s="75">
        <v>424.9</v>
      </c>
      <c r="J161" s="75">
        <v>389.65</v>
      </c>
      <c r="K161" s="75">
        <v>283.7</v>
      </c>
      <c r="L161" s="75">
        <v>261.64999999999998</v>
      </c>
      <c r="M161" s="75">
        <v>267</v>
      </c>
      <c r="N161" s="75">
        <v>231.05</v>
      </c>
      <c r="O161" s="75">
        <v>321.64999999999998</v>
      </c>
      <c r="P161" s="75">
        <v>276.85000000000002</v>
      </c>
      <c r="Q161" s="75">
        <v>253.1</v>
      </c>
      <c r="R161" s="75">
        <v>4078.15</v>
      </c>
    </row>
    <row r="162" spans="1:18" x14ac:dyDescent="0.25">
      <c r="A162" s="1"/>
      <c r="B162" s="73" t="s">
        <v>120</v>
      </c>
      <c r="C162" s="73" t="s">
        <v>1032</v>
      </c>
      <c r="D162" s="73" t="s">
        <v>48</v>
      </c>
      <c r="E162" s="74" t="s">
        <v>600</v>
      </c>
      <c r="F162" s="75">
        <v>533.95000000000005</v>
      </c>
      <c r="G162" s="75">
        <v>584.04999999999995</v>
      </c>
      <c r="H162" s="75">
        <v>471.45</v>
      </c>
      <c r="I162" s="75">
        <v>470.25</v>
      </c>
      <c r="J162" s="75">
        <v>470</v>
      </c>
      <c r="K162" s="75">
        <v>522.6</v>
      </c>
      <c r="L162" s="75">
        <v>611.54999999999995</v>
      </c>
      <c r="M162" s="75">
        <v>619.04999999999995</v>
      </c>
      <c r="N162" s="75">
        <v>687.45</v>
      </c>
      <c r="O162" s="75">
        <v>740.85</v>
      </c>
      <c r="P162" s="75">
        <v>706.5</v>
      </c>
      <c r="Q162" s="75">
        <v>729.85</v>
      </c>
      <c r="R162" s="75">
        <v>7147.55</v>
      </c>
    </row>
    <row r="163" spans="1:18" x14ac:dyDescent="0.25">
      <c r="A163" s="1"/>
      <c r="B163" s="73" t="s">
        <v>120</v>
      </c>
      <c r="C163" s="73" t="s">
        <v>1033</v>
      </c>
      <c r="D163" s="73" t="s">
        <v>48</v>
      </c>
      <c r="E163" s="74" t="s">
        <v>600</v>
      </c>
      <c r="F163" s="75">
        <v>200.75</v>
      </c>
      <c r="G163" s="75">
        <v>201.2</v>
      </c>
      <c r="H163" s="75">
        <v>199.5</v>
      </c>
      <c r="I163" s="75">
        <v>200.5</v>
      </c>
      <c r="J163" s="75">
        <v>199.5</v>
      </c>
      <c r="K163" s="75">
        <v>196.9</v>
      </c>
      <c r="L163" s="75">
        <v>198.35</v>
      </c>
      <c r="M163" s="75">
        <v>189.8</v>
      </c>
      <c r="N163" s="75">
        <v>193.25</v>
      </c>
      <c r="O163" s="75">
        <v>188.8</v>
      </c>
      <c r="P163" s="75">
        <v>192.8</v>
      </c>
      <c r="Q163" s="75">
        <v>185.9</v>
      </c>
      <c r="R163" s="75">
        <v>2347.25</v>
      </c>
    </row>
    <row r="164" spans="1:18" x14ac:dyDescent="0.25">
      <c r="A164" s="1"/>
      <c r="B164" s="73" t="s">
        <v>120</v>
      </c>
      <c r="C164" s="73" t="s">
        <v>1034</v>
      </c>
      <c r="D164" s="73" t="s">
        <v>48</v>
      </c>
      <c r="E164" s="74" t="s">
        <v>600</v>
      </c>
      <c r="F164" s="75">
        <v>71.099999999999994</v>
      </c>
      <c r="G164" s="75">
        <v>77.349999999999994</v>
      </c>
      <c r="H164" s="75">
        <v>75.45</v>
      </c>
      <c r="I164" s="75">
        <v>67.7</v>
      </c>
      <c r="J164" s="75">
        <v>65.5</v>
      </c>
      <c r="K164" s="75">
        <v>54</v>
      </c>
      <c r="L164" s="75">
        <v>60.5</v>
      </c>
      <c r="M164" s="75">
        <v>53.55</v>
      </c>
      <c r="N164" s="75">
        <v>52.4</v>
      </c>
      <c r="O164" s="75">
        <v>64.05</v>
      </c>
      <c r="P164" s="75">
        <v>49.15</v>
      </c>
      <c r="Q164" s="75">
        <v>48.3</v>
      </c>
      <c r="R164" s="75">
        <v>739.05</v>
      </c>
    </row>
    <row r="165" spans="1:18" x14ac:dyDescent="0.25">
      <c r="A165" s="1"/>
      <c r="B165" s="73" t="s">
        <v>120</v>
      </c>
      <c r="C165" s="73" t="s">
        <v>1035</v>
      </c>
      <c r="D165" s="73" t="s">
        <v>48</v>
      </c>
      <c r="E165" s="74" t="s">
        <v>600</v>
      </c>
      <c r="F165" s="75">
        <v>2635.75</v>
      </c>
      <c r="G165" s="75">
        <v>2630.8</v>
      </c>
      <c r="H165" s="75">
        <v>2598.35</v>
      </c>
      <c r="I165" s="75">
        <v>2591.9499999999998</v>
      </c>
      <c r="J165" s="75">
        <v>2507.0500000000002</v>
      </c>
      <c r="K165" s="75">
        <v>2447.85</v>
      </c>
      <c r="L165" s="75">
        <v>2204.9499999999998</v>
      </c>
      <c r="M165" s="75">
        <v>2413.9499999999998</v>
      </c>
      <c r="N165" s="75">
        <v>1960.55</v>
      </c>
      <c r="O165" s="75">
        <v>2351.4</v>
      </c>
      <c r="P165" s="75">
        <v>2310.5</v>
      </c>
      <c r="Q165" s="75">
        <v>2262.4</v>
      </c>
      <c r="R165" s="75">
        <v>28915.5</v>
      </c>
    </row>
    <row r="166" spans="1:18" x14ac:dyDescent="0.25">
      <c r="A166" s="1"/>
      <c r="B166" s="73" t="s">
        <v>1175</v>
      </c>
      <c r="C166" s="73" t="s">
        <v>1176</v>
      </c>
      <c r="D166" s="73" t="s">
        <v>48</v>
      </c>
      <c r="E166" s="74" t="s">
        <v>602</v>
      </c>
      <c r="F166" s="75">
        <v>119.1</v>
      </c>
      <c r="G166" s="75">
        <v>152.1</v>
      </c>
      <c r="H166" s="75">
        <v>142.6</v>
      </c>
      <c r="I166" s="75">
        <v>142.65</v>
      </c>
      <c r="J166" s="75">
        <v>106.1</v>
      </c>
      <c r="K166" s="75">
        <v>103.15</v>
      </c>
      <c r="L166" s="75">
        <v>129.15</v>
      </c>
      <c r="M166" s="75">
        <v>99.95</v>
      </c>
      <c r="N166" s="75">
        <v>83.85</v>
      </c>
      <c r="O166" s="75">
        <v>95.55</v>
      </c>
      <c r="P166" s="75">
        <v>74.900000000000006</v>
      </c>
      <c r="Q166" s="75">
        <v>133.35</v>
      </c>
      <c r="R166" s="75">
        <v>1382.45</v>
      </c>
    </row>
    <row r="167" spans="1:18" x14ac:dyDescent="0.25">
      <c r="A167" s="1"/>
      <c r="B167" s="73" t="s">
        <v>127</v>
      </c>
      <c r="C167" s="73" t="s">
        <v>1177</v>
      </c>
      <c r="D167" s="73" t="s">
        <v>339</v>
      </c>
      <c r="E167" s="74" t="s">
        <v>601</v>
      </c>
      <c r="F167" s="75"/>
      <c r="G167" s="75">
        <v>14.2</v>
      </c>
      <c r="H167" s="75">
        <v>2483.5</v>
      </c>
      <c r="I167" s="75">
        <v>2463.8249999999998</v>
      </c>
      <c r="J167" s="75">
        <v>4308.95</v>
      </c>
      <c r="K167" s="75">
        <v>5220.3500000000004</v>
      </c>
      <c r="L167" s="75">
        <v>5229.25</v>
      </c>
      <c r="M167" s="75">
        <v>3427</v>
      </c>
      <c r="N167" s="75">
        <v>3379.05</v>
      </c>
      <c r="O167" s="75">
        <v>2722.5</v>
      </c>
      <c r="P167" s="75">
        <v>3706.05</v>
      </c>
      <c r="Q167" s="75">
        <v>4536.3999999999996</v>
      </c>
      <c r="R167" s="75">
        <v>37491.074999999997</v>
      </c>
    </row>
    <row r="168" spans="1:18" x14ac:dyDescent="0.25">
      <c r="A168" s="1"/>
      <c r="B168" s="73" t="s">
        <v>127</v>
      </c>
      <c r="C168" s="73" t="s">
        <v>1177</v>
      </c>
      <c r="D168" s="73" t="s">
        <v>1097</v>
      </c>
      <c r="E168" s="74" t="s">
        <v>601</v>
      </c>
      <c r="F168" s="75"/>
      <c r="G168" s="75"/>
      <c r="H168" s="75">
        <v>1099.45</v>
      </c>
      <c r="I168" s="75">
        <v>1263.06</v>
      </c>
      <c r="J168" s="75">
        <v>2014</v>
      </c>
      <c r="K168" s="75">
        <v>2485.1</v>
      </c>
      <c r="L168" s="75">
        <v>2482.3000000000002</v>
      </c>
      <c r="M168" s="75">
        <v>1915.85</v>
      </c>
      <c r="N168" s="75">
        <v>1902.8</v>
      </c>
      <c r="O168" s="75"/>
      <c r="P168" s="75">
        <v>1651.75</v>
      </c>
      <c r="Q168" s="75">
        <v>2262.1</v>
      </c>
      <c r="R168" s="75">
        <v>17076.41</v>
      </c>
    </row>
    <row r="169" spans="1:18" x14ac:dyDescent="0.25">
      <c r="A169" s="1"/>
      <c r="B169" s="73" t="s">
        <v>131</v>
      </c>
      <c r="C169" s="73" t="s">
        <v>1178</v>
      </c>
      <c r="D169" s="73" t="s">
        <v>339</v>
      </c>
      <c r="E169" s="74" t="s">
        <v>601</v>
      </c>
      <c r="F169" s="75"/>
      <c r="G169" s="75"/>
      <c r="H169" s="75"/>
      <c r="I169" s="75"/>
      <c r="J169" s="75"/>
      <c r="K169" s="75"/>
      <c r="L169" s="75"/>
      <c r="M169" s="75"/>
      <c r="N169" s="75"/>
      <c r="O169" s="75">
        <v>1281.0999999999999</v>
      </c>
      <c r="P169" s="75"/>
      <c r="Q169" s="75">
        <v>766.35</v>
      </c>
      <c r="R169" s="75">
        <v>2047.45</v>
      </c>
    </row>
    <row r="170" spans="1:18" x14ac:dyDescent="0.25">
      <c r="A170" s="1"/>
      <c r="B170" s="73" t="s">
        <v>131</v>
      </c>
      <c r="C170" s="73" t="s">
        <v>1178</v>
      </c>
      <c r="D170" s="73" t="s">
        <v>306</v>
      </c>
      <c r="E170" s="74" t="s">
        <v>601</v>
      </c>
      <c r="F170" s="75"/>
      <c r="G170" s="75"/>
      <c r="H170" s="75"/>
      <c r="I170" s="75"/>
      <c r="J170" s="75"/>
      <c r="K170" s="75"/>
      <c r="L170" s="75"/>
      <c r="M170" s="75"/>
      <c r="N170" s="75"/>
      <c r="O170" s="75"/>
      <c r="P170" s="75"/>
      <c r="Q170" s="75"/>
      <c r="R170" s="75">
        <v>0</v>
      </c>
    </row>
    <row r="171" spans="1:18" x14ac:dyDescent="0.25">
      <c r="A171" s="1"/>
      <c r="B171" s="212" t="s">
        <v>1179</v>
      </c>
      <c r="C171" s="212"/>
      <c r="D171" s="212"/>
      <c r="E171" s="212"/>
      <c r="F171" s="76">
        <v>154370.20000000001</v>
      </c>
      <c r="G171" s="76">
        <v>163512.70004</v>
      </c>
      <c r="H171" s="76">
        <v>168101.15</v>
      </c>
      <c r="I171" s="76">
        <v>168687.83499999999</v>
      </c>
      <c r="J171" s="76">
        <v>168143.1</v>
      </c>
      <c r="K171" s="76">
        <v>167783.64499999999</v>
      </c>
      <c r="L171" s="76">
        <v>158168.5</v>
      </c>
      <c r="M171" s="76">
        <v>149981.65</v>
      </c>
      <c r="N171" s="76">
        <v>159597.68</v>
      </c>
      <c r="O171" s="76">
        <v>167367.13</v>
      </c>
      <c r="P171" s="76">
        <v>168780.85</v>
      </c>
      <c r="Q171" s="76">
        <v>167003.935</v>
      </c>
      <c r="R171" s="76">
        <v>1961498.3750400001</v>
      </c>
    </row>
    <row r="172" spans="1:18" x14ac:dyDescent="0.25">
      <c r="A172" s="1"/>
      <c r="B172" s="1"/>
      <c r="C172" s="1"/>
      <c r="D172" s="1"/>
      <c r="E172" s="1"/>
      <c r="F172" s="1"/>
      <c r="G172" s="1"/>
      <c r="H172" s="1"/>
      <c r="I172" s="1"/>
      <c r="J172" s="1"/>
      <c r="K172" s="1"/>
      <c r="L172" s="1"/>
      <c r="M172" s="1"/>
      <c r="N172" s="1"/>
      <c r="O172" s="1"/>
      <c r="P172" s="1"/>
      <c r="Q172" s="1"/>
      <c r="R172" s="1"/>
    </row>
    <row r="173" spans="1:18" x14ac:dyDescent="0.25">
      <c r="A173" s="1"/>
      <c r="B173" s="1"/>
      <c r="C173" s="1"/>
      <c r="D173" s="1"/>
      <c r="E173" s="1"/>
      <c r="F173" s="1"/>
      <c r="G173" s="1"/>
      <c r="H173" s="1"/>
      <c r="I173" s="1"/>
      <c r="J173" s="1"/>
      <c r="K173" s="1"/>
      <c r="L173" s="1"/>
      <c r="M173" s="1"/>
      <c r="N173" s="1"/>
      <c r="O173" s="1"/>
      <c r="P173" s="1"/>
      <c r="Q173" s="1"/>
      <c r="R173" s="1"/>
    </row>
    <row r="174" spans="1:18" ht="18" x14ac:dyDescent="0.25">
      <c r="A174" s="1"/>
      <c r="B174" s="2" t="s">
        <v>1180</v>
      </c>
      <c r="C174" s="1"/>
      <c r="D174" s="1"/>
      <c r="E174" s="1"/>
      <c r="F174" s="1"/>
      <c r="G174" s="1"/>
      <c r="H174" s="1"/>
      <c r="I174" s="1"/>
      <c r="J174" s="1"/>
      <c r="K174" s="1"/>
      <c r="L174" s="1"/>
      <c r="M174" s="1"/>
      <c r="N174" s="1"/>
      <c r="O174" s="1"/>
      <c r="P174" s="1"/>
      <c r="Q174" s="1"/>
      <c r="R174" s="1"/>
    </row>
    <row r="175" spans="1:18" ht="23.1" customHeight="1" x14ac:dyDescent="0.25">
      <c r="A175" s="1"/>
      <c r="B175" s="197" t="s">
        <v>3</v>
      </c>
      <c r="C175" s="197" t="s">
        <v>48</v>
      </c>
      <c r="D175" s="197" t="s">
        <v>1092</v>
      </c>
      <c r="E175" s="197" t="s">
        <v>1093</v>
      </c>
      <c r="F175" s="211" t="s">
        <v>1094</v>
      </c>
      <c r="G175" s="211"/>
      <c r="H175" s="211"/>
      <c r="I175" s="211"/>
      <c r="J175" s="211"/>
      <c r="K175" s="211"/>
      <c r="L175" s="211"/>
      <c r="M175" s="211"/>
      <c r="N175" s="211"/>
      <c r="O175" s="211"/>
      <c r="P175" s="211"/>
      <c r="Q175" s="211"/>
      <c r="R175" s="211"/>
    </row>
    <row r="176" spans="1:18" ht="23.1" customHeight="1" x14ac:dyDescent="0.25">
      <c r="A176" s="1"/>
      <c r="B176" s="197"/>
      <c r="C176" s="197"/>
      <c r="D176" s="197"/>
      <c r="E176" s="197"/>
      <c r="F176" s="72">
        <v>1</v>
      </c>
      <c r="G176" s="72">
        <v>2</v>
      </c>
      <c r="H176" s="72">
        <v>3</v>
      </c>
      <c r="I176" s="72">
        <v>4</v>
      </c>
      <c r="J176" s="72">
        <v>5</v>
      </c>
      <c r="K176" s="72">
        <v>6</v>
      </c>
      <c r="L176" s="72">
        <v>7</v>
      </c>
      <c r="M176" s="72">
        <v>8</v>
      </c>
      <c r="N176" s="72">
        <v>9</v>
      </c>
      <c r="O176" s="72">
        <v>10</v>
      </c>
      <c r="P176" s="72">
        <v>11</v>
      </c>
      <c r="Q176" s="72">
        <v>12</v>
      </c>
      <c r="R176" s="72" t="s">
        <v>967</v>
      </c>
    </row>
    <row r="177" spans="1:18" x14ac:dyDescent="0.25">
      <c r="A177" s="1"/>
      <c r="B177" s="73" t="s">
        <v>655</v>
      </c>
      <c r="C177" s="73" t="s">
        <v>1181</v>
      </c>
      <c r="D177" s="73" t="s">
        <v>1099</v>
      </c>
      <c r="E177" s="74" t="s">
        <v>600</v>
      </c>
      <c r="F177" s="75"/>
      <c r="G177" s="75"/>
      <c r="H177" s="75"/>
      <c r="I177" s="75"/>
      <c r="J177" s="75"/>
      <c r="K177" s="75"/>
      <c r="L177" s="75"/>
      <c r="M177" s="75"/>
      <c r="N177" s="75"/>
      <c r="O177" s="75"/>
      <c r="P177" s="75"/>
      <c r="Q177" s="75"/>
      <c r="R177" s="75">
        <v>0</v>
      </c>
    </row>
    <row r="178" spans="1:18" x14ac:dyDescent="0.25">
      <c r="A178" s="1"/>
      <c r="B178" s="73" t="s">
        <v>654</v>
      </c>
      <c r="C178" s="73" t="s">
        <v>3614</v>
      </c>
      <c r="D178" s="73" t="s">
        <v>3613</v>
      </c>
      <c r="E178" s="74" t="s">
        <v>600</v>
      </c>
      <c r="F178" s="75">
        <v>117.6375</v>
      </c>
      <c r="G178" s="75">
        <v>126.4165</v>
      </c>
      <c r="H178" s="75">
        <v>102.67100000000001</v>
      </c>
      <c r="I178" s="75">
        <v>98.78</v>
      </c>
      <c r="J178" s="75">
        <v>79.476500000000001</v>
      </c>
      <c r="K178" s="75">
        <v>138.30000000000001</v>
      </c>
      <c r="L178" s="75">
        <v>109.85</v>
      </c>
      <c r="M178" s="75">
        <v>97.715000000000003</v>
      </c>
      <c r="N178" s="75">
        <v>80.424999999999997</v>
      </c>
      <c r="O178" s="75">
        <v>103.87779999999999</v>
      </c>
      <c r="P178" s="75">
        <v>134.6095</v>
      </c>
      <c r="Q178" s="75">
        <v>139.4375</v>
      </c>
      <c r="R178" s="75">
        <v>1329.1963000000001</v>
      </c>
    </row>
    <row r="179" spans="1:18" x14ac:dyDescent="0.25">
      <c r="A179" s="1"/>
      <c r="B179" s="73" t="s">
        <v>656</v>
      </c>
      <c r="C179" s="73" t="s">
        <v>1182</v>
      </c>
      <c r="D179" s="73" t="s">
        <v>48</v>
      </c>
      <c r="E179" s="74" t="s">
        <v>600</v>
      </c>
      <c r="F179" s="75">
        <v>316.8</v>
      </c>
      <c r="G179" s="75">
        <v>316.75</v>
      </c>
      <c r="H179" s="75">
        <v>302.55</v>
      </c>
      <c r="I179" s="75">
        <v>316.8</v>
      </c>
      <c r="J179" s="75">
        <v>316.8</v>
      </c>
      <c r="K179" s="75">
        <v>316.8</v>
      </c>
      <c r="L179" s="75">
        <v>316.75</v>
      </c>
      <c r="M179" s="75">
        <v>316.8</v>
      </c>
      <c r="N179" s="75">
        <v>316.8</v>
      </c>
      <c r="O179" s="75">
        <v>316.8</v>
      </c>
      <c r="P179" s="75">
        <v>316.75</v>
      </c>
      <c r="Q179" s="75">
        <v>316.8</v>
      </c>
      <c r="R179" s="75">
        <v>3787.2</v>
      </c>
    </row>
    <row r="180" spans="1:18" x14ac:dyDescent="0.25">
      <c r="A180" s="1"/>
      <c r="B180" s="73" t="s">
        <v>657</v>
      </c>
      <c r="C180" s="73" t="s">
        <v>1183</v>
      </c>
      <c r="D180" s="73" t="s">
        <v>48</v>
      </c>
      <c r="E180" s="74" t="s">
        <v>601</v>
      </c>
      <c r="F180" s="75">
        <v>639.90879500000005</v>
      </c>
      <c r="G180" s="75">
        <v>639.22480499999995</v>
      </c>
      <c r="H180" s="75">
        <v>643.28931999999998</v>
      </c>
      <c r="I180" s="75">
        <v>643.85</v>
      </c>
      <c r="J180" s="75">
        <v>471.11372</v>
      </c>
      <c r="K180" s="75">
        <v>643.85</v>
      </c>
      <c r="L180" s="75">
        <v>471.25</v>
      </c>
      <c r="M180" s="75">
        <v>642.08601499999997</v>
      </c>
      <c r="N180" s="75">
        <v>647.85248000000001</v>
      </c>
      <c r="O180" s="75">
        <v>645.08397000000002</v>
      </c>
      <c r="P180" s="75">
        <v>636.14247999999998</v>
      </c>
      <c r="Q180" s="75">
        <v>632.70431499999995</v>
      </c>
      <c r="R180" s="75">
        <v>7356.3558999999996</v>
      </c>
    </row>
    <row r="181" spans="1:18" x14ac:dyDescent="0.25">
      <c r="A181" s="1"/>
      <c r="B181" s="73" t="s">
        <v>1184</v>
      </c>
      <c r="C181" s="73" t="s">
        <v>1185</v>
      </c>
      <c r="D181" s="73" t="s">
        <v>1185</v>
      </c>
      <c r="E181" s="74" t="s">
        <v>601</v>
      </c>
      <c r="F181" s="75">
        <v>454.234105</v>
      </c>
      <c r="G181" s="75">
        <v>454.18292000000002</v>
      </c>
      <c r="H181" s="75">
        <v>454.24910999999997</v>
      </c>
      <c r="I181" s="75">
        <v>453.6</v>
      </c>
      <c r="J181" s="75">
        <v>454.317205</v>
      </c>
      <c r="K181" s="75">
        <v>453.6</v>
      </c>
      <c r="L181" s="75">
        <v>453.6</v>
      </c>
      <c r="M181" s="75">
        <v>453.6</v>
      </c>
      <c r="N181" s="75">
        <v>453.6</v>
      </c>
      <c r="O181" s="75">
        <v>454.10622999999998</v>
      </c>
      <c r="P181" s="75">
        <v>454.25096500000001</v>
      </c>
      <c r="Q181" s="75">
        <v>453.6</v>
      </c>
      <c r="R181" s="75">
        <v>5446.9405349999997</v>
      </c>
    </row>
    <row r="182" spans="1:18" x14ac:dyDescent="0.25">
      <c r="A182" s="1"/>
      <c r="B182" s="73" t="s">
        <v>1027</v>
      </c>
      <c r="C182" s="73" t="s">
        <v>1186</v>
      </c>
      <c r="D182" s="73" t="s">
        <v>48</v>
      </c>
      <c r="E182" s="74" t="s">
        <v>600</v>
      </c>
      <c r="F182" s="75">
        <v>276.5</v>
      </c>
      <c r="G182" s="75">
        <v>263.60000000000002</v>
      </c>
      <c r="H182" s="75">
        <v>260.2</v>
      </c>
      <c r="I182" s="75">
        <v>256.64999999999998</v>
      </c>
      <c r="J182" s="75">
        <v>276.5</v>
      </c>
      <c r="K182" s="75">
        <v>258.5</v>
      </c>
      <c r="L182" s="75">
        <v>127.35</v>
      </c>
      <c r="M182" s="75">
        <v>279.75</v>
      </c>
      <c r="N182" s="75">
        <v>280.95</v>
      </c>
      <c r="O182" s="75">
        <v>280.10000000000002</v>
      </c>
      <c r="P182" s="75">
        <v>279.60000000000002</v>
      </c>
      <c r="Q182" s="75">
        <v>259.60000000000002</v>
      </c>
      <c r="R182" s="75">
        <v>3099.3</v>
      </c>
    </row>
    <row r="183" spans="1:18" x14ac:dyDescent="0.25">
      <c r="A183" s="1"/>
      <c r="B183" s="73" t="s">
        <v>1027</v>
      </c>
      <c r="C183" s="73" t="s">
        <v>1187</v>
      </c>
      <c r="D183" s="73" t="s">
        <v>48</v>
      </c>
      <c r="E183" s="74" t="s">
        <v>600</v>
      </c>
      <c r="F183" s="75">
        <v>387.2</v>
      </c>
      <c r="G183" s="75">
        <v>386.4</v>
      </c>
      <c r="H183" s="75">
        <v>329.8</v>
      </c>
      <c r="I183" s="75">
        <v>273.2</v>
      </c>
      <c r="J183" s="75">
        <v>387.2</v>
      </c>
      <c r="K183" s="75">
        <v>357.5</v>
      </c>
      <c r="L183" s="75">
        <v>217</v>
      </c>
      <c r="M183" s="75">
        <v>385.85</v>
      </c>
      <c r="N183" s="75">
        <v>385.4</v>
      </c>
      <c r="O183" s="75">
        <v>385.5</v>
      </c>
      <c r="P183" s="75">
        <v>385.15</v>
      </c>
      <c r="Q183" s="75">
        <v>385.2</v>
      </c>
      <c r="R183" s="75">
        <v>4265.3999999999996</v>
      </c>
    </row>
    <row r="184" spans="1:18" x14ac:dyDescent="0.25">
      <c r="A184" s="1"/>
      <c r="B184" s="73" t="s">
        <v>653</v>
      </c>
      <c r="C184" s="73" t="s">
        <v>1188</v>
      </c>
      <c r="D184" s="73" t="s">
        <v>1099</v>
      </c>
      <c r="E184" s="74" t="s">
        <v>600</v>
      </c>
      <c r="F184" s="75">
        <v>530.67051500000002</v>
      </c>
      <c r="G184" s="75">
        <v>568.08104000000003</v>
      </c>
      <c r="H184" s="75">
        <v>536.47992999999997</v>
      </c>
      <c r="I184" s="75">
        <v>582.54999999999995</v>
      </c>
      <c r="J184" s="75">
        <v>559.68205</v>
      </c>
      <c r="K184" s="75">
        <v>332.71429999999998</v>
      </c>
      <c r="L184" s="75">
        <v>206.50215</v>
      </c>
      <c r="M184" s="75">
        <v>581</v>
      </c>
      <c r="N184" s="75">
        <v>560.60515999999996</v>
      </c>
      <c r="O184" s="75">
        <v>573.75387000000001</v>
      </c>
      <c r="P184" s="75">
        <v>583.85</v>
      </c>
      <c r="Q184" s="75">
        <v>580.79999999999995</v>
      </c>
      <c r="R184" s="75">
        <v>6196.6890149999999</v>
      </c>
    </row>
    <row r="185" spans="1:18" x14ac:dyDescent="0.25">
      <c r="A185" s="1"/>
      <c r="B185" s="212" t="s">
        <v>1189</v>
      </c>
      <c r="C185" s="212"/>
      <c r="D185" s="212"/>
      <c r="E185" s="212"/>
      <c r="F185" s="76">
        <v>2722.9509149999999</v>
      </c>
      <c r="G185" s="76">
        <v>2754.6552649999999</v>
      </c>
      <c r="H185" s="76">
        <v>2629.23936</v>
      </c>
      <c r="I185" s="76">
        <v>2625.43</v>
      </c>
      <c r="J185" s="76">
        <v>2545.0894750000002</v>
      </c>
      <c r="K185" s="76">
        <v>2501.2642999999998</v>
      </c>
      <c r="L185" s="76">
        <v>1902.30215</v>
      </c>
      <c r="M185" s="76">
        <v>2756.801015</v>
      </c>
      <c r="N185" s="76">
        <v>2725.6326399999998</v>
      </c>
      <c r="O185" s="76">
        <v>2759.2218699999999</v>
      </c>
      <c r="P185" s="76">
        <v>2790.3529450000001</v>
      </c>
      <c r="Q185" s="76">
        <v>2768.141815</v>
      </c>
      <c r="R185" s="76">
        <v>31481.081750000001</v>
      </c>
    </row>
    <row r="186" spans="1:18" x14ac:dyDescent="0.25">
      <c r="A186" s="1"/>
      <c r="B186" s="1"/>
      <c r="C186" s="1"/>
      <c r="D186" s="1"/>
      <c r="E186" s="1"/>
      <c r="F186" s="1"/>
      <c r="G186" s="1"/>
      <c r="H186" s="1"/>
      <c r="I186" s="1"/>
      <c r="J186" s="1"/>
      <c r="K186" s="1"/>
      <c r="L186" s="1"/>
      <c r="M186" s="1"/>
      <c r="N186" s="1"/>
      <c r="O186" s="1"/>
      <c r="P186" s="1"/>
      <c r="Q186" s="1"/>
      <c r="R186" s="1"/>
    </row>
    <row r="187" spans="1:18" x14ac:dyDescent="0.25">
      <c r="A187" s="1"/>
      <c r="B187" s="1"/>
      <c r="C187" s="1"/>
      <c r="D187" s="1"/>
      <c r="E187" s="1"/>
      <c r="F187" s="1"/>
      <c r="G187" s="1"/>
      <c r="H187" s="1"/>
      <c r="I187" s="1"/>
      <c r="J187" s="1"/>
      <c r="K187" s="1"/>
      <c r="L187" s="1"/>
      <c r="M187" s="1"/>
      <c r="N187" s="1"/>
      <c r="O187" s="1"/>
      <c r="P187" s="1"/>
      <c r="Q187" s="1"/>
      <c r="R187" s="1"/>
    </row>
    <row r="188" spans="1:18" x14ac:dyDescent="0.25">
      <c r="A188" s="1"/>
      <c r="B188" s="1"/>
      <c r="C188" s="1"/>
      <c r="D188" s="1"/>
      <c r="E188" s="1"/>
      <c r="F188" s="1"/>
      <c r="G188" s="1"/>
      <c r="H188" s="1"/>
      <c r="I188" s="1"/>
      <c r="J188" s="1"/>
      <c r="K188" s="1"/>
      <c r="L188" s="1"/>
      <c r="M188" s="1"/>
      <c r="N188" s="1"/>
      <c r="O188" s="1"/>
      <c r="P188" s="1"/>
      <c r="Q188" s="1"/>
      <c r="R188" s="1"/>
    </row>
    <row r="189" spans="1:18" x14ac:dyDescent="0.25">
      <c r="A189" s="1"/>
      <c r="B189" s="1"/>
      <c r="C189" s="1"/>
      <c r="D189" s="1"/>
      <c r="E189" s="1"/>
      <c r="F189" s="1"/>
      <c r="G189" s="1"/>
      <c r="H189" s="1"/>
      <c r="I189" s="1"/>
      <c r="J189" s="1"/>
      <c r="K189" s="1"/>
      <c r="L189" s="1"/>
      <c r="M189" s="1"/>
      <c r="N189" s="1"/>
      <c r="O189" s="1"/>
      <c r="P189" s="1"/>
      <c r="Q189" s="1"/>
      <c r="R189" s="1"/>
    </row>
    <row r="190" spans="1:18" x14ac:dyDescent="0.25">
      <c r="A190" s="1"/>
      <c r="B190" s="1"/>
      <c r="C190" s="1"/>
      <c r="D190" s="1"/>
      <c r="E190" s="1"/>
      <c r="F190" s="1"/>
      <c r="G190" s="1"/>
      <c r="H190" s="1"/>
      <c r="I190" s="77" t="s">
        <v>84</v>
      </c>
      <c r="J190" s="77">
        <v>314135.59999999998</v>
      </c>
      <c r="K190" s="1"/>
      <c r="L190" s="1"/>
      <c r="M190" s="1"/>
      <c r="N190" s="1"/>
      <c r="O190" s="1"/>
      <c r="P190" s="1"/>
      <c r="Q190" s="1"/>
      <c r="R190" s="1"/>
    </row>
    <row r="191" spans="1:18" x14ac:dyDescent="0.25">
      <c r="A191" s="1"/>
      <c r="B191" s="1"/>
      <c r="C191" s="1"/>
      <c r="D191" s="1"/>
      <c r="E191" s="1"/>
      <c r="F191" s="1"/>
      <c r="G191" s="1"/>
      <c r="H191" s="1"/>
      <c r="I191" s="77" t="s">
        <v>104</v>
      </c>
      <c r="J191" s="77">
        <v>287676.34999999998</v>
      </c>
      <c r="K191" s="1"/>
      <c r="L191" s="1"/>
      <c r="M191" s="1"/>
      <c r="N191" s="1"/>
      <c r="O191" s="1"/>
      <c r="P191" s="1"/>
      <c r="Q191" s="1"/>
      <c r="R191" s="1"/>
    </row>
    <row r="192" spans="1:18" x14ac:dyDescent="0.25">
      <c r="A192" s="1"/>
      <c r="B192" s="1"/>
      <c r="C192" s="1"/>
      <c r="D192" s="1"/>
      <c r="E192" s="1"/>
      <c r="F192" s="1"/>
      <c r="G192" s="1"/>
      <c r="H192" s="1"/>
      <c r="I192" s="77" t="s">
        <v>66</v>
      </c>
      <c r="J192" s="77">
        <v>261514.25</v>
      </c>
      <c r="K192" s="1"/>
      <c r="L192" s="1"/>
      <c r="M192" s="1"/>
      <c r="N192" s="1"/>
      <c r="O192" s="1"/>
      <c r="P192" s="1"/>
      <c r="Q192" s="1"/>
      <c r="R192" s="1"/>
    </row>
    <row r="193" spans="1:18" x14ac:dyDescent="0.25">
      <c r="A193" s="1"/>
      <c r="B193" s="1"/>
      <c r="C193" s="1"/>
      <c r="D193" s="1"/>
      <c r="E193" s="1"/>
      <c r="F193" s="1"/>
      <c r="G193" s="1"/>
      <c r="H193" s="1"/>
      <c r="I193" s="77" t="s">
        <v>263</v>
      </c>
      <c r="J193" s="77">
        <v>243234.20499999999</v>
      </c>
      <c r="K193" s="1"/>
      <c r="L193" s="1"/>
      <c r="M193" s="1"/>
      <c r="N193" s="1"/>
      <c r="O193" s="1"/>
      <c r="P193" s="1"/>
      <c r="Q193" s="1"/>
      <c r="R193" s="1"/>
    </row>
    <row r="194" spans="1:18" x14ac:dyDescent="0.25">
      <c r="A194" s="1"/>
      <c r="B194" s="1"/>
      <c r="C194" s="1"/>
      <c r="D194" s="1"/>
      <c r="E194" s="1"/>
      <c r="F194" s="1"/>
      <c r="G194" s="1"/>
      <c r="H194" s="1"/>
      <c r="I194" s="77" t="s">
        <v>80</v>
      </c>
      <c r="J194" s="77">
        <v>126781.21</v>
      </c>
      <c r="K194" s="1"/>
      <c r="L194" s="1"/>
      <c r="M194" s="1"/>
      <c r="N194" s="1"/>
      <c r="O194" s="1"/>
      <c r="P194" s="1"/>
      <c r="Q194" s="1"/>
      <c r="R194" s="1"/>
    </row>
    <row r="195" spans="1:18" x14ac:dyDescent="0.25">
      <c r="A195" s="1"/>
      <c r="B195" s="1"/>
      <c r="C195" s="1"/>
      <c r="D195" s="1"/>
      <c r="E195" s="1"/>
      <c r="F195" s="1"/>
      <c r="G195" s="1"/>
      <c r="H195" s="1"/>
      <c r="I195" s="77" t="s">
        <v>120</v>
      </c>
      <c r="J195" s="77">
        <v>85739.8</v>
      </c>
      <c r="K195" s="1"/>
      <c r="L195" s="1"/>
      <c r="M195" s="1"/>
      <c r="N195" s="1"/>
      <c r="O195" s="1"/>
      <c r="P195" s="1"/>
      <c r="Q195" s="1"/>
      <c r="R195" s="1"/>
    </row>
    <row r="196" spans="1:18" x14ac:dyDescent="0.25">
      <c r="A196" s="1"/>
      <c r="B196" s="1"/>
      <c r="C196" s="1"/>
      <c r="D196" s="1"/>
      <c r="E196" s="1"/>
      <c r="F196" s="1"/>
      <c r="G196" s="1"/>
      <c r="H196" s="1"/>
      <c r="I196" s="77" t="s">
        <v>607</v>
      </c>
      <c r="J196" s="77">
        <v>71991.399999999994</v>
      </c>
      <c r="K196" s="1"/>
      <c r="L196" s="1"/>
      <c r="M196" s="1"/>
      <c r="N196" s="1"/>
      <c r="O196" s="1"/>
      <c r="P196" s="1"/>
      <c r="Q196" s="1"/>
      <c r="R196" s="1"/>
    </row>
    <row r="197" spans="1:18" x14ac:dyDescent="0.25">
      <c r="A197" s="1"/>
      <c r="B197" s="1"/>
      <c r="C197" s="1"/>
      <c r="D197" s="1"/>
      <c r="E197" s="1"/>
      <c r="F197" s="1"/>
      <c r="G197" s="1"/>
      <c r="H197" s="1"/>
      <c r="I197" s="77" t="s">
        <v>96</v>
      </c>
      <c r="J197" s="77">
        <v>71913.350000000006</v>
      </c>
      <c r="K197" s="1"/>
      <c r="L197" s="1"/>
      <c r="M197" s="1"/>
      <c r="N197" s="1"/>
      <c r="O197" s="1"/>
      <c r="P197" s="1"/>
      <c r="Q197" s="1"/>
      <c r="R197" s="1"/>
    </row>
    <row r="198" spans="1:18" x14ac:dyDescent="0.25">
      <c r="A198" s="1"/>
      <c r="B198" s="1"/>
      <c r="C198" s="1"/>
      <c r="D198" s="1"/>
      <c r="E198" s="1"/>
      <c r="F198" s="1"/>
      <c r="G198" s="1"/>
      <c r="H198" s="1"/>
      <c r="I198" s="77" t="s">
        <v>127</v>
      </c>
      <c r="J198" s="77">
        <v>54567.485000000001</v>
      </c>
      <c r="K198" s="1"/>
      <c r="L198" s="1"/>
      <c r="M198" s="1"/>
      <c r="N198" s="1"/>
      <c r="O198" s="1"/>
      <c r="P198" s="1"/>
      <c r="Q198" s="1"/>
      <c r="R198" s="1"/>
    </row>
    <row r="199" spans="1:18" x14ac:dyDescent="0.25">
      <c r="A199" s="1"/>
      <c r="B199" s="1"/>
      <c r="C199" s="1"/>
      <c r="D199" s="1"/>
      <c r="E199" s="1"/>
      <c r="F199" s="1"/>
      <c r="G199" s="1"/>
      <c r="H199" s="1"/>
      <c r="I199" s="77" t="s">
        <v>605</v>
      </c>
      <c r="J199" s="77">
        <v>47134.950040000003</v>
      </c>
      <c r="K199" s="1"/>
      <c r="L199" s="1"/>
      <c r="M199" s="1"/>
      <c r="N199" s="1"/>
      <c r="O199" s="1"/>
      <c r="P199" s="1"/>
      <c r="Q199" s="1"/>
      <c r="R199" s="1"/>
    </row>
    <row r="200" spans="1:18" x14ac:dyDescent="0.25">
      <c r="A200" s="1"/>
      <c r="B200" s="1"/>
      <c r="C200" s="1"/>
      <c r="D200" s="1"/>
      <c r="E200" s="1"/>
      <c r="F200" s="1"/>
      <c r="G200" s="1"/>
      <c r="H200" s="1"/>
      <c r="I200" s="77" t="s">
        <v>45</v>
      </c>
      <c r="J200" s="77">
        <v>42824.95</v>
      </c>
      <c r="K200" s="1"/>
      <c r="L200" s="1"/>
      <c r="M200" s="1"/>
      <c r="N200" s="1"/>
      <c r="O200" s="1"/>
      <c r="P200" s="1"/>
      <c r="Q200" s="1"/>
      <c r="R200" s="1"/>
    </row>
    <row r="201" spans="1:18" x14ac:dyDescent="0.25">
      <c r="A201" s="1"/>
      <c r="B201" s="1"/>
      <c r="C201" s="1"/>
      <c r="D201" s="1"/>
      <c r="E201" s="1"/>
      <c r="F201" s="1"/>
      <c r="G201" s="1"/>
      <c r="H201" s="1"/>
      <c r="I201" s="77" t="s">
        <v>608</v>
      </c>
      <c r="J201" s="77">
        <v>33562.550000000003</v>
      </c>
      <c r="K201" s="1"/>
      <c r="L201" s="1"/>
      <c r="M201" s="1"/>
      <c r="N201" s="1"/>
      <c r="O201" s="1"/>
      <c r="P201" s="1"/>
      <c r="Q201" s="1"/>
      <c r="R201" s="1"/>
    </row>
    <row r="202" spans="1:18" x14ac:dyDescent="0.25">
      <c r="A202" s="1"/>
      <c r="B202" s="1"/>
      <c r="C202" s="1"/>
      <c r="D202" s="1"/>
      <c r="E202" s="1"/>
      <c r="F202" s="1"/>
      <c r="G202" s="1"/>
      <c r="H202" s="1"/>
      <c r="I202" s="77" t="s">
        <v>50</v>
      </c>
      <c r="J202" s="77">
        <v>27708.65</v>
      </c>
      <c r="K202" s="1"/>
      <c r="L202" s="1"/>
      <c r="M202" s="1"/>
      <c r="N202" s="1"/>
      <c r="O202" s="1"/>
      <c r="P202" s="1"/>
      <c r="Q202" s="1"/>
      <c r="R202" s="1"/>
    </row>
    <row r="203" spans="1:18" x14ac:dyDescent="0.25">
      <c r="A203" s="1"/>
      <c r="B203" s="1"/>
      <c r="C203" s="1"/>
      <c r="D203" s="1"/>
      <c r="E203" s="1"/>
      <c r="F203" s="1"/>
      <c r="G203" s="1"/>
      <c r="H203" s="1"/>
      <c r="I203" s="77" t="s">
        <v>611</v>
      </c>
      <c r="J203" s="77">
        <v>25717.05</v>
      </c>
      <c r="K203" s="1"/>
      <c r="L203" s="1"/>
      <c r="M203" s="1"/>
      <c r="N203" s="1"/>
      <c r="O203" s="1"/>
      <c r="P203" s="1"/>
      <c r="Q203" s="1"/>
      <c r="R203" s="1"/>
    </row>
    <row r="204" spans="1:18" x14ac:dyDescent="0.25">
      <c r="A204" s="1"/>
      <c r="B204" s="1"/>
      <c r="C204" s="1"/>
      <c r="D204" s="1"/>
      <c r="E204" s="1"/>
      <c r="F204" s="1"/>
      <c r="G204" s="1"/>
      <c r="H204" s="1"/>
      <c r="I204" s="77" t="s">
        <v>500</v>
      </c>
      <c r="J204" s="77">
        <v>25640.95</v>
      </c>
      <c r="K204" s="1"/>
      <c r="L204" s="1"/>
      <c r="M204" s="1"/>
      <c r="N204" s="1"/>
      <c r="O204" s="1"/>
      <c r="P204" s="1"/>
      <c r="Q204" s="1"/>
      <c r="R204" s="1"/>
    </row>
    <row r="205" spans="1:18" x14ac:dyDescent="0.25">
      <c r="A205" s="1"/>
      <c r="B205" s="1"/>
      <c r="C205" s="1"/>
      <c r="D205" s="1"/>
      <c r="E205" s="1"/>
      <c r="F205" s="1"/>
      <c r="G205" s="1"/>
      <c r="H205" s="1"/>
      <c r="I205" s="77" t="s">
        <v>604</v>
      </c>
      <c r="J205" s="77">
        <v>25539.85</v>
      </c>
      <c r="K205" s="1"/>
      <c r="L205" s="1"/>
      <c r="M205" s="1"/>
      <c r="N205" s="1"/>
      <c r="O205" s="1"/>
      <c r="P205" s="1"/>
      <c r="Q205" s="1"/>
      <c r="R205" s="1"/>
    </row>
    <row r="206" spans="1:18" x14ac:dyDescent="0.25">
      <c r="A206" s="1"/>
      <c r="B206" s="1"/>
      <c r="C206" s="1"/>
      <c r="D206" s="1"/>
      <c r="E206" s="1"/>
      <c r="F206" s="1"/>
      <c r="G206" s="1"/>
      <c r="H206" s="1"/>
      <c r="I206" s="77" t="s">
        <v>644</v>
      </c>
      <c r="J206" s="77">
        <v>22274.9</v>
      </c>
      <c r="K206" s="1"/>
      <c r="L206" s="1"/>
      <c r="M206" s="1"/>
      <c r="N206" s="1"/>
      <c r="O206" s="1"/>
      <c r="P206" s="1"/>
      <c r="Q206" s="1"/>
      <c r="R206" s="1"/>
    </row>
    <row r="207" spans="1:18" x14ac:dyDescent="0.25">
      <c r="A207" s="1"/>
      <c r="B207" s="1"/>
      <c r="C207" s="1"/>
      <c r="D207" s="1"/>
      <c r="E207" s="1"/>
      <c r="F207" s="1"/>
      <c r="G207" s="1"/>
      <c r="H207" s="1"/>
      <c r="I207" s="77" t="s">
        <v>649</v>
      </c>
      <c r="J207" s="77">
        <v>16369.95</v>
      </c>
      <c r="K207" s="1"/>
      <c r="L207" s="1"/>
      <c r="M207" s="1"/>
      <c r="N207" s="1"/>
      <c r="O207" s="1"/>
      <c r="P207" s="1"/>
      <c r="Q207" s="1"/>
      <c r="R207" s="1"/>
    </row>
    <row r="208" spans="1:18" x14ac:dyDescent="0.25">
      <c r="A208" s="1"/>
      <c r="B208" s="1"/>
      <c r="C208" s="1"/>
      <c r="D208" s="1"/>
      <c r="E208" s="1"/>
      <c r="F208" s="1"/>
      <c r="G208" s="1"/>
      <c r="H208" s="1"/>
      <c r="I208" s="77" t="s">
        <v>341</v>
      </c>
      <c r="J208" s="77">
        <v>15049.15</v>
      </c>
      <c r="K208" s="1"/>
      <c r="L208" s="1"/>
      <c r="M208" s="1"/>
      <c r="N208" s="1"/>
      <c r="O208" s="1"/>
      <c r="P208" s="1"/>
      <c r="Q208" s="1"/>
      <c r="R208" s="1"/>
    </row>
    <row r="209" spans="1:18" x14ac:dyDescent="0.25">
      <c r="A209" s="1"/>
      <c r="B209" s="1"/>
      <c r="C209" s="1"/>
      <c r="D209" s="1"/>
      <c r="E209" s="1"/>
      <c r="F209" s="1"/>
      <c r="G209" s="1"/>
      <c r="H209" s="1"/>
      <c r="I209" s="77" t="s">
        <v>616</v>
      </c>
      <c r="J209" s="77">
        <v>12895.15</v>
      </c>
      <c r="K209" s="1"/>
      <c r="L209" s="1"/>
      <c r="M209" s="1"/>
      <c r="N209" s="1"/>
      <c r="O209" s="1"/>
      <c r="P209" s="1"/>
      <c r="Q209" s="1"/>
      <c r="R209" s="1"/>
    </row>
    <row r="210" spans="1:18" x14ac:dyDescent="0.25">
      <c r="A210" s="1"/>
      <c r="B210" s="1"/>
      <c r="C210" s="1"/>
      <c r="D210" s="1"/>
      <c r="E210" s="1"/>
      <c r="F210" s="1"/>
      <c r="G210" s="1"/>
      <c r="H210" s="1"/>
      <c r="I210" s="77" t="s">
        <v>640</v>
      </c>
      <c r="J210" s="77">
        <v>11797.8</v>
      </c>
      <c r="K210" s="1"/>
      <c r="L210" s="1"/>
      <c r="M210" s="1"/>
      <c r="N210" s="1"/>
      <c r="O210" s="1"/>
      <c r="P210" s="1"/>
      <c r="Q210" s="1"/>
      <c r="R210" s="1"/>
    </row>
    <row r="211" spans="1:18" x14ac:dyDescent="0.25">
      <c r="A211" s="1"/>
      <c r="B211" s="1"/>
      <c r="C211" s="1"/>
      <c r="D211" s="1"/>
      <c r="E211" s="1"/>
      <c r="F211" s="1"/>
      <c r="G211" s="1"/>
      <c r="H211" s="1"/>
      <c r="I211" s="77" t="s">
        <v>642</v>
      </c>
      <c r="J211" s="77">
        <v>10374.25</v>
      </c>
      <c r="K211" s="1"/>
      <c r="L211" s="1"/>
      <c r="M211" s="1"/>
      <c r="N211" s="1"/>
      <c r="O211" s="1"/>
      <c r="P211" s="1"/>
      <c r="Q211" s="1"/>
      <c r="R211" s="1"/>
    </row>
    <row r="212" spans="1:18" x14ac:dyDescent="0.25">
      <c r="A212" s="1"/>
      <c r="B212" s="1"/>
      <c r="C212" s="1"/>
      <c r="D212" s="1"/>
      <c r="E212" s="1"/>
      <c r="F212" s="1"/>
      <c r="G212" s="1"/>
      <c r="H212" s="1"/>
      <c r="I212" s="77" t="s">
        <v>631</v>
      </c>
      <c r="J212" s="77">
        <v>10307.200000000001</v>
      </c>
      <c r="K212" s="1"/>
      <c r="L212" s="1"/>
      <c r="M212" s="1"/>
      <c r="N212" s="1"/>
      <c r="O212" s="1"/>
      <c r="P212" s="1"/>
      <c r="Q212" s="1"/>
      <c r="R212" s="1"/>
    </row>
    <row r="213" spans="1:18" x14ac:dyDescent="0.25">
      <c r="A213" s="1"/>
      <c r="B213" s="1"/>
      <c r="C213" s="1"/>
      <c r="D213" s="1"/>
      <c r="E213" s="1"/>
      <c r="F213" s="1"/>
      <c r="G213" s="1"/>
      <c r="H213" s="1"/>
      <c r="I213" s="77" t="s">
        <v>638</v>
      </c>
      <c r="J213" s="77">
        <v>9862.75</v>
      </c>
      <c r="K213" s="1"/>
      <c r="L213" s="1"/>
      <c r="M213" s="1"/>
      <c r="N213" s="1"/>
      <c r="O213" s="1"/>
      <c r="P213" s="1"/>
      <c r="Q213" s="1"/>
      <c r="R213" s="1"/>
    </row>
    <row r="214" spans="1:18" x14ac:dyDescent="0.25">
      <c r="A214" s="1"/>
      <c r="B214" s="1"/>
      <c r="C214" s="1"/>
      <c r="D214" s="1"/>
      <c r="E214" s="1"/>
      <c r="F214" s="1"/>
      <c r="G214" s="1"/>
      <c r="H214" s="1"/>
      <c r="I214" s="77" t="s">
        <v>647</v>
      </c>
      <c r="J214" s="77">
        <v>8377.9500000000007</v>
      </c>
      <c r="K214" s="1"/>
      <c r="L214" s="1"/>
      <c r="M214" s="1"/>
      <c r="N214" s="1"/>
      <c r="O214" s="1"/>
      <c r="P214" s="1"/>
      <c r="Q214" s="1"/>
      <c r="R214" s="1"/>
    </row>
    <row r="215" spans="1:18" x14ac:dyDescent="0.25">
      <c r="A215" s="1"/>
      <c r="B215" s="1"/>
      <c r="C215" s="1"/>
      <c r="D215" s="1"/>
      <c r="E215" s="1"/>
      <c r="F215" s="1"/>
      <c r="G215" s="1"/>
      <c r="H215" s="1"/>
      <c r="I215" s="77" t="s">
        <v>617</v>
      </c>
      <c r="J215" s="77">
        <v>6907.5</v>
      </c>
      <c r="K215" s="1"/>
      <c r="L215" s="1"/>
      <c r="M215" s="1"/>
      <c r="N215" s="1"/>
      <c r="O215" s="1"/>
      <c r="P215" s="1"/>
      <c r="Q215" s="1"/>
      <c r="R215" s="1"/>
    </row>
    <row r="216" spans="1:18" x14ac:dyDescent="0.25">
      <c r="A216" s="1"/>
      <c r="B216" s="1"/>
      <c r="C216" s="1"/>
      <c r="D216" s="1"/>
      <c r="E216" s="1"/>
      <c r="F216" s="1"/>
      <c r="G216" s="1"/>
      <c r="H216" s="1"/>
      <c r="I216" s="77" t="s">
        <v>623</v>
      </c>
      <c r="J216" s="77">
        <v>5713.15</v>
      </c>
      <c r="K216" s="1"/>
      <c r="L216" s="1"/>
      <c r="M216" s="1"/>
      <c r="N216" s="1"/>
      <c r="O216" s="1"/>
      <c r="P216" s="1"/>
      <c r="Q216" s="1"/>
      <c r="R216" s="1"/>
    </row>
    <row r="217" spans="1:18" x14ac:dyDescent="0.25">
      <c r="A217" s="1"/>
      <c r="B217" s="1"/>
      <c r="C217" s="1"/>
      <c r="D217" s="1"/>
      <c r="E217" s="1"/>
      <c r="F217" s="1"/>
      <c r="G217" s="1"/>
      <c r="H217" s="1"/>
      <c r="I217" s="77" t="s">
        <v>639</v>
      </c>
      <c r="J217" s="77">
        <v>5665.5</v>
      </c>
      <c r="K217" s="1"/>
      <c r="L217" s="1"/>
      <c r="M217" s="1"/>
      <c r="N217" s="1"/>
      <c r="O217" s="1"/>
      <c r="P217" s="1"/>
      <c r="Q217" s="1"/>
      <c r="R217" s="1"/>
    </row>
    <row r="218" spans="1:18" x14ac:dyDescent="0.25">
      <c r="A218" s="1"/>
      <c r="B218" s="1"/>
      <c r="C218" s="1"/>
      <c r="D218" s="1"/>
      <c r="E218" s="1"/>
      <c r="F218" s="1"/>
      <c r="G218" s="1"/>
      <c r="H218" s="1"/>
      <c r="I218" s="77" t="s">
        <v>609</v>
      </c>
      <c r="J218" s="77">
        <v>5408.85</v>
      </c>
      <c r="K218" s="1"/>
      <c r="L218" s="1"/>
      <c r="M218" s="1"/>
      <c r="N218" s="1"/>
      <c r="O218" s="1"/>
      <c r="P218" s="1"/>
      <c r="Q218" s="1"/>
      <c r="R218" s="1"/>
    </row>
    <row r="219" spans="1:18" x14ac:dyDescent="0.25">
      <c r="A219" s="1"/>
      <c r="B219" s="1"/>
      <c r="C219" s="1"/>
      <c r="D219" s="1"/>
      <c r="E219" s="1"/>
      <c r="F219" s="1"/>
      <c r="G219" s="1"/>
      <c r="H219" s="1"/>
      <c r="I219" s="77" t="s">
        <v>624</v>
      </c>
      <c r="J219" s="77">
        <v>5381.5349999999999</v>
      </c>
      <c r="K219" s="1"/>
      <c r="L219" s="1"/>
      <c r="M219" s="1"/>
      <c r="N219" s="1"/>
      <c r="O219" s="1"/>
      <c r="P219" s="1"/>
      <c r="Q219" s="1"/>
      <c r="R219" s="1"/>
    </row>
    <row r="220" spans="1:18" x14ac:dyDescent="0.25">
      <c r="A220" s="1"/>
      <c r="B220" s="1"/>
      <c r="C220" s="1"/>
      <c r="D220" s="1"/>
      <c r="E220" s="1"/>
      <c r="F220" s="1"/>
      <c r="G220" s="1"/>
      <c r="H220" s="1"/>
      <c r="I220" s="77" t="s">
        <v>239</v>
      </c>
      <c r="J220" s="77">
        <v>5361.95</v>
      </c>
      <c r="K220" s="1"/>
      <c r="L220" s="1"/>
      <c r="M220" s="1"/>
      <c r="N220" s="1"/>
      <c r="O220" s="1"/>
      <c r="P220" s="1"/>
      <c r="Q220" s="1"/>
      <c r="R220" s="1"/>
    </row>
    <row r="221" spans="1:18" x14ac:dyDescent="0.25">
      <c r="A221" s="1"/>
      <c r="B221" s="1"/>
      <c r="C221" s="1"/>
      <c r="D221" s="1"/>
      <c r="E221" s="1"/>
      <c r="F221" s="1"/>
      <c r="G221" s="1"/>
      <c r="H221" s="1"/>
      <c r="I221" s="77" t="s">
        <v>627</v>
      </c>
      <c r="J221" s="77">
        <v>5328.2</v>
      </c>
      <c r="K221" s="1"/>
      <c r="L221" s="1"/>
      <c r="M221" s="1"/>
      <c r="N221" s="1"/>
      <c r="O221" s="1"/>
      <c r="P221" s="1"/>
      <c r="Q221" s="1"/>
      <c r="R221" s="1"/>
    </row>
    <row r="222" spans="1:18" x14ac:dyDescent="0.25">
      <c r="A222" s="1"/>
      <c r="B222" s="1"/>
      <c r="C222" s="1"/>
      <c r="D222" s="1"/>
      <c r="E222" s="1"/>
      <c r="F222" s="1"/>
      <c r="G222" s="1"/>
      <c r="H222" s="1"/>
      <c r="I222" s="77" t="s">
        <v>610</v>
      </c>
      <c r="J222" s="77">
        <v>5114.7</v>
      </c>
      <c r="K222" s="1"/>
      <c r="L222" s="1"/>
      <c r="M222" s="1"/>
      <c r="N222" s="1"/>
      <c r="O222" s="1"/>
      <c r="P222" s="1"/>
      <c r="Q222" s="1"/>
      <c r="R222" s="1"/>
    </row>
    <row r="223" spans="1:18" x14ac:dyDescent="0.25">
      <c r="A223" s="1"/>
      <c r="B223" s="1"/>
      <c r="C223" s="1"/>
      <c r="D223" s="1"/>
      <c r="E223" s="1"/>
      <c r="F223" s="1"/>
      <c r="G223" s="1"/>
      <c r="H223" s="1"/>
      <c r="I223" s="77" t="s">
        <v>620</v>
      </c>
      <c r="J223" s="77">
        <v>4602.6000000000004</v>
      </c>
      <c r="K223" s="1"/>
      <c r="L223" s="1"/>
      <c r="M223" s="1"/>
      <c r="N223" s="1"/>
      <c r="O223" s="1"/>
      <c r="P223" s="1"/>
      <c r="Q223" s="1"/>
      <c r="R223" s="1"/>
    </row>
    <row r="224" spans="1:18" x14ac:dyDescent="0.25">
      <c r="A224" s="1"/>
      <c r="B224" s="1"/>
      <c r="C224" s="1"/>
      <c r="D224" s="1"/>
      <c r="E224" s="1"/>
      <c r="F224" s="1"/>
      <c r="G224" s="1"/>
      <c r="H224" s="1"/>
      <c r="I224" s="77" t="s">
        <v>641</v>
      </c>
      <c r="J224" s="77">
        <v>4449.45</v>
      </c>
      <c r="K224" s="1"/>
      <c r="L224" s="1"/>
      <c r="M224" s="1"/>
      <c r="N224" s="1"/>
      <c r="O224" s="1"/>
      <c r="P224" s="1"/>
      <c r="Q224" s="1"/>
      <c r="R224" s="1"/>
    </row>
    <row r="225" spans="1:18" x14ac:dyDescent="0.25">
      <c r="A225" s="1"/>
      <c r="B225" s="1"/>
      <c r="C225" s="1"/>
      <c r="D225" s="1"/>
      <c r="E225" s="1"/>
      <c r="F225" s="1"/>
      <c r="G225" s="1"/>
      <c r="H225" s="1"/>
      <c r="I225" s="77" t="s">
        <v>625</v>
      </c>
      <c r="J225" s="77">
        <v>3790.3</v>
      </c>
      <c r="K225" s="1"/>
      <c r="L225" s="1"/>
      <c r="M225" s="1"/>
      <c r="N225" s="1"/>
      <c r="O225" s="1"/>
      <c r="P225" s="1"/>
      <c r="Q225" s="1"/>
      <c r="R225" s="1"/>
    </row>
    <row r="226" spans="1:18" x14ac:dyDescent="0.25">
      <c r="A226" s="1"/>
      <c r="B226" s="1"/>
      <c r="C226" s="1"/>
      <c r="D226" s="1"/>
      <c r="E226" s="1"/>
      <c r="F226" s="1"/>
      <c r="G226" s="1"/>
      <c r="H226" s="1"/>
      <c r="I226" s="77" t="s">
        <v>650</v>
      </c>
      <c r="J226" s="77">
        <v>3639.95</v>
      </c>
      <c r="K226" s="1"/>
      <c r="L226" s="1"/>
      <c r="M226" s="1"/>
      <c r="N226" s="1"/>
      <c r="O226" s="1"/>
      <c r="P226" s="1"/>
      <c r="Q226" s="1"/>
      <c r="R226" s="1"/>
    </row>
    <row r="227" spans="1:18" x14ac:dyDescent="0.25">
      <c r="A227" s="1"/>
      <c r="B227" s="1"/>
      <c r="C227" s="1"/>
      <c r="D227" s="1"/>
      <c r="E227" s="1"/>
      <c r="F227" s="1"/>
      <c r="G227" s="1"/>
      <c r="H227" s="1"/>
      <c r="I227" s="77" t="s">
        <v>613</v>
      </c>
      <c r="J227" s="77">
        <v>3633.2</v>
      </c>
      <c r="K227" s="1"/>
      <c r="L227" s="1"/>
      <c r="M227" s="1"/>
      <c r="N227" s="1"/>
      <c r="O227" s="1"/>
      <c r="P227" s="1"/>
      <c r="Q227" s="1"/>
      <c r="R227" s="1"/>
    </row>
    <row r="228" spans="1:18" x14ac:dyDescent="0.25">
      <c r="A228" s="1"/>
      <c r="B228" s="1"/>
      <c r="C228" s="1"/>
      <c r="D228" s="1"/>
      <c r="E228" s="1"/>
      <c r="F228" s="1"/>
      <c r="G228" s="1"/>
      <c r="H228" s="1"/>
      <c r="I228" s="77" t="s">
        <v>630</v>
      </c>
      <c r="J228" s="77">
        <v>3503.05</v>
      </c>
      <c r="K228" s="1"/>
      <c r="L228" s="1"/>
      <c r="M228" s="1"/>
      <c r="N228" s="1"/>
      <c r="O228" s="1"/>
      <c r="P228" s="1"/>
      <c r="Q228" s="1"/>
      <c r="R228" s="1"/>
    </row>
    <row r="229" spans="1:18" x14ac:dyDescent="0.25">
      <c r="A229" s="1"/>
      <c r="B229" s="1"/>
      <c r="C229" s="1"/>
      <c r="D229" s="1"/>
      <c r="E229" s="1"/>
      <c r="F229" s="1"/>
      <c r="G229" s="1"/>
      <c r="H229" s="1"/>
      <c r="I229" s="77" t="s">
        <v>635</v>
      </c>
      <c r="J229" s="77">
        <v>3124.5</v>
      </c>
      <c r="K229" s="1"/>
      <c r="L229" s="1"/>
      <c r="M229" s="1"/>
      <c r="N229" s="1"/>
      <c r="O229" s="1"/>
      <c r="P229" s="1"/>
      <c r="Q229" s="1"/>
      <c r="R229" s="1"/>
    </row>
    <row r="230" spans="1:18" x14ac:dyDescent="0.25">
      <c r="A230" s="1"/>
      <c r="B230" s="1"/>
      <c r="C230" s="1"/>
      <c r="D230" s="1"/>
      <c r="E230" s="1"/>
      <c r="F230" s="1"/>
      <c r="G230" s="1"/>
      <c r="H230" s="1"/>
      <c r="I230" s="77" t="s">
        <v>618</v>
      </c>
      <c r="J230" s="77">
        <v>3096.85</v>
      </c>
      <c r="K230" s="1"/>
      <c r="L230" s="1"/>
      <c r="M230" s="1"/>
      <c r="N230" s="1"/>
      <c r="O230" s="1"/>
      <c r="P230" s="1"/>
      <c r="Q230" s="1"/>
      <c r="R230" s="1"/>
    </row>
    <row r="231" spans="1:18" x14ac:dyDescent="0.25">
      <c r="A231" s="1"/>
      <c r="B231" s="1"/>
      <c r="C231" s="1"/>
      <c r="D231" s="1"/>
      <c r="E231" s="1"/>
      <c r="F231" s="1"/>
      <c r="G231" s="1"/>
      <c r="H231" s="1"/>
      <c r="I231" s="77" t="s">
        <v>632</v>
      </c>
      <c r="J231" s="77">
        <v>2684.7</v>
      </c>
      <c r="K231" s="1"/>
      <c r="L231" s="1"/>
      <c r="M231" s="1"/>
      <c r="N231" s="1"/>
      <c r="O231" s="1"/>
      <c r="P231" s="1"/>
      <c r="Q231" s="1"/>
      <c r="R231" s="1"/>
    </row>
    <row r="232" spans="1:18" x14ac:dyDescent="0.25">
      <c r="A232" s="1"/>
      <c r="B232" s="1"/>
      <c r="C232" s="1"/>
      <c r="D232" s="1"/>
      <c r="E232" s="1"/>
      <c r="F232" s="1"/>
      <c r="G232" s="1"/>
      <c r="H232" s="1"/>
      <c r="I232" s="77" t="s">
        <v>648</v>
      </c>
      <c r="J232" s="77">
        <v>2605.5500000000002</v>
      </c>
      <c r="K232" s="1"/>
      <c r="L232" s="1"/>
      <c r="M232" s="1"/>
      <c r="N232" s="1"/>
      <c r="O232" s="1"/>
      <c r="P232" s="1"/>
      <c r="Q232" s="1"/>
      <c r="R232" s="1"/>
    </row>
    <row r="233" spans="1:18" x14ac:dyDescent="0.25">
      <c r="A233" s="1"/>
      <c r="B233" s="1"/>
      <c r="C233" s="1"/>
      <c r="D233" s="1"/>
      <c r="E233" s="1"/>
      <c r="F233" s="1"/>
      <c r="G233" s="1"/>
      <c r="H233" s="1"/>
      <c r="I233" s="77" t="s">
        <v>643</v>
      </c>
      <c r="J233" s="77">
        <v>2490</v>
      </c>
      <c r="K233" s="1"/>
      <c r="L233" s="1"/>
      <c r="M233" s="1"/>
      <c r="N233" s="1"/>
      <c r="O233" s="1"/>
      <c r="P233" s="1"/>
      <c r="Q233" s="1"/>
      <c r="R233" s="1"/>
    </row>
    <row r="234" spans="1:18" x14ac:dyDescent="0.25">
      <c r="A234" s="1"/>
      <c r="B234" s="1"/>
      <c r="C234" s="1"/>
      <c r="D234" s="1"/>
      <c r="E234" s="1"/>
      <c r="F234" s="1"/>
      <c r="G234" s="1"/>
      <c r="H234" s="1"/>
      <c r="I234" s="77" t="s">
        <v>131</v>
      </c>
      <c r="J234" s="77">
        <v>2047.45</v>
      </c>
      <c r="K234" s="1"/>
      <c r="L234" s="1"/>
      <c r="M234" s="1"/>
      <c r="N234" s="1"/>
      <c r="O234" s="1"/>
      <c r="P234" s="1"/>
      <c r="Q234" s="1"/>
      <c r="R234" s="1"/>
    </row>
    <row r="235" spans="1:18" x14ac:dyDescent="0.25">
      <c r="A235" s="1"/>
      <c r="B235" s="1"/>
      <c r="C235" s="1"/>
      <c r="D235" s="1"/>
      <c r="E235" s="1"/>
      <c r="F235" s="1"/>
      <c r="G235" s="1"/>
      <c r="H235" s="1"/>
      <c r="I235" s="77" t="s">
        <v>629</v>
      </c>
      <c r="J235" s="77">
        <v>1621.25</v>
      </c>
      <c r="K235" s="1"/>
      <c r="L235" s="1"/>
      <c r="M235" s="1"/>
      <c r="N235" s="1"/>
      <c r="O235" s="1"/>
      <c r="P235" s="1"/>
      <c r="Q235" s="1"/>
      <c r="R235" s="1"/>
    </row>
    <row r="236" spans="1:18" x14ac:dyDescent="0.25">
      <c r="A236" s="1"/>
      <c r="B236" s="1"/>
      <c r="C236" s="1"/>
      <c r="D236" s="1"/>
      <c r="E236" s="1"/>
      <c r="F236" s="1"/>
      <c r="G236" s="1"/>
      <c r="H236" s="1"/>
      <c r="I236" s="77" t="s">
        <v>651</v>
      </c>
      <c r="J236" s="77">
        <v>1513</v>
      </c>
      <c r="K236" s="1"/>
      <c r="L236" s="1"/>
      <c r="M236" s="1"/>
      <c r="N236" s="1"/>
      <c r="O236" s="1"/>
      <c r="P236" s="1"/>
      <c r="Q236" s="1"/>
      <c r="R236" s="1"/>
    </row>
    <row r="237" spans="1:18" x14ac:dyDescent="0.25">
      <c r="A237" s="1"/>
      <c r="B237" s="1"/>
      <c r="C237" s="1"/>
      <c r="D237" s="1"/>
      <c r="E237" s="1"/>
      <c r="F237" s="1"/>
      <c r="G237" s="1"/>
      <c r="H237" s="1"/>
      <c r="I237" s="77" t="s">
        <v>645</v>
      </c>
      <c r="J237" s="77">
        <v>1388.74</v>
      </c>
      <c r="K237" s="1"/>
      <c r="L237" s="1"/>
      <c r="M237" s="1"/>
      <c r="N237" s="1"/>
      <c r="O237" s="1"/>
      <c r="P237" s="1"/>
      <c r="Q237" s="1"/>
      <c r="R237" s="1"/>
    </row>
    <row r="238" spans="1:18" x14ac:dyDescent="0.25">
      <c r="A238" s="1"/>
      <c r="B238" s="1"/>
      <c r="C238" s="1"/>
      <c r="D238" s="1"/>
      <c r="E238" s="1"/>
      <c r="F238" s="1"/>
      <c r="G238" s="1"/>
      <c r="H238" s="1"/>
      <c r="I238" s="77" t="s">
        <v>633</v>
      </c>
      <c r="J238" s="77">
        <v>1382.45</v>
      </c>
      <c r="K238" s="1"/>
      <c r="L238" s="1"/>
      <c r="M238" s="1"/>
      <c r="N238" s="1"/>
      <c r="O238" s="1"/>
      <c r="P238" s="1"/>
      <c r="Q238" s="1"/>
      <c r="R238" s="1"/>
    </row>
    <row r="239" spans="1:18" x14ac:dyDescent="0.25">
      <c r="A239" s="1"/>
      <c r="B239" s="1"/>
      <c r="C239" s="1"/>
      <c r="D239" s="1"/>
      <c r="E239" s="1"/>
      <c r="F239" s="1"/>
      <c r="G239" s="1"/>
      <c r="H239" s="1"/>
      <c r="I239" s="77" t="s">
        <v>628</v>
      </c>
      <c r="J239" s="77">
        <v>1362.15</v>
      </c>
      <c r="K239" s="1"/>
      <c r="L239" s="1"/>
      <c r="M239" s="1"/>
      <c r="N239" s="1"/>
      <c r="O239" s="1"/>
      <c r="P239" s="1"/>
      <c r="Q239" s="1"/>
      <c r="R239" s="1"/>
    </row>
    <row r="240" spans="1:18" x14ac:dyDescent="0.25">
      <c r="A240" s="1"/>
      <c r="B240" s="1"/>
      <c r="C240" s="1"/>
      <c r="D240" s="1"/>
      <c r="E240" s="1"/>
      <c r="F240" s="1"/>
      <c r="G240" s="1"/>
      <c r="H240" s="1"/>
      <c r="I240" s="77" t="s">
        <v>646</v>
      </c>
      <c r="J240" s="77">
        <v>1315.35</v>
      </c>
      <c r="K240" s="1"/>
      <c r="L240" s="1"/>
      <c r="M240" s="1"/>
      <c r="N240" s="1"/>
      <c r="O240" s="1"/>
      <c r="P240" s="1"/>
      <c r="Q240" s="1"/>
      <c r="R240" s="1"/>
    </row>
    <row r="241" spans="1:18" x14ac:dyDescent="0.25">
      <c r="A241" s="1"/>
      <c r="B241" s="1"/>
      <c r="C241" s="1"/>
      <c r="D241" s="1"/>
      <c r="E241" s="1"/>
      <c r="F241" s="1"/>
      <c r="G241" s="1"/>
      <c r="H241" s="1"/>
      <c r="I241" s="77" t="s">
        <v>622</v>
      </c>
      <c r="J241" s="77">
        <v>1203.05</v>
      </c>
      <c r="K241" s="1"/>
      <c r="L241" s="1"/>
      <c r="M241" s="1"/>
      <c r="N241" s="1"/>
      <c r="O241" s="1"/>
      <c r="P241" s="1"/>
      <c r="Q241" s="1"/>
      <c r="R241" s="1"/>
    </row>
    <row r="242" spans="1:18" x14ac:dyDescent="0.25">
      <c r="A242" s="1"/>
      <c r="B242" s="1"/>
      <c r="C242" s="1"/>
      <c r="D242" s="1"/>
      <c r="E242" s="1"/>
      <c r="F242" s="1"/>
      <c r="G242" s="1"/>
      <c r="H242" s="1"/>
      <c r="I242" s="77" t="s">
        <v>322</v>
      </c>
      <c r="J242" s="77">
        <v>1063.5</v>
      </c>
      <c r="K242" s="1"/>
      <c r="L242" s="1"/>
      <c r="M242" s="1"/>
      <c r="N242" s="1"/>
      <c r="O242" s="1"/>
      <c r="P242" s="1"/>
      <c r="Q242" s="1"/>
      <c r="R242" s="1"/>
    </row>
    <row r="243" spans="1:18" x14ac:dyDescent="0.25">
      <c r="A243" s="1"/>
      <c r="B243" s="1"/>
      <c r="C243" s="1"/>
      <c r="D243" s="1"/>
      <c r="E243" s="1"/>
      <c r="F243" s="1"/>
      <c r="G243" s="1"/>
      <c r="H243" s="1"/>
      <c r="I243" s="77" t="s">
        <v>626</v>
      </c>
      <c r="J243" s="77">
        <v>992.25</v>
      </c>
      <c r="K243" s="1"/>
      <c r="L243" s="1"/>
      <c r="M243" s="1"/>
      <c r="N243" s="1"/>
      <c r="O243" s="1"/>
      <c r="P243" s="1"/>
      <c r="Q243" s="1"/>
      <c r="R243" s="1"/>
    </row>
    <row r="244" spans="1:18" x14ac:dyDescent="0.25">
      <c r="A244" s="1"/>
      <c r="B244" s="1"/>
      <c r="C244" s="1"/>
      <c r="D244" s="1"/>
      <c r="E244" s="1"/>
      <c r="F244" s="1"/>
      <c r="G244" s="1"/>
      <c r="H244" s="1"/>
      <c r="I244" s="77" t="s">
        <v>634</v>
      </c>
      <c r="J244" s="77">
        <v>916.75</v>
      </c>
      <c r="K244" s="1"/>
      <c r="L244" s="1"/>
      <c r="M244" s="1"/>
      <c r="N244" s="1"/>
      <c r="O244" s="1"/>
      <c r="P244" s="1"/>
      <c r="Q244" s="1"/>
      <c r="R244" s="1"/>
    </row>
    <row r="245" spans="1:18" x14ac:dyDescent="0.25">
      <c r="A245" s="1"/>
      <c r="B245" s="1"/>
      <c r="C245" s="1"/>
      <c r="D245" s="1"/>
      <c r="E245" s="1"/>
      <c r="F245" s="1"/>
      <c r="G245" s="1"/>
      <c r="H245" s="1"/>
      <c r="I245" s="77" t="s">
        <v>636</v>
      </c>
      <c r="J245" s="77">
        <v>572</v>
      </c>
      <c r="K245" s="1"/>
      <c r="L245" s="1"/>
      <c r="M245" s="1"/>
      <c r="N245" s="1"/>
      <c r="O245" s="1"/>
      <c r="P245" s="1"/>
      <c r="Q245" s="1"/>
      <c r="R245" s="1"/>
    </row>
    <row r="246" spans="1:18" x14ac:dyDescent="0.25">
      <c r="A246" s="1"/>
      <c r="B246" s="1"/>
      <c r="C246" s="1"/>
      <c r="D246" s="1"/>
      <c r="E246" s="1"/>
      <c r="F246" s="1"/>
      <c r="G246" s="1"/>
      <c r="H246" s="1"/>
      <c r="I246" s="77" t="s">
        <v>614</v>
      </c>
      <c r="J246" s="77">
        <v>190.7</v>
      </c>
      <c r="K246" s="1"/>
      <c r="L246" s="1"/>
      <c r="M246" s="1"/>
      <c r="N246" s="1"/>
      <c r="O246" s="1"/>
      <c r="P246" s="1"/>
      <c r="Q246" s="1"/>
      <c r="R246" s="1"/>
    </row>
    <row r="247" spans="1:18" x14ac:dyDescent="0.25">
      <c r="A247" s="1"/>
      <c r="B247" s="1"/>
      <c r="C247" s="1"/>
      <c r="D247" s="1"/>
      <c r="E247" s="1"/>
      <c r="F247" s="1"/>
      <c r="G247" s="1"/>
      <c r="H247" s="1"/>
      <c r="I247" s="77" t="s">
        <v>621</v>
      </c>
      <c r="J247" s="77">
        <v>176</v>
      </c>
      <c r="K247" s="1"/>
      <c r="L247" s="1"/>
      <c r="M247" s="1"/>
      <c r="N247" s="1"/>
      <c r="O247" s="1"/>
      <c r="P247" s="1"/>
      <c r="Q247" s="1"/>
      <c r="R247" s="1"/>
    </row>
    <row r="248" spans="1:18" x14ac:dyDescent="0.25">
      <c r="A248" s="1"/>
      <c r="B248" s="1"/>
      <c r="C248" s="1"/>
      <c r="D248" s="1"/>
      <c r="E248" s="1"/>
      <c r="F248" s="1"/>
      <c r="G248" s="1"/>
      <c r="H248" s="1"/>
      <c r="I248" s="77" t="s">
        <v>59</v>
      </c>
      <c r="J248" s="77">
        <v>113.65</v>
      </c>
      <c r="K248" s="1"/>
      <c r="L248" s="1"/>
      <c r="M248" s="1"/>
      <c r="N248" s="1"/>
      <c r="O248" s="1"/>
      <c r="P248" s="1"/>
      <c r="Q248" s="1"/>
      <c r="R248" s="1"/>
    </row>
    <row r="249" spans="1:18" x14ac:dyDescent="0.25">
      <c r="A249" s="1"/>
      <c r="B249" s="1"/>
      <c r="C249" s="1"/>
      <c r="D249" s="1"/>
      <c r="E249" s="1"/>
      <c r="F249" s="1"/>
      <c r="G249" s="1"/>
      <c r="H249" s="1"/>
      <c r="I249" s="77" t="s">
        <v>615</v>
      </c>
      <c r="J249" s="77">
        <v>92.75</v>
      </c>
      <c r="K249" s="1"/>
      <c r="L249" s="1"/>
      <c r="M249" s="1"/>
      <c r="N249" s="1"/>
      <c r="O249" s="1"/>
      <c r="P249" s="1"/>
      <c r="Q249" s="1"/>
      <c r="R249" s="1"/>
    </row>
    <row r="250" spans="1:18" x14ac:dyDescent="0.25">
      <c r="A250" s="1"/>
      <c r="B250" s="1"/>
      <c r="C250" s="1"/>
      <c r="D250" s="1"/>
      <c r="E250" s="1"/>
      <c r="F250" s="1"/>
      <c r="G250" s="1"/>
      <c r="H250" s="1"/>
      <c r="I250" s="77" t="s">
        <v>619</v>
      </c>
      <c r="J250" s="77">
        <v>27.55</v>
      </c>
      <c r="K250" s="1"/>
      <c r="L250" s="1"/>
      <c r="M250" s="1"/>
      <c r="N250" s="1"/>
      <c r="O250" s="1"/>
      <c r="P250" s="1"/>
      <c r="Q250" s="1"/>
      <c r="R250" s="1"/>
    </row>
    <row r="251" spans="1:18" x14ac:dyDescent="0.25">
      <c r="A251" s="1"/>
      <c r="B251" s="1"/>
      <c r="C251" s="1"/>
      <c r="D251" s="1"/>
      <c r="E251" s="1"/>
      <c r="F251" s="1"/>
      <c r="G251" s="1"/>
      <c r="H251" s="1"/>
      <c r="I251" s="77" t="s">
        <v>637</v>
      </c>
      <c r="J251" s="77">
        <v>26.55</v>
      </c>
      <c r="K251" s="1"/>
      <c r="L251" s="1"/>
      <c r="M251" s="1"/>
      <c r="N251" s="1"/>
      <c r="O251" s="1"/>
      <c r="P251" s="1"/>
      <c r="Q251" s="1"/>
      <c r="R251" s="1"/>
    </row>
    <row r="252" spans="1:18" x14ac:dyDescent="0.25">
      <c r="A252" s="1"/>
      <c r="B252" s="1"/>
      <c r="C252" s="1"/>
      <c r="D252" s="1"/>
      <c r="E252" s="1"/>
      <c r="F252" s="1"/>
      <c r="G252" s="1"/>
      <c r="H252" s="1"/>
      <c r="I252" s="77"/>
      <c r="J252" s="77"/>
      <c r="K252" s="1"/>
      <c r="L252" s="1"/>
      <c r="M252" s="1"/>
      <c r="N252" s="1"/>
      <c r="O252" s="1"/>
      <c r="P252" s="1"/>
      <c r="Q252" s="1"/>
      <c r="R252" s="1"/>
    </row>
  </sheetData>
  <mergeCells count="13">
    <mergeCell ref="F175:R175"/>
    <mergeCell ref="B185:E185"/>
    <mergeCell ref="B171:E171"/>
    <mergeCell ref="B175:B176"/>
    <mergeCell ref="C175:C176"/>
    <mergeCell ref="D175:D176"/>
    <mergeCell ref="E175:E176"/>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594</v>
      </c>
      <c r="C5" s="213" t="s">
        <v>1190</v>
      </c>
      <c r="D5" s="213" t="s">
        <v>1190</v>
      </c>
      <c r="E5" s="213" t="s">
        <v>1190</v>
      </c>
      <c r="F5" s="213" t="s">
        <v>1190</v>
      </c>
      <c r="G5" s="213" t="s">
        <v>1190</v>
      </c>
      <c r="H5" s="213" t="s">
        <v>1190</v>
      </c>
      <c r="I5" s="213" t="s">
        <v>1190</v>
      </c>
      <c r="J5" s="213" t="s">
        <v>1190</v>
      </c>
      <c r="K5" s="213" t="s">
        <v>1190</v>
      </c>
      <c r="L5" s="213" t="s">
        <v>1190</v>
      </c>
      <c r="M5" s="213" t="s">
        <v>1190</v>
      </c>
      <c r="N5" s="213" t="s">
        <v>1190</v>
      </c>
      <c r="O5" s="213" t="s">
        <v>1190</v>
      </c>
      <c r="P5" s="213" t="s">
        <v>1190</v>
      </c>
      <c r="Q5" s="213" t="s">
        <v>1190</v>
      </c>
      <c r="R5" s="213" t="s">
        <v>1190</v>
      </c>
      <c r="S5" s="217" t="s">
        <v>594</v>
      </c>
      <c r="T5" s="214" t="s">
        <v>1191</v>
      </c>
      <c r="U5" s="214" t="s">
        <v>1191</v>
      </c>
      <c r="V5" s="214" t="s">
        <v>1191</v>
      </c>
      <c r="W5" s="214" t="s">
        <v>1191</v>
      </c>
      <c r="X5" s="214" t="s">
        <v>1191</v>
      </c>
      <c r="Y5" s="217" t="s">
        <v>594</v>
      </c>
      <c r="Z5" s="215" t="s">
        <v>1191</v>
      </c>
      <c r="AA5" s="215" t="s">
        <v>1191</v>
      </c>
      <c r="AB5" s="215" t="s">
        <v>1191</v>
      </c>
      <c r="AC5" s="215" t="s">
        <v>1191</v>
      </c>
      <c r="AD5" s="215" t="s">
        <v>1191</v>
      </c>
    </row>
    <row r="6" spans="1:30" ht="20.25" x14ac:dyDescent="0.25">
      <c r="A6" s="1"/>
      <c r="B6" s="217"/>
      <c r="C6" s="216" t="s">
        <v>599</v>
      </c>
      <c r="D6" s="216" t="s">
        <v>599</v>
      </c>
      <c r="E6" s="216" t="s">
        <v>599</v>
      </c>
      <c r="F6" s="216" t="s">
        <v>599</v>
      </c>
      <c r="G6" s="216" t="s">
        <v>598</v>
      </c>
      <c r="H6" s="216" t="s">
        <v>598</v>
      </c>
      <c r="I6" s="216" t="s">
        <v>598</v>
      </c>
      <c r="J6" s="216" t="s">
        <v>598</v>
      </c>
      <c r="K6" s="216" t="s">
        <v>597</v>
      </c>
      <c r="L6" s="216" t="s">
        <v>597</v>
      </c>
      <c r="M6" s="216" t="s">
        <v>597</v>
      </c>
      <c r="N6" s="216" t="s">
        <v>597</v>
      </c>
      <c r="O6" s="213" t="s">
        <v>1192</v>
      </c>
      <c r="P6" s="213" t="s">
        <v>1192</v>
      </c>
      <c r="Q6" s="213" t="s">
        <v>1192</v>
      </c>
      <c r="R6" s="213" t="s">
        <v>1192</v>
      </c>
      <c r="S6" s="217"/>
      <c r="T6" s="214" t="s">
        <v>1193</v>
      </c>
      <c r="U6" s="214" t="s">
        <v>1193</v>
      </c>
      <c r="V6" s="214" t="s">
        <v>1193</v>
      </c>
      <c r="W6" s="214" t="s">
        <v>1193</v>
      </c>
      <c r="X6" s="214" t="s">
        <v>1193</v>
      </c>
      <c r="Y6" s="217"/>
      <c r="Z6" s="215" t="s">
        <v>1194</v>
      </c>
      <c r="AA6" s="215" t="s">
        <v>1194</v>
      </c>
      <c r="AB6" s="215" t="s">
        <v>1194</v>
      </c>
      <c r="AC6" s="215" t="s">
        <v>1194</v>
      </c>
      <c r="AD6" s="215" t="s">
        <v>1194</v>
      </c>
    </row>
    <row r="7" spans="1:30" ht="33.75" x14ac:dyDescent="0.25">
      <c r="A7" s="1"/>
      <c r="B7" s="217"/>
      <c r="C7" s="78" t="s">
        <v>1195</v>
      </c>
      <c r="D7" s="78" t="s">
        <v>1196</v>
      </c>
      <c r="E7" s="78" t="s">
        <v>1197</v>
      </c>
      <c r="F7" s="78" t="s">
        <v>1198</v>
      </c>
      <c r="G7" s="78" t="s">
        <v>1199</v>
      </c>
      <c r="H7" s="78" t="s">
        <v>1200</v>
      </c>
      <c r="I7" s="78" t="s">
        <v>1201</v>
      </c>
      <c r="J7" s="78" t="s">
        <v>1202</v>
      </c>
      <c r="K7" s="78" t="s">
        <v>1203</v>
      </c>
      <c r="L7" s="78" t="s">
        <v>1204</v>
      </c>
      <c r="M7" s="78" t="s">
        <v>1205</v>
      </c>
      <c r="N7" s="78" t="s">
        <v>1206</v>
      </c>
      <c r="O7" s="63" t="s">
        <v>1207</v>
      </c>
      <c r="P7" s="63" t="s">
        <v>1208</v>
      </c>
      <c r="Q7" s="63" t="s">
        <v>1209</v>
      </c>
      <c r="R7" s="63" t="s">
        <v>1210</v>
      </c>
      <c r="S7" s="218"/>
      <c r="T7" s="79" t="s">
        <v>600</v>
      </c>
      <c r="U7" s="79" t="s">
        <v>601</v>
      </c>
      <c r="V7" s="79" t="s">
        <v>602</v>
      </c>
      <c r="W7" s="79" t="s">
        <v>603</v>
      </c>
      <c r="X7" s="79" t="s">
        <v>1210</v>
      </c>
      <c r="Y7" s="218"/>
      <c r="Z7" s="80" t="s">
        <v>1211</v>
      </c>
      <c r="AA7" s="80" t="s">
        <v>1212</v>
      </c>
      <c r="AB7" s="80" t="s">
        <v>1213</v>
      </c>
      <c r="AC7" s="80" t="s">
        <v>1214</v>
      </c>
      <c r="AD7" s="80" t="s">
        <v>1038</v>
      </c>
    </row>
    <row r="8" spans="1:30" x14ac:dyDescent="0.25">
      <c r="A8" s="1"/>
      <c r="B8" s="81" t="s">
        <v>816</v>
      </c>
      <c r="C8" s="82">
        <v>304.56200000000001</v>
      </c>
      <c r="D8" s="82">
        <v>72.3</v>
      </c>
      <c r="E8" s="82">
        <v>0</v>
      </c>
      <c r="F8" s="82">
        <v>30.8</v>
      </c>
      <c r="G8" s="82">
        <v>2591.3000000000002</v>
      </c>
      <c r="H8" s="82">
        <v>2727.5</v>
      </c>
      <c r="I8" s="82">
        <v>0</v>
      </c>
      <c r="J8" s="82">
        <v>210.1</v>
      </c>
      <c r="K8" s="82">
        <v>608.79999999999995</v>
      </c>
      <c r="L8" s="82">
        <v>0</v>
      </c>
      <c r="M8" s="82">
        <v>0</v>
      </c>
      <c r="N8" s="82">
        <v>0</v>
      </c>
      <c r="O8" s="82">
        <v>407.66199999999998</v>
      </c>
      <c r="P8" s="82">
        <v>5528.9</v>
      </c>
      <c r="Q8" s="82">
        <v>608.79999999999995</v>
      </c>
      <c r="R8" s="83">
        <v>6545.3620000000001</v>
      </c>
      <c r="S8" s="81" t="s">
        <v>816</v>
      </c>
      <c r="T8" s="82">
        <v>3504.6619999999998</v>
      </c>
      <c r="U8" s="82">
        <v>2799.8</v>
      </c>
      <c r="V8" s="82">
        <v>0</v>
      </c>
      <c r="W8" s="82">
        <v>240.9</v>
      </c>
      <c r="X8" s="83">
        <v>6545.3620000000001</v>
      </c>
      <c r="Y8" s="81" t="s">
        <v>816</v>
      </c>
      <c r="Z8" s="82">
        <v>270.16199999999998</v>
      </c>
      <c r="AA8" s="82">
        <v>41.7</v>
      </c>
      <c r="AB8" s="82">
        <v>0</v>
      </c>
      <c r="AC8" s="82">
        <v>240.9</v>
      </c>
      <c r="AD8" s="83">
        <v>552.76199999999994</v>
      </c>
    </row>
    <row r="9" spans="1:30" x14ac:dyDescent="0.25">
      <c r="A9" s="1"/>
      <c r="B9" s="81" t="s">
        <v>817</v>
      </c>
      <c r="C9" s="82">
        <v>297.86200000000002</v>
      </c>
      <c r="D9" s="82">
        <v>71.8</v>
      </c>
      <c r="E9" s="82">
        <v>0</v>
      </c>
      <c r="F9" s="82">
        <v>32</v>
      </c>
      <c r="G9" s="82">
        <v>2497.1</v>
      </c>
      <c r="H9" s="82">
        <v>2693.2</v>
      </c>
      <c r="I9" s="82">
        <v>0</v>
      </c>
      <c r="J9" s="82">
        <v>200.9</v>
      </c>
      <c r="K9" s="82">
        <v>604</v>
      </c>
      <c r="L9" s="82">
        <v>0</v>
      </c>
      <c r="M9" s="82">
        <v>0</v>
      </c>
      <c r="N9" s="82">
        <v>0</v>
      </c>
      <c r="O9" s="82">
        <v>401.66199999999998</v>
      </c>
      <c r="P9" s="82">
        <v>5391.2</v>
      </c>
      <c r="Q9" s="82">
        <v>604</v>
      </c>
      <c r="R9" s="83">
        <v>6396.8620000000001</v>
      </c>
      <c r="S9" s="81" t="s">
        <v>817</v>
      </c>
      <c r="T9" s="82">
        <v>3398.962</v>
      </c>
      <c r="U9" s="82">
        <v>2765</v>
      </c>
      <c r="V9" s="82">
        <v>0</v>
      </c>
      <c r="W9" s="82">
        <v>232.9</v>
      </c>
      <c r="X9" s="83">
        <v>6396.8620000000001</v>
      </c>
      <c r="Y9" s="81" t="s">
        <v>817</v>
      </c>
      <c r="Z9" s="82">
        <v>269.762</v>
      </c>
      <c r="AA9" s="82">
        <v>41.3</v>
      </c>
      <c r="AB9" s="82">
        <v>0</v>
      </c>
      <c r="AC9" s="82">
        <v>232.9</v>
      </c>
      <c r="AD9" s="83">
        <v>543.96199999999999</v>
      </c>
    </row>
    <row r="10" spans="1:30" x14ac:dyDescent="0.25">
      <c r="A10" s="1"/>
      <c r="B10" s="81" t="s">
        <v>818</v>
      </c>
      <c r="C10" s="82">
        <v>293.05500000000001</v>
      </c>
      <c r="D10" s="82">
        <v>71.2</v>
      </c>
      <c r="E10" s="82">
        <v>0</v>
      </c>
      <c r="F10" s="82">
        <v>30.5</v>
      </c>
      <c r="G10" s="82">
        <v>2339.3000000000002</v>
      </c>
      <c r="H10" s="82">
        <v>2694.9</v>
      </c>
      <c r="I10" s="82">
        <v>0</v>
      </c>
      <c r="J10" s="82">
        <v>209.7</v>
      </c>
      <c r="K10" s="82">
        <v>609.9</v>
      </c>
      <c r="L10" s="82">
        <v>0</v>
      </c>
      <c r="M10" s="82">
        <v>0</v>
      </c>
      <c r="N10" s="82">
        <v>0</v>
      </c>
      <c r="O10" s="82">
        <v>394.755</v>
      </c>
      <c r="P10" s="82">
        <v>5243.9</v>
      </c>
      <c r="Q10" s="82">
        <v>609.9</v>
      </c>
      <c r="R10" s="83">
        <v>6248.5550000000003</v>
      </c>
      <c r="S10" s="81" t="s">
        <v>818</v>
      </c>
      <c r="T10" s="82">
        <v>3242.2550000000001</v>
      </c>
      <c r="U10" s="82">
        <v>2766.1</v>
      </c>
      <c r="V10" s="82">
        <v>0</v>
      </c>
      <c r="W10" s="82">
        <v>240.2</v>
      </c>
      <c r="X10" s="83">
        <v>6248.5550000000003</v>
      </c>
      <c r="Y10" s="81" t="s">
        <v>818</v>
      </c>
      <c r="Z10" s="82">
        <v>268.95499999999998</v>
      </c>
      <c r="AA10" s="82">
        <v>41.9</v>
      </c>
      <c r="AB10" s="82">
        <v>0</v>
      </c>
      <c r="AC10" s="82">
        <v>240.2</v>
      </c>
      <c r="AD10" s="83">
        <v>551.05499999999995</v>
      </c>
    </row>
    <row r="11" spans="1:30" x14ac:dyDescent="0.25">
      <c r="A11" s="1"/>
      <c r="B11" s="81" t="s">
        <v>819</v>
      </c>
      <c r="C11" s="82">
        <v>285.76100000000002</v>
      </c>
      <c r="D11" s="82">
        <v>71.7</v>
      </c>
      <c r="E11" s="82">
        <v>0</v>
      </c>
      <c r="F11" s="82">
        <v>28.8</v>
      </c>
      <c r="G11" s="82">
        <v>2236.6</v>
      </c>
      <c r="H11" s="82">
        <v>2680.3</v>
      </c>
      <c r="I11" s="82">
        <v>0</v>
      </c>
      <c r="J11" s="82">
        <v>230.2</v>
      </c>
      <c r="K11" s="82">
        <v>560.1</v>
      </c>
      <c r="L11" s="82">
        <v>0</v>
      </c>
      <c r="M11" s="82">
        <v>0</v>
      </c>
      <c r="N11" s="82">
        <v>0</v>
      </c>
      <c r="O11" s="82">
        <v>386.26100000000002</v>
      </c>
      <c r="P11" s="82">
        <v>5147.1000000000004</v>
      </c>
      <c r="Q11" s="82">
        <v>560.1</v>
      </c>
      <c r="R11" s="83">
        <v>6093.4610000000002</v>
      </c>
      <c r="S11" s="81" t="s">
        <v>819</v>
      </c>
      <c r="T11" s="82">
        <v>3082.4609999999998</v>
      </c>
      <c r="U11" s="82">
        <v>2752</v>
      </c>
      <c r="V11" s="82">
        <v>0</v>
      </c>
      <c r="W11" s="82">
        <v>259</v>
      </c>
      <c r="X11" s="83">
        <v>6093.4610000000002</v>
      </c>
      <c r="Y11" s="81" t="s">
        <v>819</v>
      </c>
      <c r="Z11" s="82">
        <v>265.161</v>
      </c>
      <c r="AA11" s="82">
        <v>42.1</v>
      </c>
      <c r="AB11" s="82">
        <v>0</v>
      </c>
      <c r="AC11" s="82">
        <v>259</v>
      </c>
      <c r="AD11" s="83">
        <v>566.26099999999997</v>
      </c>
    </row>
    <row r="12" spans="1:30" x14ac:dyDescent="0.25">
      <c r="A12" s="1"/>
      <c r="B12" s="81" t="s">
        <v>820</v>
      </c>
      <c r="C12" s="82">
        <v>289.06299999999999</v>
      </c>
      <c r="D12" s="82">
        <v>71.400000000000006</v>
      </c>
      <c r="E12" s="82">
        <v>0</v>
      </c>
      <c r="F12" s="82">
        <v>33.5</v>
      </c>
      <c r="G12" s="82">
        <v>2273.1</v>
      </c>
      <c r="H12" s="82">
        <v>2652.4</v>
      </c>
      <c r="I12" s="82">
        <v>0</v>
      </c>
      <c r="J12" s="82">
        <v>252</v>
      </c>
      <c r="K12" s="82">
        <v>576.1</v>
      </c>
      <c r="L12" s="82">
        <v>0</v>
      </c>
      <c r="M12" s="82">
        <v>0</v>
      </c>
      <c r="N12" s="82">
        <v>0</v>
      </c>
      <c r="O12" s="82">
        <v>393.96300000000002</v>
      </c>
      <c r="P12" s="82">
        <v>5177.5</v>
      </c>
      <c r="Q12" s="82">
        <v>576.1</v>
      </c>
      <c r="R12" s="83">
        <v>6147.5630000000001</v>
      </c>
      <c r="S12" s="81" t="s">
        <v>820</v>
      </c>
      <c r="T12" s="82">
        <v>3138.2629999999999</v>
      </c>
      <c r="U12" s="82">
        <v>2723.8</v>
      </c>
      <c r="V12" s="82">
        <v>0</v>
      </c>
      <c r="W12" s="82">
        <v>285.5</v>
      </c>
      <c r="X12" s="83">
        <v>6147.5630000000001</v>
      </c>
      <c r="Y12" s="81" t="s">
        <v>820</v>
      </c>
      <c r="Z12" s="82">
        <v>264.26299999999998</v>
      </c>
      <c r="AA12" s="82">
        <v>43</v>
      </c>
      <c r="AB12" s="82">
        <v>0</v>
      </c>
      <c r="AC12" s="82">
        <v>285.5</v>
      </c>
      <c r="AD12" s="83">
        <v>592.76300000000003</v>
      </c>
    </row>
    <row r="13" spans="1:30" x14ac:dyDescent="0.25">
      <c r="A13" s="1"/>
      <c r="B13" s="81" t="s">
        <v>821</v>
      </c>
      <c r="C13" s="82">
        <v>284.67399999999998</v>
      </c>
      <c r="D13" s="82">
        <v>72</v>
      </c>
      <c r="E13" s="82">
        <v>0</v>
      </c>
      <c r="F13" s="82">
        <v>30.4</v>
      </c>
      <c r="G13" s="82">
        <v>2208.8000000000002</v>
      </c>
      <c r="H13" s="82">
        <v>2669.4</v>
      </c>
      <c r="I13" s="82">
        <v>0</v>
      </c>
      <c r="J13" s="82">
        <v>232.1</v>
      </c>
      <c r="K13" s="82">
        <v>572.6</v>
      </c>
      <c r="L13" s="82">
        <v>0</v>
      </c>
      <c r="M13" s="82">
        <v>0</v>
      </c>
      <c r="N13" s="82">
        <v>0</v>
      </c>
      <c r="O13" s="82">
        <v>387.07400000000001</v>
      </c>
      <c r="P13" s="82">
        <v>5110.3</v>
      </c>
      <c r="Q13" s="82">
        <v>572.6</v>
      </c>
      <c r="R13" s="83">
        <v>6069.9740000000002</v>
      </c>
      <c r="S13" s="81" t="s">
        <v>821</v>
      </c>
      <c r="T13" s="82">
        <v>3066.0740000000001</v>
      </c>
      <c r="U13" s="82">
        <v>2741.4</v>
      </c>
      <c r="V13" s="82">
        <v>0</v>
      </c>
      <c r="W13" s="82">
        <v>262.5</v>
      </c>
      <c r="X13" s="83">
        <v>6069.9740000000002</v>
      </c>
      <c r="Y13" s="81" t="s">
        <v>821</v>
      </c>
      <c r="Z13" s="82">
        <v>263.87400000000002</v>
      </c>
      <c r="AA13" s="82">
        <v>43.3</v>
      </c>
      <c r="AB13" s="82">
        <v>0</v>
      </c>
      <c r="AC13" s="82">
        <v>262.5</v>
      </c>
      <c r="AD13" s="83">
        <v>569.67399999999998</v>
      </c>
    </row>
    <row r="14" spans="1:30" x14ac:dyDescent="0.25">
      <c r="A14" s="1"/>
      <c r="B14" s="81" t="s">
        <v>822</v>
      </c>
      <c r="C14" s="82">
        <v>284.96499999999997</v>
      </c>
      <c r="D14" s="82">
        <v>72.5</v>
      </c>
      <c r="E14" s="82">
        <v>0</v>
      </c>
      <c r="F14" s="82">
        <v>34.200000000000003</v>
      </c>
      <c r="G14" s="82">
        <v>2183.1999999999998</v>
      </c>
      <c r="H14" s="82">
        <v>2658.8</v>
      </c>
      <c r="I14" s="82">
        <v>0</v>
      </c>
      <c r="J14" s="82">
        <v>220.8</v>
      </c>
      <c r="K14" s="82">
        <v>578.20000000000005</v>
      </c>
      <c r="L14" s="82">
        <v>0</v>
      </c>
      <c r="M14" s="82">
        <v>0</v>
      </c>
      <c r="N14" s="82">
        <v>0</v>
      </c>
      <c r="O14" s="82">
        <v>391.66500000000002</v>
      </c>
      <c r="P14" s="82">
        <v>5062.8</v>
      </c>
      <c r="Q14" s="82">
        <v>578.20000000000005</v>
      </c>
      <c r="R14" s="83">
        <v>6032.665</v>
      </c>
      <c r="S14" s="81" t="s">
        <v>822</v>
      </c>
      <c r="T14" s="82">
        <v>3046.3649999999998</v>
      </c>
      <c r="U14" s="82">
        <v>2731.3</v>
      </c>
      <c r="V14" s="82">
        <v>0</v>
      </c>
      <c r="W14" s="82">
        <v>255</v>
      </c>
      <c r="X14" s="83">
        <v>6032.665</v>
      </c>
      <c r="Y14" s="81" t="s">
        <v>822</v>
      </c>
      <c r="Z14" s="82">
        <v>264.565</v>
      </c>
      <c r="AA14" s="82">
        <v>43.3</v>
      </c>
      <c r="AB14" s="82">
        <v>0</v>
      </c>
      <c r="AC14" s="82">
        <v>255</v>
      </c>
      <c r="AD14" s="83">
        <v>562.86500000000001</v>
      </c>
    </row>
    <row r="15" spans="1:30" x14ac:dyDescent="0.25">
      <c r="A15" s="1"/>
      <c r="B15" s="81" t="s">
        <v>823</v>
      </c>
      <c r="C15" s="82">
        <v>282.666</v>
      </c>
      <c r="D15" s="82">
        <v>71.7</v>
      </c>
      <c r="E15" s="82">
        <v>0</v>
      </c>
      <c r="F15" s="82">
        <v>35.5</v>
      </c>
      <c r="G15" s="82">
        <v>2270.8000000000002</v>
      </c>
      <c r="H15" s="82">
        <v>2634.5</v>
      </c>
      <c r="I15" s="82">
        <v>0</v>
      </c>
      <c r="J15" s="82">
        <v>233.2</v>
      </c>
      <c r="K15" s="82">
        <v>578.79999999999995</v>
      </c>
      <c r="L15" s="82">
        <v>0</v>
      </c>
      <c r="M15" s="82">
        <v>0</v>
      </c>
      <c r="N15" s="82">
        <v>0</v>
      </c>
      <c r="O15" s="82">
        <v>389.86599999999999</v>
      </c>
      <c r="P15" s="82">
        <v>5138.5</v>
      </c>
      <c r="Q15" s="82">
        <v>578.79999999999995</v>
      </c>
      <c r="R15" s="83">
        <v>6107.1660000000002</v>
      </c>
      <c r="S15" s="81" t="s">
        <v>823</v>
      </c>
      <c r="T15" s="82">
        <v>3132.2660000000001</v>
      </c>
      <c r="U15" s="82">
        <v>2706.2</v>
      </c>
      <c r="V15" s="82">
        <v>0</v>
      </c>
      <c r="W15" s="82">
        <v>268.7</v>
      </c>
      <c r="X15" s="83">
        <v>6107.1660000000002</v>
      </c>
      <c r="Y15" s="81" t="s">
        <v>823</v>
      </c>
      <c r="Z15" s="82">
        <v>263.96600000000001</v>
      </c>
      <c r="AA15" s="82">
        <v>43.7</v>
      </c>
      <c r="AB15" s="82">
        <v>0</v>
      </c>
      <c r="AC15" s="82">
        <v>268.7</v>
      </c>
      <c r="AD15" s="83">
        <v>576.36599999999999</v>
      </c>
    </row>
    <row r="16" spans="1:30" x14ac:dyDescent="0.25">
      <c r="A16" s="1"/>
      <c r="B16" s="81" t="s">
        <v>824</v>
      </c>
      <c r="C16" s="82">
        <v>284.464</v>
      </c>
      <c r="D16" s="82">
        <v>71.099999999999994</v>
      </c>
      <c r="E16" s="82">
        <v>0</v>
      </c>
      <c r="F16" s="82">
        <v>41.3</v>
      </c>
      <c r="G16" s="82">
        <v>2228.8000000000002</v>
      </c>
      <c r="H16" s="82">
        <v>2647.6</v>
      </c>
      <c r="I16" s="82">
        <v>0</v>
      </c>
      <c r="J16" s="82">
        <v>241.5</v>
      </c>
      <c r="K16" s="82">
        <v>540.4</v>
      </c>
      <c r="L16" s="82">
        <v>0</v>
      </c>
      <c r="M16" s="82">
        <v>0</v>
      </c>
      <c r="N16" s="82">
        <v>0</v>
      </c>
      <c r="O16" s="82">
        <v>396.86399999999998</v>
      </c>
      <c r="P16" s="82">
        <v>5117.8999999999996</v>
      </c>
      <c r="Q16" s="82">
        <v>540.4</v>
      </c>
      <c r="R16" s="83">
        <v>6055.1639999999998</v>
      </c>
      <c r="S16" s="81" t="s">
        <v>824</v>
      </c>
      <c r="T16" s="82">
        <v>3053.6640000000002</v>
      </c>
      <c r="U16" s="82">
        <v>2718.7</v>
      </c>
      <c r="V16" s="82">
        <v>0</v>
      </c>
      <c r="W16" s="82">
        <v>282.8</v>
      </c>
      <c r="X16" s="83">
        <v>6055.1639999999998</v>
      </c>
      <c r="Y16" s="81" t="s">
        <v>824</v>
      </c>
      <c r="Z16" s="82">
        <v>262.26400000000001</v>
      </c>
      <c r="AA16" s="82">
        <v>42.5</v>
      </c>
      <c r="AB16" s="82">
        <v>0</v>
      </c>
      <c r="AC16" s="82">
        <v>282.8</v>
      </c>
      <c r="AD16" s="83">
        <v>587.56399999999996</v>
      </c>
    </row>
    <row r="17" spans="1:30" x14ac:dyDescent="0.25">
      <c r="A17" s="1"/>
      <c r="B17" s="81" t="s">
        <v>825</v>
      </c>
      <c r="C17" s="82">
        <v>283.47199999999998</v>
      </c>
      <c r="D17" s="82">
        <v>71.599999999999994</v>
      </c>
      <c r="E17" s="82">
        <v>0</v>
      </c>
      <c r="F17" s="82">
        <v>45.3</v>
      </c>
      <c r="G17" s="82">
        <v>2354.6</v>
      </c>
      <c r="H17" s="82">
        <v>2624.6</v>
      </c>
      <c r="I17" s="82">
        <v>0</v>
      </c>
      <c r="J17" s="82">
        <v>292.5</v>
      </c>
      <c r="K17" s="82">
        <v>552.29999999999995</v>
      </c>
      <c r="L17" s="82">
        <v>0</v>
      </c>
      <c r="M17" s="82">
        <v>0</v>
      </c>
      <c r="N17" s="82">
        <v>0</v>
      </c>
      <c r="O17" s="82">
        <v>400.37200000000001</v>
      </c>
      <c r="P17" s="82">
        <v>5271.7</v>
      </c>
      <c r="Q17" s="82">
        <v>552.29999999999995</v>
      </c>
      <c r="R17" s="83">
        <v>6224.3720000000003</v>
      </c>
      <c r="S17" s="81" t="s">
        <v>825</v>
      </c>
      <c r="T17" s="82">
        <v>3190.3719999999998</v>
      </c>
      <c r="U17" s="82">
        <v>2696.2</v>
      </c>
      <c r="V17" s="82">
        <v>0</v>
      </c>
      <c r="W17" s="82">
        <v>337.8</v>
      </c>
      <c r="X17" s="83">
        <v>6224.3720000000003</v>
      </c>
      <c r="Y17" s="81" t="s">
        <v>825</v>
      </c>
      <c r="Z17" s="82">
        <v>262.572</v>
      </c>
      <c r="AA17" s="82">
        <v>43.1</v>
      </c>
      <c r="AB17" s="82">
        <v>0</v>
      </c>
      <c r="AC17" s="82">
        <v>337.8</v>
      </c>
      <c r="AD17" s="83">
        <v>643.47199999999998</v>
      </c>
    </row>
    <row r="18" spans="1:30" x14ac:dyDescent="0.25">
      <c r="A18" s="1"/>
      <c r="B18" s="81" t="s">
        <v>826</v>
      </c>
      <c r="C18" s="82">
        <v>278.07400000000001</v>
      </c>
      <c r="D18" s="82">
        <v>70.099999999999994</v>
      </c>
      <c r="E18" s="82">
        <v>0</v>
      </c>
      <c r="F18" s="82">
        <v>48.8</v>
      </c>
      <c r="G18" s="82">
        <v>2246.5</v>
      </c>
      <c r="H18" s="82">
        <v>2685.9</v>
      </c>
      <c r="I18" s="82">
        <v>0</v>
      </c>
      <c r="J18" s="82">
        <v>345.6</v>
      </c>
      <c r="K18" s="82">
        <v>528.4</v>
      </c>
      <c r="L18" s="82">
        <v>0</v>
      </c>
      <c r="M18" s="82">
        <v>0</v>
      </c>
      <c r="N18" s="82">
        <v>0</v>
      </c>
      <c r="O18" s="82">
        <v>396.97399999999999</v>
      </c>
      <c r="P18" s="82">
        <v>5278</v>
      </c>
      <c r="Q18" s="82">
        <v>528.4</v>
      </c>
      <c r="R18" s="83">
        <v>6203.3739999999998</v>
      </c>
      <c r="S18" s="81" t="s">
        <v>826</v>
      </c>
      <c r="T18" s="82">
        <v>3052.9740000000002</v>
      </c>
      <c r="U18" s="82">
        <v>2756</v>
      </c>
      <c r="V18" s="82">
        <v>0</v>
      </c>
      <c r="W18" s="82">
        <v>394.4</v>
      </c>
      <c r="X18" s="83">
        <v>6203.3739999999998</v>
      </c>
      <c r="Y18" s="81" t="s">
        <v>826</v>
      </c>
      <c r="Z18" s="82">
        <v>260.17399999999998</v>
      </c>
      <c r="AA18" s="82">
        <v>42.6</v>
      </c>
      <c r="AB18" s="82">
        <v>0</v>
      </c>
      <c r="AC18" s="82">
        <v>394.4</v>
      </c>
      <c r="AD18" s="83">
        <v>697.17399999999998</v>
      </c>
    </row>
    <row r="19" spans="1:30" x14ac:dyDescent="0.25">
      <c r="A19" s="1"/>
      <c r="B19" s="81" t="s">
        <v>827</v>
      </c>
      <c r="C19" s="82">
        <v>295.26600000000002</v>
      </c>
      <c r="D19" s="82">
        <v>72</v>
      </c>
      <c r="E19" s="82">
        <v>0</v>
      </c>
      <c r="F19" s="82">
        <v>57.8</v>
      </c>
      <c r="G19" s="82">
        <v>2385.9</v>
      </c>
      <c r="H19" s="82">
        <v>2752.8</v>
      </c>
      <c r="I19" s="82">
        <v>0</v>
      </c>
      <c r="J19" s="82">
        <v>384.9</v>
      </c>
      <c r="K19" s="82">
        <v>542.29999999999995</v>
      </c>
      <c r="L19" s="82">
        <v>0</v>
      </c>
      <c r="M19" s="82">
        <v>0.2</v>
      </c>
      <c r="N19" s="82">
        <v>0</v>
      </c>
      <c r="O19" s="82">
        <v>425.06599999999997</v>
      </c>
      <c r="P19" s="82">
        <v>5523.6</v>
      </c>
      <c r="Q19" s="82">
        <v>542.5</v>
      </c>
      <c r="R19" s="83">
        <v>6491.1660000000002</v>
      </c>
      <c r="S19" s="81" t="s">
        <v>827</v>
      </c>
      <c r="T19" s="82">
        <v>3223.4659999999999</v>
      </c>
      <c r="U19" s="82">
        <v>2824.8</v>
      </c>
      <c r="V19" s="82">
        <v>0.2</v>
      </c>
      <c r="W19" s="82">
        <v>442.7</v>
      </c>
      <c r="X19" s="83">
        <v>6491.1660000000002</v>
      </c>
      <c r="Y19" s="81" t="s">
        <v>827</v>
      </c>
      <c r="Z19" s="82">
        <v>262.166</v>
      </c>
      <c r="AA19" s="82">
        <v>43.8</v>
      </c>
      <c r="AB19" s="82">
        <v>0.2</v>
      </c>
      <c r="AC19" s="82">
        <v>442.7</v>
      </c>
      <c r="AD19" s="83">
        <v>748.86599999999999</v>
      </c>
    </row>
    <row r="20" spans="1:30" x14ac:dyDescent="0.25">
      <c r="A20" s="1"/>
      <c r="B20" s="81" t="s">
        <v>828</v>
      </c>
      <c r="C20" s="82">
        <v>287.57</v>
      </c>
      <c r="D20" s="82">
        <v>70.5</v>
      </c>
      <c r="E20" s="82">
        <v>0</v>
      </c>
      <c r="F20" s="82">
        <v>56.9</v>
      </c>
      <c r="G20" s="82">
        <v>2391</v>
      </c>
      <c r="H20" s="82">
        <v>2812.7</v>
      </c>
      <c r="I20" s="82">
        <v>0</v>
      </c>
      <c r="J20" s="82">
        <v>455.5</v>
      </c>
      <c r="K20" s="82">
        <v>534.20000000000005</v>
      </c>
      <c r="L20" s="82">
        <v>0</v>
      </c>
      <c r="M20" s="82">
        <v>25</v>
      </c>
      <c r="N20" s="82">
        <v>0</v>
      </c>
      <c r="O20" s="82">
        <v>414.97</v>
      </c>
      <c r="P20" s="82">
        <v>5659.2</v>
      </c>
      <c r="Q20" s="82">
        <v>559.20000000000005</v>
      </c>
      <c r="R20" s="83">
        <v>6633.37</v>
      </c>
      <c r="S20" s="81" t="s">
        <v>828</v>
      </c>
      <c r="T20" s="82">
        <v>3212.77</v>
      </c>
      <c r="U20" s="82">
        <v>2883.2</v>
      </c>
      <c r="V20" s="82">
        <v>25</v>
      </c>
      <c r="W20" s="82">
        <v>512.4</v>
      </c>
      <c r="X20" s="83">
        <v>6633.37</v>
      </c>
      <c r="Y20" s="81" t="s">
        <v>828</v>
      </c>
      <c r="Z20" s="82">
        <v>261.27</v>
      </c>
      <c r="AA20" s="82">
        <v>42.7</v>
      </c>
      <c r="AB20" s="82">
        <v>25</v>
      </c>
      <c r="AC20" s="82">
        <v>512.4</v>
      </c>
      <c r="AD20" s="83">
        <v>841.37</v>
      </c>
    </row>
    <row r="21" spans="1:30" x14ac:dyDescent="0.25">
      <c r="A21" s="1"/>
      <c r="B21" s="81" t="s">
        <v>829</v>
      </c>
      <c r="C21" s="82">
        <v>287.76100000000002</v>
      </c>
      <c r="D21" s="82">
        <v>71.5</v>
      </c>
      <c r="E21" s="82">
        <v>0</v>
      </c>
      <c r="F21" s="82">
        <v>58.9</v>
      </c>
      <c r="G21" s="82">
        <v>2379</v>
      </c>
      <c r="H21" s="82">
        <v>2669.9</v>
      </c>
      <c r="I21" s="82">
        <v>0</v>
      </c>
      <c r="J21" s="82">
        <v>508.7</v>
      </c>
      <c r="K21" s="82">
        <v>538.29999999999995</v>
      </c>
      <c r="L21" s="82">
        <v>0</v>
      </c>
      <c r="M21" s="82">
        <v>157.69999999999999</v>
      </c>
      <c r="N21" s="82">
        <v>0</v>
      </c>
      <c r="O21" s="82">
        <v>418.161</v>
      </c>
      <c r="P21" s="82">
        <v>5557.6</v>
      </c>
      <c r="Q21" s="82">
        <v>696</v>
      </c>
      <c r="R21" s="83">
        <v>6671.7610000000004</v>
      </c>
      <c r="S21" s="81" t="s">
        <v>829</v>
      </c>
      <c r="T21" s="82">
        <v>3205.0610000000001</v>
      </c>
      <c r="U21" s="82">
        <v>2741.4</v>
      </c>
      <c r="V21" s="82">
        <v>157.69999999999999</v>
      </c>
      <c r="W21" s="82">
        <v>567.6</v>
      </c>
      <c r="X21" s="83">
        <v>6671.7610000000004</v>
      </c>
      <c r="Y21" s="81" t="s">
        <v>829</v>
      </c>
      <c r="Z21" s="82">
        <v>266.26100000000002</v>
      </c>
      <c r="AA21" s="82">
        <v>43.7</v>
      </c>
      <c r="AB21" s="82">
        <v>157.69999999999999</v>
      </c>
      <c r="AC21" s="82">
        <v>567.6</v>
      </c>
      <c r="AD21" s="83">
        <v>1035.261</v>
      </c>
    </row>
    <row r="22" spans="1:30" x14ac:dyDescent="0.25">
      <c r="A22" s="1"/>
      <c r="B22" s="81" t="s">
        <v>830</v>
      </c>
      <c r="C22" s="82">
        <v>289.072</v>
      </c>
      <c r="D22" s="82">
        <v>70.8</v>
      </c>
      <c r="E22" s="82">
        <v>0</v>
      </c>
      <c r="F22" s="82">
        <v>73.7</v>
      </c>
      <c r="G22" s="82">
        <v>2338.6</v>
      </c>
      <c r="H22" s="82">
        <v>2604.1</v>
      </c>
      <c r="I22" s="82">
        <v>0.1</v>
      </c>
      <c r="J22" s="82">
        <v>511</v>
      </c>
      <c r="K22" s="82">
        <v>553.20000000000005</v>
      </c>
      <c r="L22" s="82">
        <v>0</v>
      </c>
      <c r="M22" s="82">
        <v>328.6</v>
      </c>
      <c r="N22" s="82">
        <v>0</v>
      </c>
      <c r="O22" s="82">
        <v>433.572</v>
      </c>
      <c r="P22" s="82">
        <v>5453.8</v>
      </c>
      <c r="Q22" s="82">
        <v>881.8</v>
      </c>
      <c r="R22" s="83">
        <v>6769.1719999999996</v>
      </c>
      <c r="S22" s="81" t="s">
        <v>830</v>
      </c>
      <c r="T22" s="82">
        <v>3180.8719999999998</v>
      </c>
      <c r="U22" s="82">
        <v>2674.9</v>
      </c>
      <c r="V22" s="82">
        <v>328.7</v>
      </c>
      <c r="W22" s="82">
        <v>584.70000000000005</v>
      </c>
      <c r="X22" s="83">
        <v>6769.1719999999996</v>
      </c>
      <c r="Y22" s="81" t="s">
        <v>830</v>
      </c>
      <c r="Z22" s="82">
        <v>267.572</v>
      </c>
      <c r="AA22" s="82">
        <v>42.8</v>
      </c>
      <c r="AB22" s="82">
        <v>328.7</v>
      </c>
      <c r="AC22" s="82">
        <v>584.70000000000005</v>
      </c>
      <c r="AD22" s="83">
        <v>1223.7719999999999</v>
      </c>
    </row>
    <row r="23" spans="1:30" x14ac:dyDescent="0.25">
      <c r="A23" s="1"/>
      <c r="B23" s="81" t="s">
        <v>831</v>
      </c>
      <c r="C23" s="82">
        <v>271.26799999999997</v>
      </c>
      <c r="D23" s="82">
        <v>69.2</v>
      </c>
      <c r="E23" s="82">
        <v>0</v>
      </c>
      <c r="F23" s="82">
        <v>79.3</v>
      </c>
      <c r="G23" s="82">
        <v>2229.6</v>
      </c>
      <c r="H23" s="82">
        <v>2603.3000000000002</v>
      </c>
      <c r="I23" s="82">
        <v>0.2</v>
      </c>
      <c r="J23" s="82">
        <v>434.9</v>
      </c>
      <c r="K23" s="82">
        <v>533.6</v>
      </c>
      <c r="L23" s="82">
        <v>0</v>
      </c>
      <c r="M23" s="82">
        <v>520</v>
      </c>
      <c r="N23" s="82">
        <v>0</v>
      </c>
      <c r="O23" s="82">
        <v>419.76799999999997</v>
      </c>
      <c r="P23" s="82">
        <v>5268</v>
      </c>
      <c r="Q23" s="82">
        <v>1053.5999999999999</v>
      </c>
      <c r="R23" s="83">
        <v>6741.3680000000004</v>
      </c>
      <c r="S23" s="81" t="s">
        <v>831</v>
      </c>
      <c r="T23" s="82">
        <v>3034.4679999999998</v>
      </c>
      <c r="U23" s="82">
        <v>2672.5</v>
      </c>
      <c r="V23" s="82">
        <v>520.20000000000005</v>
      </c>
      <c r="W23" s="82">
        <v>514.20000000000005</v>
      </c>
      <c r="X23" s="83">
        <v>6741.3680000000004</v>
      </c>
      <c r="Y23" s="81" t="s">
        <v>831</v>
      </c>
      <c r="Z23" s="82">
        <v>266.16800000000001</v>
      </c>
      <c r="AA23" s="82">
        <v>40.799999999999997</v>
      </c>
      <c r="AB23" s="82">
        <v>520.20000000000005</v>
      </c>
      <c r="AC23" s="82">
        <v>514.20000000000005</v>
      </c>
      <c r="AD23" s="83">
        <v>1341.3679999999999</v>
      </c>
    </row>
    <row r="24" spans="1:30" x14ac:dyDescent="0.25">
      <c r="A24" s="1"/>
      <c r="B24" s="81" t="s">
        <v>832</v>
      </c>
      <c r="C24" s="82">
        <v>282.37200000000001</v>
      </c>
      <c r="D24" s="82">
        <v>69.599999999999994</v>
      </c>
      <c r="E24" s="82">
        <v>0.1</v>
      </c>
      <c r="F24" s="82">
        <v>74.099999999999994</v>
      </c>
      <c r="G24" s="82">
        <v>2413.5</v>
      </c>
      <c r="H24" s="82">
        <v>2636.7</v>
      </c>
      <c r="I24" s="82">
        <v>0.6</v>
      </c>
      <c r="J24" s="82">
        <v>419.5</v>
      </c>
      <c r="K24" s="82">
        <v>560</v>
      </c>
      <c r="L24" s="82">
        <v>0</v>
      </c>
      <c r="M24" s="82">
        <v>555.1</v>
      </c>
      <c r="N24" s="82">
        <v>0</v>
      </c>
      <c r="O24" s="82">
        <v>426.17200000000003</v>
      </c>
      <c r="P24" s="82">
        <v>5470.3</v>
      </c>
      <c r="Q24" s="82">
        <v>1115.0999999999999</v>
      </c>
      <c r="R24" s="83">
        <v>7011.5720000000001</v>
      </c>
      <c r="S24" s="81" t="s">
        <v>832</v>
      </c>
      <c r="T24" s="82">
        <v>3255.8719999999998</v>
      </c>
      <c r="U24" s="82">
        <v>2706.3</v>
      </c>
      <c r="V24" s="82">
        <v>555.79999999999995</v>
      </c>
      <c r="W24" s="82">
        <v>493.6</v>
      </c>
      <c r="X24" s="83">
        <v>7011.5720000000001</v>
      </c>
      <c r="Y24" s="81" t="s">
        <v>832</v>
      </c>
      <c r="Z24" s="82">
        <v>266.77199999999999</v>
      </c>
      <c r="AA24" s="82">
        <v>40.5</v>
      </c>
      <c r="AB24" s="82">
        <v>555.79999999999995</v>
      </c>
      <c r="AC24" s="82">
        <v>493.6</v>
      </c>
      <c r="AD24" s="83">
        <v>1356.672</v>
      </c>
    </row>
    <row r="25" spans="1:30" x14ac:dyDescent="0.25">
      <c r="A25" s="1"/>
      <c r="B25" s="81" t="s">
        <v>833</v>
      </c>
      <c r="C25" s="82">
        <v>279.78100000000001</v>
      </c>
      <c r="D25" s="82">
        <v>69.599999999999994</v>
      </c>
      <c r="E25" s="82">
        <v>0.1</v>
      </c>
      <c r="F25" s="82">
        <v>70.7</v>
      </c>
      <c r="G25" s="82">
        <v>2352.1999999999998</v>
      </c>
      <c r="H25" s="82">
        <v>2673.1</v>
      </c>
      <c r="I25" s="82">
        <v>0.8</v>
      </c>
      <c r="J25" s="82">
        <v>452.5</v>
      </c>
      <c r="K25" s="82">
        <v>540.4</v>
      </c>
      <c r="L25" s="82">
        <v>0</v>
      </c>
      <c r="M25" s="82">
        <v>568.79999999999995</v>
      </c>
      <c r="N25" s="82">
        <v>0</v>
      </c>
      <c r="O25" s="82">
        <v>420.18099999999998</v>
      </c>
      <c r="P25" s="82">
        <v>5478.6</v>
      </c>
      <c r="Q25" s="82">
        <v>1109.2</v>
      </c>
      <c r="R25" s="83">
        <v>7007.9809999999998</v>
      </c>
      <c r="S25" s="81" t="s">
        <v>833</v>
      </c>
      <c r="T25" s="82">
        <v>3172.3809999999999</v>
      </c>
      <c r="U25" s="82">
        <v>2742.7</v>
      </c>
      <c r="V25" s="82">
        <v>569.70000000000005</v>
      </c>
      <c r="W25" s="82">
        <v>523.20000000000005</v>
      </c>
      <c r="X25" s="83">
        <v>7007.9809999999998</v>
      </c>
      <c r="Y25" s="81" t="s">
        <v>833</v>
      </c>
      <c r="Z25" s="82">
        <v>265.78100000000001</v>
      </c>
      <c r="AA25" s="82">
        <v>40.4</v>
      </c>
      <c r="AB25" s="82">
        <v>569.70000000000005</v>
      </c>
      <c r="AC25" s="82">
        <v>523.20000000000005</v>
      </c>
      <c r="AD25" s="83">
        <v>1399.0809999999999</v>
      </c>
    </row>
    <row r="26" spans="1:30" x14ac:dyDescent="0.25">
      <c r="A26" s="1"/>
      <c r="B26" s="81" t="s">
        <v>834</v>
      </c>
      <c r="C26" s="82">
        <v>285.57400000000001</v>
      </c>
      <c r="D26" s="82">
        <v>69</v>
      </c>
      <c r="E26" s="82">
        <v>0.1</v>
      </c>
      <c r="F26" s="82">
        <v>75.400000000000006</v>
      </c>
      <c r="G26" s="82">
        <v>2489.6</v>
      </c>
      <c r="H26" s="82">
        <v>2677.6</v>
      </c>
      <c r="I26" s="82">
        <v>0.9</v>
      </c>
      <c r="J26" s="82">
        <v>487.3</v>
      </c>
      <c r="K26" s="82">
        <v>556.79999999999995</v>
      </c>
      <c r="L26" s="82">
        <v>0</v>
      </c>
      <c r="M26" s="82">
        <v>575.9</v>
      </c>
      <c r="N26" s="82">
        <v>0</v>
      </c>
      <c r="O26" s="82">
        <v>430.07400000000001</v>
      </c>
      <c r="P26" s="82">
        <v>5655.4</v>
      </c>
      <c r="Q26" s="82">
        <v>1132.7</v>
      </c>
      <c r="R26" s="83">
        <v>7218.174</v>
      </c>
      <c r="S26" s="81" t="s">
        <v>834</v>
      </c>
      <c r="T26" s="82">
        <v>3331.9740000000002</v>
      </c>
      <c r="U26" s="82">
        <v>2746.6</v>
      </c>
      <c r="V26" s="82">
        <v>576.9</v>
      </c>
      <c r="W26" s="82">
        <v>562.70000000000005</v>
      </c>
      <c r="X26" s="83">
        <v>7218.174</v>
      </c>
      <c r="Y26" s="81" t="s">
        <v>834</v>
      </c>
      <c r="Z26" s="82">
        <v>264.47399999999999</v>
      </c>
      <c r="AA26" s="82">
        <v>40</v>
      </c>
      <c r="AB26" s="82">
        <v>576.9</v>
      </c>
      <c r="AC26" s="82">
        <v>562.70000000000005</v>
      </c>
      <c r="AD26" s="83">
        <v>1444.0740000000001</v>
      </c>
    </row>
    <row r="27" spans="1:30" x14ac:dyDescent="0.25">
      <c r="A27" s="1"/>
      <c r="B27" s="81" t="s">
        <v>835</v>
      </c>
      <c r="C27" s="82">
        <v>286.07900000000001</v>
      </c>
      <c r="D27" s="82">
        <v>69.099999999999994</v>
      </c>
      <c r="E27" s="82">
        <v>0.2</v>
      </c>
      <c r="F27" s="82">
        <v>75.099999999999994</v>
      </c>
      <c r="G27" s="82">
        <v>2490.9</v>
      </c>
      <c r="H27" s="82">
        <v>2703.2</v>
      </c>
      <c r="I27" s="82">
        <v>1</v>
      </c>
      <c r="J27" s="82">
        <v>477.9</v>
      </c>
      <c r="K27" s="82">
        <v>561.29999999999995</v>
      </c>
      <c r="L27" s="82">
        <v>0</v>
      </c>
      <c r="M27" s="82">
        <v>574.1</v>
      </c>
      <c r="N27" s="82">
        <v>0</v>
      </c>
      <c r="O27" s="82">
        <v>430.47899999999998</v>
      </c>
      <c r="P27" s="82">
        <v>5673</v>
      </c>
      <c r="Q27" s="82">
        <v>1135.4000000000001</v>
      </c>
      <c r="R27" s="83">
        <v>7238.8789999999999</v>
      </c>
      <c r="S27" s="81" t="s">
        <v>835</v>
      </c>
      <c r="T27" s="82">
        <v>3338.279</v>
      </c>
      <c r="U27" s="82">
        <v>2772.3</v>
      </c>
      <c r="V27" s="82">
        <v>575.29999999999995</v>
      </c>
      <c r="W27" s="82">
        <v>553</v>
      </c>
      <c r="X27" s="83">
        <v>7238.8789999999999</v>
      </c>
      <c r="Y27" s="81" t="s">
        <v>835</v>
      </c>
      <c r="Z27" s="82">
        <v>263.87900000000002</v>
      </c>
      <c r="AA27" s="82">
        <v>39.4</v>
      </c>
      <c r="AB27" s="82">
        <v>575.29999999999995</v>
      </c>
      <c r="AC27" s="82">
        <v>553</v>
      </c>
      <c r="AD27" s="83">
        <v>1431.579</v>
      </c>
    </row>
    <row r="28" spans="1:30" x14ac:dyDescent="0.25">
      <c r="A28" s="1"/>
      <c r="B28" s="81" t="s">
        <v>836</v>
      </c>
      <c r="C28" s="82">
        <v>368.37700000000001</v>
      </c>
      <c r="D28" s="82">
        <v>68.7</v>
      </c>
      <c r="E28" s="82">
        <v>0.3</v>
      </c>
      <c r="F28" s="82">
        <v>80.7</v>
      </c>
      <c r="G28" s="82">
        <v>2555.4</v>
      </c>
      <c r="H28" s="82">
        <v>2611</v>
      </c>
      <c r="I28" s="82">
        <v>1.1000000000000001</v>
      </c>
      <c r="J28" s="82">
        <v>480.6</v>
      </c>
      <c r="K28" s="82">
        <v>547.1</v>
      </c>
      <c r="L28" s="82">
        <v>0</v>
      </c>
      <c r="M28" s="82">
        <v>566.79999999999995</v>
      </c>
      <c r="N28" s="82">
        <v>0</v>
      </c>
      <c r="O28" s="82">
        <v>518.077</v>
      </c>
      <c r="P28" s="82">
        <v>5648.1</v>
      </c>
      <c r="Q28" s="82">
        <v>1113.9000000000001</v>
      </c>
      <c r="R28" s="83">
        <v>7280.0770000000002</v>
      </c>
      <c r="S28" s="81" t="s">
        <v>836</v>
      </c>
      <c r="T28" s="82">
        <v>3470.877</v>
      </c>
      <c r="U28" s="82">
        <v>2679.7</v>
      </c>
      <c r="V28" s="82">
        <v>568.20000000000005</v>
      </c>
      <c r="W28" s="82">
        <v>561.29999999999995</v>
      </c>
      <c r="X28" s="83">
        <v>7280.0770000000002</v>
      </c>
      <c r="Y28" s="81" t="s">
        <v>836</v>
      </c>
      <c r="Z28" s="82">
        <v>261.577</v>
      </c>
      <c r="AA28" s="82">
        <v>38.9</v>
      </c>
      <c r="AB28" s="82">
        <v>568.20000000000005</v>
      </c>
      <c r="AC28" s="82">
        <v>561.29999999999995</v>
      </c>
      <c r="AD28" s="83">
        <v>1429.9770000000001</v>
      </c>
    </row>
    <row r="29" spans="1:30" x14ac:dyDescent="0.25">
      <c r="A29" s="1"/>
      <c r="B29" s="81" t="s">
        <v>837</v>
      </c>
      <c r="C29" s="82">
        <v>366.38099999999997</v>
      </c>
      <c r="D29" s="82">
        <v>68.8</v>
      </c>
      <c r="E29" s="82">
        <v>0.2</v>
      </c>
      <c r="F29" s="82">
        <v>85.3</v>
      </c>
      <c r="G29" s="82">
        <v>2629.3</v>
      </c>
      <c r="H29" s="82">
        <v>2618.5</v>
      </c>
      <c r="I29" s="82">
        <v>1.1000000000000001</v>
      </c>
      <c r="J29" s="82">
        <v>490.8</v>
      </c>
      <c r="K29" s="82">
        <v>565.70000000000005</v>
      </c>
      <c r="L29" s="82">
        <v>0</v>
      </c>
      <c r="M29" s="82">
        <v>569.20000000000005</v>
      </c>
      <c r="N29" s="82">
        <v>0</v>
      </c>
      <c r="O29" s="82">
        <v>520.68100000000004</v>
      </c>
      <c r="P29" s="82">
        <v>5739.7</v>
      </c>
      <c r="Q29" s="82">
        <v>1134.9000000000001</v>
      </c>
      <c r="R29" s="83">
        <v>7395.2809999999999</v>
      </c>
      <c r="S29" s="81" t="s">
        <v>837</v>
      </c>
      <c r="T29" s="82">
        <v>3561.3809999999999</v>
      </c>
      <c r="U29" s="82">
        <v>2687.3</v>
      </c>
      <c r="V29" s="82">
        <v>570.5</v>
      </c>
      <c r="W29" s="82">
        <v>576.1</v>
      </c>
      <c r="X29" s="83">
        <v>7395.2809999999999</v>
      </c>
      <c r="Y29" s="81" t="s">
        <v>837</v>
      </c>
      <c r="Z29" s="82">
        <v>262.98099999999999</v>
      </c>
      <c r="AA29" s="82">
        <v>39.700000000000003</v>
      </c>
      <c r="AB29" s="82">
        <v>570.5</v>
      </c>
      <c r="AC29" s="82">
        <v>576.1</v>
      </c>
      <c r="AD29" s="83">
        <v>1449.2809999999999</v>
      </c>
    </row>
    <row r="30" spans="1:30" x14ac:dyDescent="0.25">
      <c r="A30" s="1"/>
      <c r="B30" s="81" t="s">
        <v>838</v>
      </c>
      <c r="C30" s="82">
        <v>367.173</v>
      </c>
      <c r="D30" s="82">
        <v>69.5</v>
      </c>
      <c r="E30" s="82">
        <v>0.1</v>
      </c>
      <c r="F30" s="82">
        <v>96.9</v>
      </c>
      <c r="G30" s="82">
        <v>2574.1</v>
      </c>
      <c r="H30" s="82">
        <v>2698.3</v>
      </c>
      <c r="I30" s="82">
        <v>1.2</v>
      </c>
      <c r="J30" s="82">
        <v>430.3</v>
      </c>
      <c r="K30" s="82">
        <v>559.5</v>
      </c>
      <c r="L30" s="82">
        <v>0</v>
      </c>
      <c r="M30" s="82">
        <v>563.6</v>
      </c>
      <c r="N30" s="82">
        <v>0</v>
      </c>
      <c r="O30" s="82">
        <v>533.673</v>
      </c>
      <c r="P30" s="82">
        <v>5703.9</v>
      </c>
      <c r="Q30" s="82">
        <v>1123.0999999999999</v>
      </c>
      <c r="R30" s="83">
        <v>7360.6729999999998</v>
      </c>
      <c r="S30" s="81" t="s">
        <v>838</v>
      </c>
      <c r="T30" s="82">
        <v>3500.7730000000001</v>
      </c>
      <c r="U30" s="82">
        <v>2767.8</v>
      </c>
      <c r="V30" s="82">
        <v>564.9</v>
      </c>
      <c r="W30" s="82">
        <v>527.20000000000005</v>
      </c>
      <c r="X30" s="83">
        <v>7360.6729999999998</v>
      </c>
      <c r="Y30" s="81" t="s">
        <v>838</v>
      </c>
      <c r="Z30" s="82">
        <v>261.57299999999998</v>
      </c>
      <c r="AA30" s="82">
        <v>40</v>
      </c>
      <c r="AB30" s="82">
        <v>564.9</v>
      </c>
      <c r="AC30" s="82">
        <v>527.20000000000005</v>
      </c>
      <c r="AD30" s="83">
        <v>1393.673</v>
      </c>
    </row>
    <row r="31" spans="1:30" x14ac:dyDescent="0.25">
      <c r="A31" s="1"/>
      <c r="B31" s="81" t="s">
        <v>839</v>
      </c>
      <c r="C31" s="82">
        <v>372.476</v>
      </c>
      <c r="D31" s="82">
        <v>70.900000000000006</v>
      </c>
      <c r="E31" s="82">
        <v>0.2</v>
      </c>
      <c r="F31" s="82">
        <v>104.1</v>
      </c>
      <c r="G31" s="82">
        <v>2737.8</v>
      </c>
      <c r="H31" s="82">
        <v>2625.8</v>
      </c>
      <c r="I31" s="82">
        <v>1.2</v>
      </c>
      <c r="J31" s="82">
        <v>392.2</v>
      </c>
      <c r="K31" s="82">
        <v>561.70000000000005</v>
      </c>
      <c r="L31" s="82">
        <v>0</v>
      </c>
      <c r="M31" s="82">
        <v>570.1</v>
      </c>
      <c r="N31" s="82">
        <v>0</v>
      </c>
      <c r="O31" s="82">
        <v>547.67600000000004</v>
      </c>
      <c r="P31" s="82">
        <v>5757</v>
      </c>
      <c r="Q31" s="82">
        <v>1131.8</v>
      </c>
      <c r="R31" s="83">
        <v>7436.4759999999997</v>
      </c>
      <c r="S31" s="81" t="s">
        <v>839</v>
      </c>
      <c r="T31" s="82">
        <v>3671.9760000000001</v>
      </c>
      <c r="U31" s="82">
        <v>2696.7</v>
      </c>
      <c r="V31" s="82">
        <v>571.5</v>
      </c>
      <c r="W31" s="82">
        <v>496.3</v>
      </c>
      <c r="X31" s="83">
        <v>7436.4759999999997</v>
      </c>
      <c r="Y31" s="81" t="s">
        <v>839</v>
      </c>
      <c r="Z31" s="82">
        <v>261.87599999999998</v>
      </c>
      <c r="AA31" s="82">
        <v>39.299999999999997</v>
      </c>
      <c r="AB31" s="82">
        <v>571.5</v>
      </c>
      <c r="AC31" s="82">
        <v>496.3</v>
      </c>
      <c r="AD31" s="83">
        <v>1368.9760000000001</v>
      </c>
    </row>
    <row r="32" spans="1:30" x14ac:dyDescent="0.25">
      <c r="A32" s="1"/>
      <c r="B32" s="81" t="s">
        <v>840</v>
      </c>
      <c r="C32" s="82">
        <v>369.57100000000003</v>
      </c>
      <c r="D32" s="82">
        <v>70.7</v>
      </c>
      <c r="E32" s="82">
        <v>0.2</v>
      </c>
      <c r="F32" s="82">
        <v>99.7</v>
      </c>
      <c r="G32" s="82">
        <v>2699.1</v>
      </c>
      <c r="H32" s="82">
        <v>2545.6</v>
      </c>
      <c r="I32" s="82">
        <v>1.2</v>
      </c>
      <c r="J32" s="82">
        <v>421.6</v>
      </c>
      <c r="K32" s="82">
        <v>561.29999999999995</v>
      </c>
      <c r="L32" s="82">
        <v>0</v>
      </c>
      <c r="M32" s="82">
        <v>585.79999999999995</v>
      </c>
      <c r="N32" s="82">
        <v>0</v>
      </c>
      <c r="O32" s="82">
        <v>540.17100000000005</v>
      </c>
      <c r="P32" s="82">
        <v>5667.5</v>
      </c>
      <c r="Q32" s="82">
        <v>1147.0999999999999</v>
      </c>
      <c r="R32" s="83">
        <v>7354.7709999999997</v>
      </c>
      <c r="S32" s="81" t="s">
        <v>840</v>
      </c>
      <c r="T32" s="82">
        <v>3629.971</v>
      </c>
      <c r="U32" s="82">
        <v>2616.3000000000002</v>
      </c>
      <c r="V32" s="82">
        <v>587.20000000000005</v>
      </c>
      <c r="W32" s="82">
        <v>521.29999999999995</v>
      </c>
      <c r="X32" s="83">
        <v>7354.7709999999997</v>
      </c>
      <c r="Y32" s="81" t="s">
        <v>840</v>
      </c>
      <c r="Z32" s="82">
        <v>261.27100000000002</v>
      </c>
      <c r="AA32" s="82">
        <v>38.799999999999997</v>
      </c>
      <c r="AB32" s="82">
        <v>587.20000000000005</v>
      </c>
      <c r="AC32" s="82">
        <v>521.29999999999995</v>
      </c>
      <c r="AD32" s="83">
        <v>1408.5709999999999</v>
      </c>
    </row>
    <row r="33" spans="1:30" x14ac:dyDescent="0.25">
      <c r="A33" s="1"/>
      <c r="B33" s="81" t="s">
        <v>841</v>
      </c>
      <c r="C33" s="82">
        <v>366.471</v>
      </c>
      <c r="D33" s="82">
        <v>70.900000000000006</v>
      </c>
      <c r="E33" s="82">
        <v>0.3</v>
      </c>
      <c r="F33" s="82">
        <v>91</v>
      </c>
      <c r="G33" s="82">
        <v>2634.9</v>
      </c>
      <c r="H33" s="82">
        <v>2464.5</v>
      </c>
      <c r="I33" s="82">
        <v>1.2</v>
      </c>
      <c r="J33" s="82">
        <v>417.2</v>
      </c>
      <c r="K33" s="82">
        <v>555.5</v>
      </c>
      <c r="L33" s="82">
        <v>0</v>
      </c>
      <c r="M33" s="82">
        <v>591.29999999999995</v>
      </c>
      <c r="N33" s="82">
        <v>0</v>
      </c>
      <c r="O33" s="82">
        <v>528.67100000000005</v>
      </c>
      <c r="P33" s="82">
        <v>5517.8</v>
      </c>
      <c r="Q33" s="82">
        <v>1146.8</v>
      </c>
      <c r="R33" s="83">
        <v>7193.2709999999997</v>
      </c>
      <c r="S33" s="81" t="s">
        <v>841</v>
      </c>
      <c r="T33" s="82">
        <v>3556.8710000000001</v>
      </c>
      <c r="U33" s="82">
        <v>2535.4</v>
      </c>
      <c r="V33" s="82">
        <v>592.79999999999995</v>
      </c>
      <c r="W33" s="82">
        <v>508.2</v>
      </c>
      <c r="X33" s="83">
        <v>7193.2709999999997</v>
      </c>
      <c r="Y33" s="81" t="s">
        <v>841</v>
      </c>
      <c r="Z33" s="82">
        <v>260.971</v>
      </c>
      <c r="AA33" s="82">
        <v>40</v>
      </c>
      <c r="AB33" s="82">
        <v>592.79999999999995</v>
      </c>
      <c r="AC33" s="82">
        <v>508.2</v>
      </c>
      <c r="AD33" s="83">
        <v>1401.971</v>
      </c>
    </row>
    <row r="34" spans="1:30" x14ac:dyDescent="0.25">
      <c r="A34" s="1"/>
      <c r="B34" s="81" t="s">
        <v>842</v>
      </c>
      <c r="C34" s="82">
        <v>373.072</v>
      </c>
      <c r="D34" s="82">
        <v>71.7</v>
      </c>
      <c r="E34" s="82">
        <v>0.4</v>
      </c>
      <c r="F34" s="82">
        <v>85.2</v>
      </c>
      <c r="G34" s="82">
        <v>2510.6999999999998</v>
      </c>
      <c r="H34" s="82">
        <v>2539.9</v>
      </c>
      <c r="I34" s="82">
        <v>1.1000000000000001</v>
      </c>
      <c r="J34" s="82">
        <v>412.6</v>
      </c>
      <c r="K34" s="82">
        <v>556.20000000000005</v>
      </c>
      <c r="L34" s="82">
        <v>0</v>
      </c>
      <c r="M34" s="82">
        <v>595</v>
      </c>
      <c r="N34" s="82">
        <v>0</v>
      </c>
      <c r="O34" s="82">
        <v>530.37199999999996</v>
      </c>
      <c r="P34" s="82">
        <v>5464.3</v>
      </c>
      <c r="Q34" s="82">
        <v>1151.2</v>
      </c>
      <c r="R34" s="83">
        <v>7145.8720000000003</v>
      </c>
      <c r="S34" s="81" t="s">
        <v>842</v>
      </c>
      <c r="T34" s="82">
        <v>3439.9720000000002</v>
      </c>
      <c r="U34" s="82">
        <v>2611.6</v>
      </c>
      <c r="V34" s="82">
        <v>596.5</v>
      </c>
      <c r="W34" s="82">
        <v>497.8</v>
      </c>
      <c r="X34" s="83">
        <v>7145.8720000000003</v>
      </c>
      <c r="Y34" s="81" t="s">
        <v>842</v>
      </c>
      <c r="Z34" s="82">
        <v>259.97199999999998</v>
      </c>
      <c r="AA34" s="82">
        <v>41.4</v>
      </c>
      <c r="AB34" s="82">
        <v>596.5</v>
      </c>
      <c r="AC34" s="82">
        <v>497.8</v>
      </c>
      <c r="AD34" s="83">
        <v>1395.672</v>
      </c>
    </row>
    <row r="35" spans="1:30" x14ac:dyDescent="0.25">
      <c r="A35" s="1"/>
      <c r="B35" s="81" t="s">
        <v>843</v>
      </c>
      <c r="C35" s="82">
        <v>375.66899999999998</v>
      </c>
      <c r="D35" s="82">
        <v>71.099999999999994</v>
      </c>
      <c r="E35" s="82">
        <v>0.2</v>
      </c>
      <c r="F35" s="82">
        <v>90.5</v>
      </c>
      <c r="G35" s="82">
        <v>2597.4</v>
      </c>
      <c r="H35" s="82">
        <v>2529.1</v>
      </c>
      <c r="I35" s="82">
        <v>1</v>
      </c>
      <c r="J35" s="82">
        <v>370.9</v>
      </c>
      <c r="K35" s="82">
        <v>566.4</v>
      </c>
      <c r="L35" s="82">
        <v>0</v>
      </c>
      <c r="M35" s="82">
        <v>567.29999999999995</v>
      </c>
      <c r="N35" s="82">
        <v>0</v>
      </c>
      <c r="O35" s="82">
        <v>537.46900000000005</v>
      </c>
      <c r="P35" s="82">
        <v>5498.4</v>
      </c>
      <c r="Q35" s="82">
        <v>1133.7</v>
      </c>
      <c r="R35" s="83">
        <v>7169.5690000000004</v>
      </c>
      <c r="S35" s="81" t="s">
        <v>843</v>
      </c>
      <c r="T35" s="82">
        <v>3539.4690000000001</v>
      </c>
      <c r="U35" s="82">
        <v>2600.1999999999998</v>
      </c>
      <c r="V35" s="82">
        <v>568.5</v>
      </c>
      <c r="W35" s="82">
        <v>461.4</v>
      </c>
      <c r="X35" s="83">
        <v>7169.5690000000004</v>
      </c>
      <c r="Y35" s="81" t="s">
        <v>843</v>
      </c>
      <c r="Z35" s="82">
        <v>260.76900000000001</v>
      </c>
      <c r="AA35" s="82">
        <v>41.7</v>
      </c>
      <c r="AB35" s="82">
        <v>568.5</v>
      </c>
      <c r="AC35" s="82">
        <v>461.4</v>
      </c>
      <c r="AD35" s="83">
        <v>1332.3689999999999</v>
      </c>
    </row>
    <row r="36" spans="1:30" x14ac:dyDescent="0.25">
      <c r="A36" s="1"/>
      <c r="B36" s="81" t="s">
        <v>844</v>
      </c>
      <c r="C36" s="82">
        <v>373.07100000000003</v>
      </c>
      <c r="D36" s="82">
        <v>76.8</v>
      </c>
      <c r="E36" s="82">
        <v>0.1</v>
      </c>
      <c r="F36" s="82">
        <v>104</v>
      </c>
      <c r="G36" s="82">
        <v>2555.6999999999998</v>
      </c>
      <c r="H36" s="82">
        <v>2786.5</v>
      </c>
      <c r="I36" s="82">
        <v>0.9</v>
      </c>
      <c r="J36" s="82">
        <v>361.8</v>
      </c>
      <c r="K36" s="82">
        <v>559.4</v>
      </c>
      <c r="L36" s="82">
        <v>0</v>
      </c>
      <c r="M36" s="82">
        <v>571.4</v>
      </c>
      <c r="N36" s="82">
        <v>0</v>
      </c>
      <c r="O36" s="82">
        <v>553.971</v>
      </c>
      <c r="P36" s="82">
        <v>5704.9</v>
      </c>
      <c r="Q36" s="82">
        <v>1130.8</v>
      </c>
      <c r="R36" s="83">
        <v>7389.6710000000003</v>
      </c>
      <c r="S36" s="81" t="s">
        <v>844</v>
      </c>
      <c r="T36" s="82">
        <v>3488.1709999999998</v>
      </c>
      <c r="U36" s="82">
        <v>2863.3</v>
      </c>
      <c r="V36" s="82">
        <v>572.4</v>
      </c>
      <c r="W36" s="82">
        <v>465.8</v>
      </c>
      <c r="X36" s="83">
        <v>7389.6710000000003</v>
      </c>
      <c r="Y36" s="81" t="s">
        <v>844</v>
      </c>
      <c r="Z36" s="82">
        <v>260.471</v>
      </c>
      <c r="AA36" s="82">
        <v>43</v>
      </c>
      <c r="AB36" s="82">
        <v>572.4</v>
      </c>
      <c r="AC36" s="82">
        <v>465.8</v>
      </c>
      <c r="AD36" s="83">
        <v>1341.671</v>
      </c>
    </row>
    <row r="37" spans="1:30" x14ac:dyDescent="0.25">
      <c r="A37" s="1"/>
      <c r="B37" s="81" t="s">
        <v>845</v>
      </c>
      <c r="C37" s="82">
        <v>370.971</v>
      </c>
      <c r="D37" s="82">
        <v>80.099999999999994</v>
      </c>
      <c r="E37" s="82">
        <v>0.2</v>
      </c>
      <c r="F37" s="82">
        <v>109.7</v>
      </c>
      <c r="G37" s="82">
        <v>2495.3000000000002</v>
      </c>
      <c r="H37" s="82">
        <v>2802.5</v>
      </c>
      <c r="I37" s="82">
        <v>0.8</v>
      </c>
      <c r="J37" s="82">
        <v>408.7</v>
      </c>
      <c r="K37" s="82">
        <v>555.20000000000005</v>
      </c>
      <c r="L37" s="82">
        <v>0</v>
      </c>
      <c r="M37" s="82">
        <v>497.4</v>
      </c>
      <c r="N37" s="82">
        <v>0</v>
      </c>
      <c r="O37" s="82">
        <v>560.971</v>
      </c>
      <c r="P37" s="82">
        <v>5707.3</v>
      </c>
      <c r="Q37" s="82">
        <v>1052.5999999999999</v>
      </c>
      <c r="R37" s="83">
        <v>7320.8710000000001</v>
      </c>
      <c r="S37" s="81" t="s">
        <v>845</v>
      </c>
      <c r="T37" s="82">
        <v>3421.471</v>
      </c>
      <c r="U37" s="82">
        <v>2882.6</v>
      </c>
      <c r="V37" s="82">
        <v>498.4</v>
      </c>
      <c r="W37" s="82">
        <v>518.4</v>
      </c>
      <c r="X37" s="83">
        <v>7320.8710000000001</v>
      </c>
      <c r="Y37" s="81" t="s">
        <v>845</v>
      </c>
      <c r="Z37" s="82">
        <v>259.07100000000003</v>
      </c>
      <c r="AA37" s="82">
        <v>42.1</v>
      </c>
      <c r="AB37" s="82">
        <v>498.4</v>
      </c>
      <c r="AC37" s="82">
        <v>518.4</v>
      </c>
      <c r="AD37" s="83">
        <v>1317.971</v>
      </c>
    </row>
    <row r="38" spans="1:30" x14ac:dyDescent="0.25">
      <c r="A38" s="1"/>
      <c r="B38" s="81" t="s">
        <v>846</v>
      </c>
      <c r="C38" s="82">
        <v>366.87400000000002</v>
      </c>
      <c r="D38" s="82">
        <v>81.3</v>
      </c>
      <c r="E38" s="82">
        <v>0.1</v>
      </c>
      <c r="F38" s="82">
        <v>109</v>
      </c>
      <c r="G38" s="82">
        <v>2366</v>
      </c>
      <c r="H38" s="82">
        <v>3016.6</v>
      </c>
      <c r="I38" s="82">
        <v>0.7</v>
      </c>
      <c r="J38" s="82">
        <v>351.6</v>
      </c>
      <c r="K38" s="82">
        <v>554.79999999999995</v>
      </c>
      <c r="L38" s="82">
        <v>0</v>
      </c>
      <c r="M38" s="82">
        <v>455.5</v>
      </c>
      <c r="N38" s="82">
        <v>0</v>
      </c>
      <c r="O38" s="82">
        <v>557.274</v>
      </c>
      <c r="P38" s="82">
        <v>5734.9</v>
      </c>
      <c r="Q38" s="82">
        <v>1010.3</v>
      </c>
      <c r="R38" s="83">
        <v>7302.4740000000002</v>
      </c>
      <c r="S38" s="81" t="s">
        <v>846</v>
      </c>
      <c r="T38" s="82">
        <v>3287.674</v>
      </c>
      <c r="U38" s="82">
        <v>3097.9</v>
      </c>
      <c r="V38" s="82">
        <v>456.3</v>
      </c>
      <c r="W38" s="82">
        <v>460.6</v>
      </c>
      <c r="X38" s="83">
        <v>7302.4740000000002</v>
      </c>
      <c r="Y38" s="81" t="s">
        <v>846</v>
      </c>
      <c r="Z38" s="82">
        <v>257.274</v>
      </c>
      <c r="AA38" s="82">
        <v>42.3</v>
      </c>
      <c r="AB38" s="82">
        <v>456.3</v>
      </c>
      <c r="AC38" s="82">
        <v>460.6</v>
      </c>
      <c r="AD38" s="83">
        <v>1216.4739999999999</v>
      </c>
    </row>
    <row r="39" spans="1:30" x14ac:dyDescent="0.25">
      <c r="A39" s="1"/>
      <c r="B39" s="81" t="s">
        <v>847</v>
      </c>
      <c r="C39" s="82">
        <v>372.78</v>
      </c>
      <c r="D39" s="82">
        <v>97.4</v>
      </c>
      <c r="E39" s="82">
        <v>0</v>
      </c>
      <c r="F39" s="82">
        <v>104.9</v>
      </c>
      <c r="G39" s="82">
        <v>2376.1999999999998</v>
      </c>
      <c r="H39" s="82">
        <v>3105.9</v>
      </c>
      <c r="I39" s="82">
        <v>0.5</v>
      </c>
      <c r="J39" s="82">
        <v>385.1</v>
      </c>
      <c r="K39" s="82">
        <v>582.79999999999995</v>
      </c>
      <c r="L39" s="82">
        <v>0</v>
      </c>
      <c r="M39" s="82">
        <v>361.2</v>
      </c>
      <c r="N39" s="82">
        <v>0</v>
      </c>
      <c r="O39" s="82">
        <v>575.08000000000004</v>
      </c>
      <c r="P39" s="82">
        <v>5867.7</v>
      </c>
      <c r="Q39" s="82">
        <v>944</v>
      </c>
      <c r="R39" s="83">
        <v>7386.78</v>
      </c>
      <c r="S39" s="81" t="s">
        <v>847</v>
      </c>
      <c r="T39" s="82">
        <v>3331.78</v>
      </c>
      <c r="U39" s="82">
        <v>3203.3</v>
      </c>
      <c r="V39" s="82">
        <v>361.7</v>
      </c>
      <c r="W39" s="82">
        <v>490</v>
      </c>
      <c r="X39" s="83">
        <v>7386.78</v>
      </c>
      <c r="Y39" s="81" t="s">
        <v>847</v>
      </c>
      <c r="Z39" s="82">
        <v>256.27999999999997</v>
      </c>
      <c r="AA39" s="82">
        <v>42.8</v>
      </c>
      <c r="AB39" s="82">
        <v>361.7</v>
      </c>
      <c r="AC39" s="82">
        <v>490</v>
      </c>
      <c r="AD39" s="83">
        <v>1150.78</v>
      </c>
    </row>
    <row r="40" spans="1:30" x14ac:dyDescent="0.25">
      <c r="A40" s="1"/>
      <c r="B40" s="81" t="s">
        <v>848</v>
      </c>
      <c r="C40" s="82">
        <v>366.07299999999998</v>
      </c>
      <c r="D40" s="82">
        <v>114.2</v>
      </c>
      <c r="E40" s="82">
        <v>0</v>
      </c>
      <c r="F40" s="82">
        <v>102.6</v>
      </c>
      <c r="G40" s="82">
        <v>2677.7</v>
      </c>
      <c r="H40" s="82">
        <v>3009.6</v>
      </c>
      <c r="I40" s="82">
        <v>0.2</v>
      </c>
      <c r="J40" s="82">
        <v>389</v>
      </c>
      <c r="K40" s="82">
        <v>563.79999999999995</v>
      </c>
      <c r="L40" s="82">
        <v>0</v>
      </c>
      <c r="M40" s="82">
        <v>155.9</v>
      </c>
      <c r="N40" s="82">
        <v>0</v>
      </c>
      <c r="O40" s="82">
        <v>582.87300000000005</v>
      </c>
      <c r="P40" s="82">
        <v>6076.5</v>
      </c>
      <c r="Q40" s="82">
        <v>719.7</v>
      </c>
      <c r="R40" s="83">
        <v>7379.0730000000003</v>
      </c>
      <c r="S40" s="81" t="s">
        <v>848</v>
      </c>
      <c r="T40" s="82">
        <v>3607.5729999999999</v>
      </c>
      <c r="U40" s="82">
        <v>3123.8</v>
      </c>
      <c r="V40" s="82">
        <v>156.1</v>
      </c>
      <c r="W40" s="82">
        <v>491.6</v>
      </c>
      <c r="X40" s="83">
        <v>7379.0730000000003</v>
      </c>
      <c r="Y40" s="81" t="s">
        <v>848</v>
      </c>
      <c r="Z40" s="82">
        <v>254.673</v>
      </c>
      <c r="AA40" s="82">
        <v>40.6</v>
      </c>
      <c r="AB40" s="82">
        <v>156.1</v>
      </c>
      <c r="AC40" s="82">
        <v>491.6</v>
      </c>
      <c r="AD40" s="83">
        <v>942.97299999999996</v>
      </c>
    </row>
    <row r="41" spans="1:30" x14ac:dyDescent="0.25">
      <c r="A41" s="1"/>
      <c r="B41" s="81" t="s">
        <v>849</v>
      </c>
      <c r="C41" s="82">
        <v>359.678</v>
      </c>
      <c r="D41" s="82">
        <v>115.5</v>
      </c>
      <c r="E41" s="82">
        <v>0</v>
      </c>
      <c r="F41" s="82">
        <v>103.5</v>
      </c>
      <c r="G41" s="82">
        <v>2795.1</v>
      </c>
      <c r="H41" s="82">
        <v>3001.1</v>
      </c>
      <c r="I41" s="82">
        <v>0.1</v>
      </c>
      <c r="J41" s="82">
        <v>374.4</v>
      </c>
      <c r="K41" s="82">
        <v>576.9</v>
      </c>
      <c r="L41" s="82">
        <v>0</v>
      </c>
      <c r="M41" s="82">
        <v>25.1</v>
      </c>
      <c r="N41" s="82">
        <v>0</v>
      </c>
      <c r="O41" s="82">
        <v>578.678</v>
      </c>
      <c r="P41" s="82">
        <v>6170.7</v>
      </c>
      <c r="Q41" s="82">
        <v>602</v>
      </c>
      <c r="R41" s="83">
        <v>7351.3779999999997</v>
      </c>
      <c r="S41" s="81" t="s">
        <v>849</v>
      </c>
      <c r="T41" s="82">
        <v>3731.6779999999999</v>
      </c>
      <c r="U41" s="82">
        <v>3116.6</v>
      </c>
      <c r="V41" s="82">
        <v>25.2</v>
      </c>
      <c r="W41" s="82">
        <v>477.9</v>
      </c>
      <c r="X41" s="83">
        <v>7351.3779999999997</v>
      </c>
      <c r="Y41" s="81" t="s">
        <v>849</v>
      </c>
      <c r="Z41" s="82">
        <v>255.678</v>
      </c>
      <c r="AA41" s="82">
        <v>42.5</v>
      </c>
      <c r="AB41" s="82">
        <v>25.2</v>
      </c>
      <c r="AC41" s="82">
        <v>477.9</v>
      </c>
      <c r="AD41" s="83">
        <v>801.27800000000002</v>
      </c>
    </row>
    <row r="42" spans="1:30" x14ac:dyDescent="0.25">
      <c r="A42" s="1"/>
      <c r="B42" s="81" t="s">
        <v>850</v>
      </c>
      <c r="C42" s="82">
        <v>323.27199999999999</v>
      </c>
      <c r="D42" s="82">
        <v>114.1</v>
      </c>
      <c r="E42" s="82">
        <v>0</v>
      </c>
      <c r="F42" s="82">
        <v>103.1</v>
      </c>
      <c r="G42" s="82">
        <v>2888.2</v>
      </c>
      <c r="H42" s="82">
        <v>3004.1</v>
      </c>
      <c r="I42" s="82">
        <v>0</v>
      </c>
      <c r="J42" s="82">
        <v>366</v>
      </c>
      <c r="K42" s="82">
        <v>630.5</v>
      </c>
      <c r="L42" s="82">
        <v>0</v>
      </c>
      <c r="M42" s="82">
        <v>0</v>
      </c>
      <c r="N42" s="82">
        <v>0</v>
      </c>
      <c r="O42" s="82">
        <v>540.47199999999998</v>
      </c>
      <c r="P42" s="82">
        <v>6258.3</v>
      </c>
      <c r="Q42" s="82">
        <v>630.5</v>
      </c>
      <c r="R42" s="83">
        <v>7429.2719999999999</v>
      </c>
      <c r="S42" s="81" t="s">
        <v>850</v>
      </c>
      <c r="T42" s="82">
        <v>3841.9720000000002</v>
      </c>
      <c r="U42" s="82">
        <v>3118.2</v>
      </c>
      <c r="V42" s="82">
        <v>0</v>
      </c>
      <c r="W42" s="82">
        <v>469.1</v>
      </c>
      <c r="X42" s="83">
        <v>7429.2719999999999</v>
      </c>
      <c r="Y42" s="81" t="s">
        <v>850</v>
      </c>
      <c r="Z42" s="82">
        <v>254.572</v>
      </c>
      <c r="AA42" s="82">
        <v>42.5</v>
      </c>
      <c r="AB42" s="82">
        <v>0</v>
      </c>
      <c r="AC42" s="82">
        <v>469.1</v>
      </c>
      <c r="AD42" s="83">
        <v>766.17200000000003</v>
      </c>
    </row>
    <row r="43" spans="1:30" x14ac:dyDescent="0.25">
      <c r="A43" s="1"/>
      <c r="B43" s="81" t="s">
        <v>851</v>
      </c>
      <c r="C43" s="82">
        <v>316.16899999999998</v>
      </c>
      <c r="D43" s="82">
        <v>71.7</v>
      </c>
      <c r="E43" s="82">
        <v>0</v>
      </c>
      <c r="F43" s="82">
        <v>100.4</v>
      </c>
      <c r="G43" s="82">
        <v>2866.2</v>
      </c>
      <c r="H43" s="82">
        <v>3014.7</v>
      </c>
      <c r="I43" s="82">
        <v>0</v>
      </c>
      <c r="J43" s="82">
        <v>350.7</v>
      </c>
      <c r="K43" s="82">
        <v>628</v>
      </c>
      <c r="L43" s="82">
        <v>0</v>
      </c>
      <c r="M43" s="82">
        <v>0</v>
      </c>
      <c r="N43" s="82">
        <v>0</v>
      </c>
      <c r="O43" s="82">
        <v>488.26900000000001</v>
      </c>
      <c r="P43" s="82">
        <v>6231.6</v>
      </c>
      <c r="Q43" s="82">
        <v>628</v>
      </c>
      <c r="R43" s="83">
        <v>7347.8689999999997</v>
      </c>
      <c r="S43" s="81" t="s">
        <v>851</v>
      </c>
      <c r="T43" s="82">
        <v>3810.3690000000001</v>
      </c>
      <c r="U43" s="82">
        <v>3086.4</v>
      </c>
      <c r="V43" s="82">
        <v>0</v>
      </c>
      <c r="W43" s="82">
        <v>451.1</v>
      </c>
      <c r="X43" s="83">
        <v>7347.8689999999997</v>
      </c>
      <c r="Y43" s="81" t="s">
        <v>851</v>
      </c>
      <c r="Z43" s="82">
        <v>253.369</v>
      </c>
      <c r="AA43" s="82">
        <v>43.6</v>
      </c>
      <c r="AB43" s="82">
        <v>0</v>
      </c>
      <c r="AC43" s="82">
        <v>451.1</v>
      </c>
      <c r="AD43" s="83">
        <v>748.06899999999996</v>
      </c>
    </row>
    <row r="44" spans="1:30" x14ac:dyDescent="0.25">
      <c r="A44" s="1"/>
      <c r="B44" s="81" t="s">
        <v>852</v>
      </c>
      <c r="C44" s="82">
        <v>330.55700000000002</v>
      </c>
      <c r="D44" s="82">
        <v>71.8</v>
      </c>
      <c r="E44" s="82">
        <v>0</v>
      </c>
      <c r="F44" s="82">
        <v>93.4</v>
      </c>
      <c r="G44" s="82">
        <v>2964.1</v>
      </c>
      <c r="H44" s="82">
        <v>3023.7</v>
      </c>
      <c r="I44" s="82">
        <v>0</v>
      </c>
      <c r="J44" s="82">
        <v>318.10000000000002</v>
      </c>
      <c r="K44" s="82">
        <v>643.6</v>
      </c>
      <c r="L44" s="82">
        <v>0</v>
      </c>
      <c r="M44" s="82">
        <v>0</v>
      </c>
      <c r="N44" s="82">
        <v>0</v>
      </c>
      <c r="O44" s="82">
        <v>495.75700000000001</v>
      </c>
      <c r="P44" s="82">
        <v>6305.9</v>
      </c>
      <c r="Q44" s="82">
        <v>643.6</v>
      </c>
      <c r="R44" s="83">
        <v>7445.2569999999996</v>
      </c>
      <c r="S44" s="81" t="s">
        <v>852</v>
      </c>
      <c r="T44" s="82">
        <v>3938.2570000000001</v>
      </c>
      <c r="U44" s="82">
        <v>3095.5</v>
      </c>
      <c r="V44" s="82">
        <v>0</v>
      </c>
      <c r="W44" s="82">
        <v>411.5</v>
      </c>
      <c r="X44" s="83">
        <v>7445.2569999999996</v>
      </c>
      <c r="Y44" s="81" t="s">
        <v>852</v>
      </c>
      <c r="Z44" s="82">
        <v>252.95699999999999</v>
      </c>
      <c r="AA44" s="82">
        <v>44.7</v>
      </c>
      <c r="AB44" s="82">
        <v>0</v>
      </c>
      <c r="AC44" s="82">
        <v>411.5</v>
      </c>
      <c r="AD44" s="83">
        <v>709.15700000000004</v>
      </c>
    </row>
    <row r="45" spans="1:30" x14ac:dyDescent="0.25">
      <c r="A45" s="1"/>
      <c r="B45" s="81" t="s">
        <v>853</v>
      </c>
      <c r="C45" s="82">
        <v>330.07100000000003</v>
      </c>
      <c r="D45" s="82">
        <v>70.7</v>
      </c>
      <c r="E45" s="82">
        <v>0</v>
      </c>
      <c r="F45" s="82">
        <v>92.4</v>
      </c>
      <c r="G45" s="82">
        <v>2811.1</v>
      </c>
      <c r="H45" s="82">
        <v>3107.9</v>
      </c>
      <c r="I45" s="82">
        <v>0</v>
      </c>
      <c r="J45" s="82">
        <v>279.60000000000002</v>
      </c>
      <c r="K45" s="82">
        <v>700</v>
      </c>
      <c r="L45" s="82">
        <v>0</v>
      </c>
      <c r="M45" s="82">
        <v>0</v>
      </c>
      <c r="N45" s="82">
        <v>0</v>
      </c>
      <c r="O45" s="82">
        <v>493.17099999999999</v>
      </c>
      <c r="P45" s="82">
        <v>6198.6</v>
      </c>
      <c r="Q45" s="82">
        <v>700</v>
      </c>
      <c r="R45" s="83">
        <v>7391.7709999999997</v>
      </c>
      <c r="S45" s="81" t="s">
        <v>853</v>
      </c>
      <c r="T45" s="82">
        <v>3841.1709999999998</v>
      </c>
      <c r="U45" s="82">
        <v>3178.6</v>
      </c>
      <c r="V45" s="82">
        <v>0</v>
      </c>
      <c r="W45" s="82">
        <v>372</v>
      </c>
      <c r="X45" s="83">
        <v>7391.7709999999997</v>
      </c>
      <c r="Y45" s="81" t="s">
        <v>853</v>
      </c>
      <c r="Z45" s="82">
        <v>252.571</v>
      </c>
      <c r="AA45" s="82">
        <v>42.9</v>
      </c>
      <c r="AB45" s="82">
        <v>0</v>
      </c>
      <c r="AC45" s="82">
        <v>372</v>
      </c>
      <c r="AD45" s="83">
        <v>667.471</v>
      </c>
    </row>
    <row r="46" spans="1:30" x14ac:dyDescent="0.25">
      <c r="A46" s="1"/>
      <c r="B46" s="81" t="s">
        <v>854</v>
      </c>
      <c r="C46" s="82">
        <v>330.77</v>
      </c>
      <c r="D46" s="82">
        <v>71.599999999999994</v>
      </c>
      <c r="E46" s="82">
        <v>0</v>
      </c>
      <c r="F46" s="82">
        <v>84.2</v>
      </c>
      <c r="G46" s="82">
        <v>2862.7</v>
      </c>
      <c r="H46" s="82">
        <v>3119.9</v>
      </c>
      <c r="I46" s="82">
        <v>0</v>
      </c>
      <c r="J46" s="82">
        <v>233.4</v>
      </c>
      <c r="K46" s="82">
        <v>702.9</v>
      </c>
      <c r="L46" s="82">
        <v>0</v>
      </c>
      <c r="M46" s="82">
        <v>0</v>
      </c>
      <c r="N46" s="82">
        <v>0</v>
      </c>
      <c r="O46" s="82">
        <v>486.57</v>
      </c>
      <c r="P46" s="82">
        <v>6216</v>
      </c>
      <c r="Q46" s="82">
        <v>702.9</v>
      </c>
      <c r="R46" s="83">
        <v>7405.47</v>
      </c>
      <c r="S46" s="81" t="s">
        <v>854</v>
      </c>
      <c r="T46" s="82">
        <v>3896.37</v>
      </c>
      <c r="U46" s="82">
        <v>3191.5</v>
      </c>
      <c r="V46" s="82">
        <v>0</v>
      </c>
      <c r="W46" s="82">
        <v>317.60000000000002</v>
      </c>
      <c r="X46" s="83">
        <v>7405.47</v>
      </c>
      <c r="Y46" s="81" t="s">
        <v>854</v>
      </c>
      <c r="Z46" s="82">
        <v>252.27</v>
      </c>
      <c r="AA46" s="82">
        <v>43.8</v>
      </c>
      <c r="AB46" s="82">
        <v>0</v>
      </c>
      <c r="AC46" s="82">
        <v>317.60000000000002</v>
      </c>
      <c r="AD46" s="83">
        <v>613.66999999999996</v>
      </c>
    </row>
    <row r="47" spans="1:30" x14ac:dyDescent="0.25">
      <c r="A47" s="1"/>
      <c r="B47" s="81" t="s">
        <v>855</v>
      </c>
      <c r="C47" s="82">
        <v>332.95699999999999</v>
      </c>
      <c r="D47" s="82">
        <v>72.2</v>
      </c>
      <c r="E47" s="82">
        <v>0</v>
      </c>
      <c r="F47" s="82">
        <v>75.5</v>
      </c>
      <c r="G47" s="82">
        <v>2845.5</v>
      </c>
      <c r="H47" s="82">
        <v>3122.3</v>
      </c>
      <c r="I47" s="82">
        <v>0</v>
      </c>
      <c r="J47" s="82">
        <v>258.10000000000002</v>
      </c>
      <c r="K47" s="82">
        <v>702.6</v>
      </c>
      <c r="L47" s="82">
        <v>0</v>
      </c>
      <c r="M47" s="82">
        <v>0</v>
      </c>
      <c r="N47" s="82">
        <v>0</v>
      </c>
      <c r="O47" s="82">
        <v>480.65699999999998</v>
      </c>
      <c r="P47" s="82">
        <v>6225.9</v>
      </c>
      <c r="Q47" s="82">
        <v>702.6</v>
      </c>
      <c r="R47" s="83">
        <v>7409.1570000000002</v>
      </c>
      <c r="S47" s="81" t="s">
        <v>855</v>
      </c>
      <c r="T47" s="82">
        <v>3881.0569999999998</v>
      </c>
      <c r="U47" s="82">
        <v>3194.5</v>
      </c>
      <c r="V47" s="82">
        <v>0</v>
      </c>
      <c r="W47" s="82">
        <v>333.6</v>
      </c>
      <c r="X47" s="83">
        <v>7409.1570000000002</v>
      </c>
      <c r="Y47" s="81" t="s">
        <v>855</v>
      </c>
      <c r="Z47" s="82">
        <v>252.15700000000001</v>
      </c>
      <c r="AA47" s="82">
        <v>44</v>
      </c>
      <c r="AB47" s="82">
        <v>0</v>
      </c>
      <c r="AC47" s="82">
        <v>333.6</v>
      </c>
      <c r="AD47" s="83">
        <v>629.75699999999995</v>
      </c>
    </row>
    <row r="48" spans="1:30" x14ac:dyDescent="0.25">
      <c r="A48" s="1"/>
      <c r="B48" s="81" t="s">
        <v>856</v>
      </c>
      <c r="C48" s="82">
        <v>332.77600000000001</v>
      </c>
      <c r="D48" s="82">
        <v>71.400000000000006</v>
      </c>
      <c r="E48" s="82">
        <v>0</v>
      </c>
      <c r="F48" s="82">
        <v>69.400000000000006</v>
      </c>
      <c r="G48" s="82">
        <v>2880.4</v>
      </c>
      <c r="H48" s="82">
        <v>3125.8</v>
      </c>
      <c r="I48" s="82">
        <v>0</v>
      </c>
      <c r="J48" s="82">
        <v>209.9</v>
      </c>
      <c r="K48" s="82">
        <v>700.7</v>
      </c>
      <c r="L48" s="82">
        <v>0</v>
      </c>
      <c r="M48" s="82">
        <v>0</v>
      </c>
      <c r="N48" s="82">
        <v>0</v>
      </c>
      <c r="O48" s="82">
        <v>473.57600000000002</v>
      </c>
      <c r="P48" s="82">
        <v>6216.1</v>
      </c>
      <c r="Q48" s="82">
        <v>700.7</v>
      </c>
      <c r="R48" s="83">
        <v>7390.3760000000002</v>
      </c>
      <c r="S48" s="81" t="s">
        <v>856</v>
      </c>
      <c r="T48" s="82">
        <v>3913.8760000000002</v>
      </c>
      <c r="U48" s="82">
        <v>3197.2</v>
      </c>
      <c r="V48" s="82">
        <v>0</v>
      </c>
      <c r="W48" s="82">
        <v>279.3</v>
      </c>
      <c r="X48" s="83">
        <v>7390.3760000000002</v>
      </c>
      <c r="Y48" s="81" t="s">
        <v>856</v>
      </c>
      <c r="Z48" s="82">
        <v>251.476</v>
      </c>
      <c r="AA48" s="82">
        <v>44</v>
      </c>
      <c r="AB48" s="82">
        <v>0</v>
      </c>
      <c r="AC48" s="82">
        <v>279.3</v>
      </c>
      <c r="AD48" s="83">
        <v>574.77599999999995</v>
      </c>
    </row>
    <row r="49" spans="1:30" x14ac:dyDescent="0.25">
      <c r="A49" s="1"/>
      <c r="B49" s="81" t="s">
        <v>857</v>
      </c>
      <c r="C49" s="82">
        <v>331.97699999999998</v>
      </c>
      <c r="D49" s="82">
        <v>70.099999999999994</v>
      </c>
      <c r="E49" s="82">
        <v>0</v>
      </c>
      <c r="F49" s="82">
        <v>66.3</v>
      </c>
      <c r="G49" s="82">
        <v>2890.1</v>
      </c>
      <c r="H49" s="82">
        <v>3141.7</v>
      </c>
      <c r="I49" s="82">
        <v>0</v>
      </c>
      <c r="J49" s="82">
        <v>216.6</v>
      </c>
      <c r="K49" s="82">
        <v>708.1</v>
      </c>
      <c r="L49" s="82">
        <v>0</v>
      </c>
      <c r="M49" s="82">
        <v>0</v>
      </c>
      <c r="N49" s="82">
        <v>0</v>
      </c>
      <c r="O49" s="82">
        <v>468.37700000000001</v>
      </c>
      <c r="P49" s="82">
        <v>6248.4</v>
      </c>
      <c r="Q49" s="82">
        <v>708.1</v>
      </c>
      <c r="R49" s="83">
        <v>7424.8770000000004</v>
      </c>
      <c r="S49" s="81" t="s">
        <v>857</v>
      </c>
      <c r="T49" s="82">
        <v>3930.1770000000001</v>
      </c>
      <c r="U49" s="82">
        <v>3211.8</v>
      </c>
      <c r="V49" s="82">
        <v>0</v>
      </c>
      <c r="W49" s="82">
        <v>282.89999999999998</v>
      </c>
      <c r="X49" s="83">
        <v>7424.8770000000004</v>
      </c>
      <c r="Y49" s="81" t="s">
        <v>857</v>
      </c>
      <c r="Z49" s="82">
        <v>251.577</v>
      </c>
      <c r="AA49" s="82">
        <v>43.9</v>
      </c>
      <c r="AB49" s="82">
        <v>0</v>
      </c>
      <c r="AC49" s="82">
        <v>282.89999999999998</v>
      </c>
      <c r="AD49" s="83">
        <v>578.37699999999995</v>
      </c>
    </row>
    <row r="50" spans="1:30" x14ac:dyDescent="0.25">
      <c r="A50" s="1"/>
      <c r="B50" s="81" t="s">
        <v>858</v>
      </c>
      <c r="C50" s="82">
        <v>329.875</v>
      </c>
      <c r="D50" s="82">
        <v>71.2</v>
      </c>
      <c r="E50" s="82">
        <v>0</v>
      </c>
      <c r="F50" s="82">
        <v>58</v>
      </c>
      <c r="G50" s="82">
        <v>2830.7</v>
      </c>
      <c r="H50" s="82">
        <v>3135.3</v>
      </c>
      <c r="I50" s="82">
        <v>0</v>
      </c>
      <c r="J50" s="82">
        <v>237.7</v>
      </c>
      <c r="K50" s="82">
        <v>690.8</v>
      </c>
      <c r="L50" s="82">
        <v>0</v>
      </c>
      <c r="M50" s="82">
        <v>0</v>
      </c>
      <c r="N50" s="82">
        <v>0</v>
      </c>
      <c r="O50" s="82">
        <v>459.07499999999999</v>
      </c>
      <c r="P50" s="82">
        <v>6203.7</v>
      </c>
      <c r="Q50" s="82">
        <v>690.8</v>
      </c>
      <c r="R50" s="83">
        <v>7353.5749999999998</v>
      </c>
      <c r="S50" s="81" t="s">
        <v>858</v>
      </c>
      <c r="T50" s="82">
        <v>3851.375</v>
      </c>
      <c r="U50" s="82">
        <v>3206.5</v>
      </c>
      <c r="V50" s="82">
        <v>0</v>
      </c>
      <c r="W50" s="82">
        <v>295.7</v>
      </c>
      <c r="X50" s="83">
        <v>7353.5749999999998</v>
      </c>
      <c r="Y50" s="81" t="s">
        <v>858</v>
      </c>
      <c r="Z50" s="82">
        <v>249.875</v>
      </c>
      <c r="AA50" s="82">
        <v>44.4</v>
      </c>
      <c r="AB50" s="82">
        <v>0</v>
      </c>
      <c r="AC50" s="82">
        <v>295.7</v>
      </c>
      <c r="AD50" s="83">
        <v>589.97500000000002</v>
      </c>
    </row>
    <row r="51" spans="1:30" x14ac:dyDescent="0.25">
      <c r="A51" s="1"/>
      <c r="B51" s="81" t="s">
        <v>859</v>
      </c>
      <c r="C51" s="82">
        <v>310.27300000000002</v>
      </c>
      <c r="D51" s="82">
        <v>71.099999999999994</v>
      </c>
      <c r="E51" s="82">
        <v>0</v>
      </c>
      <c r="F51" s="82">
        <v>52.1</v>
      </c>
      <c r="G51" s="82">
        <v>2837.1</v>
      </c>
      <c r="H51" s="82">
        <v>3141</v>
      </c>
      <c r="I51" s="82">
        <v>0</v>
      </c>
      <c r="J51" s="82">
        <v>218</v>
      </c>
      <c r="K51" s="82">
        <v>693.2</v>
      </c>
      <c r="L51" s="82">
        <v>0</v>
      </c>
      <c r="M51" s="82">
        <v>0</v>
      </c>
      <c r="N51" s="82">
        <v>0</v>
      </c>
      <c r="O51" s="82">
        <v>433.47300000000001</v>
      </c>
      <c r="P51" s="82">
        <v>6196.1</v>
      </c>
      <c r="Q51" s="82">
        <v>693.2</v>
      </c>
      <c r="R51" s="83">
        <v>7322.7730000000001</v>
      </c>
      <c r="S51" s="81" t="s">
        <v>859</v>
      </c>
      <c r="T51" s="82">
        <v>3840.5729999999999</v>
      </c>
      <c r="U51" s="82">
        <v>3212.1</v>
      </c>
      <c r="V51" s="82">
        <v>0</v>
      </c>
      <c r="W51" s="82">
        <v>270.10000000000002</v>
      </c>
      <c r="X51" s="83">
        <v>7322.7730000000001</v>
      </c>
      <c r="Y51" s="81" t="s">
        <v>859</v>
      </c>
      <c r="Z51" s="82">
        <v>247.87299999999999</v>
      </c>
      <c r="AA51" s="82">
        <v>45.1</v>
      </c>
      <c r="AB51" s="82">
        <v>0</v>
      </c>
      <c r="AC51" s="82">
        <v>270.10000000000002</v>
      </c>
      <c r="AD51" s="83">
        <v>563.07299999999998</v>
      </c>
    </row>
    <row r="52" spans="1:30" x14ac:dyDescent="0.25">
      <c r="A52" s="1"/>
      <c r="B52" s="81" t="s">
        <v>860</v>
      </c>
      <c r="C52" s="82">
        <v>310.06299999999999</v>
      </c>
      <c r="D52" s="82">
        <v>70.900000000000006</v>
      </c>
      <c r="E52" s="82">
        <v>0</v>
      </c>
      <c r="F52" s="82">
        <v>48.1</v>
      </c>
      <c r="G52" s="82">
        <v>2864</v>
      </c>
      <c r="H52" s="82">
        <v>3134.8</v>
      </c>
      <c r="I52" s="82">
        <v>0</v>
      </c>
      <c r="J52" s="82">
        <v>200.4</v>
      </c>
      <c r="K52" s="82">
        <v>653.1</v>
      </c>
      <c r="L52" s="82">
        <v>0</v>
      </c>
      <c r="M52" s="82">
        <v>0</v>
      </c>
      <c r="N52" s="82">
        <v>0</v>
      </c>
      <c r="O52" s="82">
        <v>429.06299999999999</v>
      </c>
      <c r="P52" s="82">
        <v>6199.2</v>
      </c>
      <c r="Q52" s="82">
        <v>653.1</v>
      </c>
      <c r="R52" s="83">
        <v>7281.3630000000003</v>
      </c>
      <c r="S52" s="81" t="s">
        <v>860</v>
      </c>
      <c r="T52" s="82">
        <v>3827.163</v>
      </c>
      <c r="U52" s="82">
        <v>3205.7</v>
      </c>
      <c r="V52" s="82">
        <v>0</v>
      </c>
      <c r="W52" s="82">
        <v>248.5</v>
      </c>
      <c r="X52" s="83">
        <v>7281.3630000000003</v>
      </c>
      <c r="Y52" s="81" t="s">
        <v>860</v>
      </c>
      <c r="Z52" s="82">
        <v>246.56299999999999</v>
      </c>
      <c r="AA52" s="82">
        <v>44.5</v>
      </c>
      <c r="AB52" s="82">
        <v>0</v>
      </c>
      <c r="AC52" s="82">
        <v>248.5</v>
      </c>
      <c r="AD52" s="83">
        <v>539.56299999999999</v>
      </c>
    </row>
    <row r="53" spans="1:30" x14ac:dyDescent="0.25">
      <c r="A53" s="1"/>
      <c r="B53" s="81" t="s">
        <v>861</v>
      </c>
      <c r="C53" s="82">
        <v>307.976</v>
      </c>
      <c r="D53" s="82">
        <v>71.2</v>
      </c>
      <c r="E53" s="82">
        <v>0</v>
      </c>
      <c r="F53" s="82">
        <v>41.6</v>
      </c>
      <c r="G53" s="82">
        <v>2723.3</v>
      </c>
      <c r="H53" s="82">
        <v>3104.9</v>
      </c>
      <c r="I53" s="82">
        <v>0</v>
      </c>
      <c r="J53" s="82">
        <v>223.4</v>
      </c>
      <c r="K53" s="82">
        <v>559.20000000000005</v>
      </c>
      <c r="L53" s="82">
        <v>0</v>
      </c>
      <c r="M53" s="82">
        <v>0</v>
      </c>
      <c r="N53" s="82">
        <v>0</v>
      </c>
      <c r="O53" s="82">
        <v>420.77600000000001</v>
      </c>
      <c r="P53" s="82">
        <v>6051.6</v>
      </c>
      <c r="Q53" s="82">
        <v>559.20000000000005</v>
      </c>
      <c r="R53" s="83">
        <v>7031.576</v>
      </c>
      <c r="S53" s="81" t="s">
        <v>861</v>
      </c>
      <c r="T53" s="82">
        <v>3590.4760000000001</v>
      </c>
      <c r="U53" s="82">
        <v>3176.1</v>
      </c>
      <c r="V53" s="82">
        <v>0</v>
      </c>
      <c r="W53" s="82">
        <v>265</v>
      </c>
      <c r="X53" s="83">
        <v>7031.576</v>
      </c>
      <c r="Y53" s="81" t="s">
        <v>861</v>
      </c>
      <c r="Z53" s="82">
        <v>246.17599999999999</v>
      </c>
      <c r="AA53" s="82">
        <v>43.6</v>
      </c>
      <c r="AB53" s="82">
        <v>0</v>
      </c>
      <c r="AC53" s="82">
        <v>265</v>
      </c>
      <c r="AD53" s="83">
        <v>554.77599999999995</v>
      </c>
    </row>
    <row r="54" spans="1:30" x14ac:dyDescent="0.25">
      <c r="A54" s="1"/>
      <c r="B54" s="81" t="s">
        <v>862</v>
      </c>
      <c r="C54" s="82">
        <v>309.46899999999999</v>
      </c>
      <c r="D54" s="82">
        <v>71</v>
      </c>
      <c r="E54" s="82">
        <v>0</v>
      </c>
      <c r="F54" s="82">
        <v>38.1</v>
      </c>
      <c r="G54" s="82">
        <v>2506.4</v>
      </c>
      <c r="H54" s="82">
        <v>3028</v>
      </c>
      <c r="I54" s="82">
        <v>0</v>
      </c>
      <c r="J54" s="82">
        <v>281.60000000000002</v>
      </c>
      <c r="K54" s="82">
        <v>569.20000000000005</v>
      </c>
      <c r="L54" s="82">
        <v>0</v>
      </c>
      <c r="M54" s="82">
        <v>0</v>
      </c>
      <c r="N54" s="82">
        <v>0</v>
      </c>
      <c r="O54" s="82">
        <v>418.56900000000002</v>
      </c>
      <c r="P54" s="82">
        <v>5816</v>
      </c>
      <c r="Q54" s="82">
        <v>569.20000000000005</v>
      </c>
      <c r="R54" s="83">
        <v>6803.7690000000002</v>
      </c>
      <c r="S54" s="81" t="s">
        <v>862</v>
      </c>
      <c r="T54" s="82">
        <v>3385.069</v>
      </c>
      <c r="U54" s="82">
        <v>3099</v>
      </c>
      <c r="V54" s="82">
        <v>0</v>
      </c>
      <c r="W54" s="82">
        <v>319.7</v>
      </c>
      <c r="X54" s="83">
        <v>6803.7690000000002</v>
      </c>
      <c r="Y54" s="81" t="s">
        <v>862</v>
      </c>
      <c r="Z54" s="82">
        <v>247.26900000000001</v>
      </c>
      <c r="AA54" s="82">
        <v>42.5</v>
      </c>
      <c r="AB54" s="82">
        <v>0</v>
      </c>
      <c r="AC54" s="82">
        <v>319.7</v>
      </c>
      <c r="AD54" s="83">
        <v>609.46900000000005</v>
      </c>
    </row>
    <row r="55" spans="1:30" x14ac:dyDescent="0.25">
      <c r="A55" s="1"/>
      <c r="B55" s="81" t="s">
        <v>43</v>
      </c>
      <c r="C55" s="82">
        <v>295.16699999999997</v>
      </c>
      <c r="D55" s="82">
        <v>70.8</v>
      </c>
      <c r="E55" s="82">
        <v>0</v>
      </c>
      <c r="F55" s="82">
        <v>40</v>
      </c>
      <c r="G55" s="82">
        <v>2319.4</v>
      </c>
      <c r="H55" s="82">
        <v>3025.7</v>
      </c>
      <c r="I55" s="82">
        <v>0</v>
      </c>
      <c r="J55" s="82">
        <v>284.5</v>
      </c>
      <c r="K55" s="82">
        <v>561</v>
      </c>
      <c r="L55" s="82">
        <v>0</v>
      </c>
      <c r="M55" s="82">
        <v>0</v>
      </c>
      <c r="N55" s="82">
        <v>0</v>
      </c>
      <c r="O55" s="82">
        <v>405.96699999999998</v>
      </c>
      <c r="P55" s="82">
        <v>5629.6</v>
      </c>
      <c r="Q55" s="82">
        <v>561</v>
      </c>
      <c r="R55" s="83">
        <v>6596.567</v>
      </c>
      <c r="S55" s="81" t="s">
        <v>43</v>
      </c>
      <c r="T55" s="82">
        <v>3175.567</v>
      </c>
      <c r="U55" s="82">
        <v>3096.5</v>
      </c>
      <c r="V55" s="82">
        <v>0</v>
      </c>
      <c r="W55" s="82">
        <v>324.5</v>
      </c>
      <c r="X55" s="83">
        <v>6596.567</v>
      </c>
      <c r="Y55" s="81" t="s">
        <v>43</v>
      </c>
      <c r="Z55" s="82">
        <v>245.46700000000001</v>
      </c>
      <c r="AA55" s="82">
        <v>43.3</v>
      </c>
      <c r="AB55" s="82">
        <v>0</v>
      </c>
      <c r="AC55" s="82">
        <v>324.5</v>
      </c>
      <c r="AD55" s="83">
        <v>613.26700000000005</v>
      </c>
    </row>
    <row r="56" spans="1:30" x14ac:dyDescent="0.25">
      <c r="A56" s="1"/>
      <c r="B56" s="84" t="s">
        <v>1017</v>
      </c>
      <c r="C56" s="85">
        <v>7696.6850000000004</v>
      </c>
      <c r="D56" s="85">
        <v>1793.05</v>
      </c>
      <c r="E56" s="85">
        <v>1.4</v>
      </c>
      <c r="F56" s="85">
        <v>1671.35</v>
      </c>
      <c r="G56" s="85">
        <v>61097.15</v>
      </c>
      <c r="H56" s="85">
        <v>67543.600000000006</v>
      </c>
      <c r="I56" s="85">
        <v>7.95</v>
      </c>
      <c r="J56" s="85">
        <v>8082.8</v>
      </c>
      <c r="K56" s="85">
        <v>14119.45</v>
      </c>
      <c r="L56" s="85">
        <v>0</v>
      </c>
      <c r="M56" s="85">
        <v>4990.5</v>
      </c>
      <c r="N56" s="85">
        <v>0</v>
      </c>
      <c r="O56" s="85">
        <v>11162.485000000001</v>
      </c>
      <c r="P56" s="85">
        <v>136731.5</v>
      </c>
      <c r="Q56" s="85">
        <v>19109.95</v>
      </c>
      <c r="R56" s="85">
        <v>167003.935</v>
      </c>
      <c r="S56" s="84" t="s">
        <v>1017</v>
      </c>
      <c r="T56" s="85">
        <v>82913.285000000003</v>
      </c>
      <c r="U56" s="85">
        <v>69336.649999999994</v>
      </c>
      <c r="V56" s="85">
        <v>4999.8500000000004</v>
      </c>
      <c r="W56" s="85">
        <v>9754.15</v>
      </c>
      <c r="X56" s="85">
        <v>167003.935</v>
      </c>
      <c r="Y56" s="84" t="s">
        <v>1017</v>
      </c>
      <c r="Z56" s="85">
        <v>6219.335</v>
      </c>
      <c r="AA56" s="85">
        <v>1014.25</v>
      </c>
      <c r="AB56" s="85">
        <v>4999.8500000000004</v>
      </c>
      <c r="AC56" s="85">
        <v>9754.15</v>
      </c>
      <c r="AD56" s="85">
        <v>21987.584999999999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1215</v>
      </c>
      <c r="C5" s="1"/>
      <c r="D5" s="1"/>
      <c r="E5" s="1"/>
      <c r="F5" s="1"/>
      <c r="G5" s="1"/>
      <c r="H5" s="1"/>
      <c r="I5" s="1"/>
      <c r="J5" s="1"/>
      <c r="K5" s="1"/>
      <c r="L5" s="1"/>
      <c r="M5" s="1"/>
      <c r="N5" s="1"/>
      <c r="O5" s="1"/>
      <c r="P5" s="1"/>
    </row>
    <row r="6" spans="1:16" ht="30" x14ac:dyDescent="0.25">
      <c r="A6" s="1"/>
      <c r="B6" s="3" t="s">
        <v>135</v>
      </c>
      <c r="C6" s="3" t="s">
        <v>1216</v>
      </c>
      <c r="D6" s="3" t="s">
        <v>1217</v>
      </c>
      <c r="E6" s="3" t="s">
        <v>1218</v>
      </c>
      <c r="F6" s="3" t="s">
        <v>138</v>
      </c>
      <c r="G6" s="3" t="s">
        <v>139</v>
      </c>
      <c r="H6" s="3" t="s">
        <v>1219</v>
      </c>
      <c r="I6" s="3" t="s">
        <v>1220</v>
      </c>
      <c r="J6" s="3" t="s">
        <v>1221</v>
      </c>
      <c r="K6" s="3" t="s">
        <v>1222</v>
      </c>
      <c r="L6" s="3" t="s">
        <v>1223</v>
      </c>
      <c r="M6" s="3" t="s">
        <v>1224</v>
      </c>
      <c r="N6" s="3" t="s">
        <v>1225</v>
      </c>
      <c r="O6" s="3" t="s">
        <v>1226</v>
      </c>
      <c r="P6" s="3" t="s">
        <v>1227</v>
      </c>
    </row>
    <row r="7" spans="1:16" x14ac:dyDescent="0.25">
      <c r="A7" s="1"/>
      <c r="B7" s="6" t="s">
        <v>650</v>
      </c>
      <c r="C7" s="6" t="s">
        <v>1039</v>
      </c>
      <c r="D7" s="86" t="s">
        <v>48</v>
      </c>
      <c r="E7" s="6" t="s">
        <v>1228</v>
      </c>
      <c r="F7" s="86" t="s">
        <v>18</v>
      </c>
      <c r="G7" s="86" t="s">
        <v>19</v>
      </c>
      <c r="H7" s="86" t="s">
        <v>971</v>
      </c>
      <c r="I7" s="86" t="s">
        <v>971</v>
      </c>
      <c r="J7" s="86" t="s">
        <v>1229</v>
      </c>
      <c r="K7" s="86" t="s">
        <v>971</v>
      </c>
      <c r="L7" s="86" t="s">
        <v>971</v>
      </c>
      <c r="M7" s="86" t="s">
        <v>971</v>
      </c>
      <c r="N7" s="86" t="s">
        <v>971</v>
      </c>
      <c r="O7" s="6" t="s">
        <v>1230</v>
      </c>
      <c r="P7" s="6"/>
    </row>
    <row r="8" spans="1:16" x14ac:dyDescent="0.25">
      <c r="A8" s="1"/>
      <c r="B8" s="6" t="s">
        <v>651</v>
      </c>
      <c r="C8" s="6" t="s">
        <v>1098</v>
      </c>
      <c r="D8" s="86" t="s">
        <v>48</v>
      </c>
      <c r="E8" s="6" t="s">
        <v>1231</v>
      </c>
      <c r="F8" s="86" t="s">
        <v>18</v>
      </c>
      <c r="G8" s="86" t="s">
        <v>19</v>
      </c>
      <c r="H8" s="86" t="s">
        <v>971</v>
      </c>
      <c r="I8" s="86" t="s">
        <v>971</v>
      </c>
      <c r="J8" s="86" t="s">
        <v>1229</v>
      </c>
      <c r="K8" s="86" t="s">
        <v>971</v>
      </c>
      <c r="L8" s="86" t="s">
        <v>971</v>
      </c>
      <c r="M8" s="86" t="s">
        <v>971</v>
      </c>
      <c r="N8" s="86" t="s">
        <v>971</v>
      </c>
      <c r="O8" s="6" t="s">
        <v>1230</v>
      </c>
      <c r="P8" s="6"/>
    </row>
    <row r="9" spans="1:16" x14ac:dyDescent="0.25">
      <c r="A9" s="1"/>
      <c r="B9" s="6" t="s">
        <v>648</v>
      </c>
      <c r="C9" s="6" t="s">
        <v>1044</v>
      </c>
      <c r="D9" s="86" t="s">
        <v>1232</v>
      </c>
      <c r="E9" s="6" t="s">
        <v>1233</v>
      </c>
      <c r="F9" s="86" t="s">
        <v>18</v>
      </c>
      <c r="G9" s="86" t="s">
        <v>19</v>
      </c>
      <c r="H9" s="86" t="s">
        <v>971</v>
      </c>
      <c r="I9" s="86" t="s">
        <v>971</v>
      </c>
      <c r="J9" s="86" t="s">
        <v>1229</v>
      </c>
      <c r="K9" s="86" t="s">
        <v>971</v>
      </c>
      <c r="L9" s="86" t="s">
        <v>971</v>
      </c>
      <c r="M9" s="86" t="s">
        <v>971</v>
      </c>
      <c r="N9" s="86" t="s">
        <v>971</v>
      </c>
      <c r="O9" s="6" t="s">
        <v>1230</v>
      </c>
      <c r="P9" s="6"/>
    </row>
    <row r="10" spans="1:16" x14ac:dyDescent="0.25">
      <c r="A10" s="1"/>
      <c r="B10" s="6" t="s">
        <v>59</v>
      </c>
      <c r="C10" s="6" t="s">
        <v>1112</v>
      </c>
      <c r="D10" s="86" t="s">
        <v>48</v>
      </c>
      <c r="E10" s="6" t="s">
        <v>1234</v>
      </c>
      <c r="F10" s="86" t="s">
        <v>1235</v>
      </c>
      <c r="G10" s="86" t="s">
        <v>1236</v>
      </c>
      <c r="H10" s="86" t="s">
        <v>971</v>
      </c>
      <c r="I10" s="86" t="s">
        <v>1237</v>
      </c>
      <c r="J10" s="86" t="s">
        <v>1238</v>
      </c>
      <c r="K10" s="86" t="s">
        <v>971</v>
      </c>
      <c r="L10" s="86" t="s">
        <v>971</v>
      </c>
      <c r="M10" s="86" t="s">
        <v>971</v>
      </c>
      <c r="N10" s="86" t="s">
        <v>971</v>
      </c>
      <c r="O10" s="6" t="s">
        <v>1230</v>
      </c>
      <c r="P10" s="6" t="s">
        <v>1239</v>
      </c>
    </row>
    <row r="11" spans="1:16" x14ac:dyDescent="0.25">
      <c r="A11" s="1"/>
      <c r="B11" s="6" t="s">
        <v>59</v>
      </c>
      <c r="C11" s="6" t="s">
        <v>1112</v>
      </c>
      <c r="D11" s="86" t="s">
        <v>48</v>
      </c>
      <c r="E11" s="6" t="s">
        <v>1234</v>
      </c>
      <c r="F11" s="86" t="s">
        <v>1240</v>
      </c>
      <c r="G11" s="86" t="s">
        <v>1241</v>
      </c>
      <c r="H11" s="86" t="s">
        <v>971</v>
      </c>
      <c r="I11" s="86" t="s">
        <v>971</v>
      </c>
      <c r="J11" s="86" t="s">
        <v>1238</v>
      </c>
      <c r="K11" s="86" t="s">
        <v>971</v>
      </c>
      <c r="L11" s="86" t="s">
        <v>971</v>
      </c>
      <c r="M11" s="86" t="s">
        <v>971</v>
      </c>
      <c r="N11" s="86" t="s">
        <v>971</v>
      </c>
      <c r="O11" s="6" t="s">
        <v>1230</v>
      </c>
      <c r="P11" s="6"/>
    </row>
    <row r="12" spans="1:16" x14ac:dyDescent="0.25">
      <c r="A12" s="1"/>
      <c r="B12" s="6" t="s">
        <v>66</v>
      </c>
      <c r="C12" s="6" t="s">
        <v>75</v>
      </c>
      <c r="D12" s="86" t="s">
        <v>48</v>
      </c>
      <c r="E12" s="6" t="s">
        <v>1242</v>
      </c>
      <c r="F12" s="86" t="s">
        <v>18</v>
      </c>
      <c r="G12" s="86" t="s">
        <v>19</v>
      </c>
      <c r="H12" s="86" t="s">
        <v>971</v>
      </c>
      <c r="I12" s="86" t="s">
        <v>971</v>
      </c>
      <c r="J12" s="86" t="s">
        <v>1243</v>
      </c>
      <c r="K12" s="86" t="s">
        <v>971</v>
      </c>
      <c r="L12" s="86" t="s">
        <v>971</v>
      </c>
      <c r="M12" s="86" t="s">
        <v>971</v>
      </c>
      <c r="N12" s="86" t="s">
        <v>971</v>
      </c>
      <c r="O12" s="6" t="s">
        <v>1230</v>
      </c>
      <c r="P12" s="6"/>
    </row>
    <row r="13" spans="1:16" x14ac:dyDescent="0.25">
      <c r="A13" s="1"/>
      <c r="B13" s="6" t="s">
        <v>80</v>
      </c>
      <c r="C13" s="6" t="s">
        <v>81</v>
      </c>
      <c r="D13" s="86" t="s">
        <v>48</v>
      </c>
      <c r="E13" s="6" t="s">
        <v>1244</v>
      </c>
      <c r="F13" s="86" t="s">
        <v>18</v>
      </c>
      <c r="G13" s="86" t="s">
        <v>1245</v>
      </c>
      <c r="H13" s="86" t="s">
        <v>971</v>
      </c>
      <c r="I13" s="86" t="s">
        <v>971</v>
      </c>
      <c r="J13" s="86" t="s">
        <v>1243</v>
      </c>
      <c r="K13" s="86" t="s">
        <v>971</v>
      </c>
      <c r="L13" s="86" t="s">
        <v>971</v>
      </c>
      <c r="M13" s="86" t="s">
        <v>971</v>
      </c>
      <c r="N13" s="86" t="s">
        <v>971</v>
      </c>
      <c r="O13" s="6" t="s">
        <v>1230</v>
      </c>
      <c r="P13" s="6"/>
    </row>
    <row r="14" spans="1:16" x14ac:dyDescent="0.25">
      <c r="A14" s="1"/>
      <c r="B14" s="6" t="s">
        <v>80</v>
      </c>
      <c r="C14" s="6" t="s">
        <v>81</v>
      </c>
      <c r="D14" s="86" t="s">
        <v>48</v>
      </c>
      <c r="E14" s="6" t="s">
        <v>1244</v>
      </c>
      <c r="F14" s="86" t="s">
        <v>1245</v>
      </c>
      <c r="G14" s="86" t="s">
        <v>1246</v>
      </c>
      <c r="H14" s="86" t="s">
        <v>971</v>
      </c>
      <c r="I14" s="86" t="s">
        <v>971</v>
      </c>
      <c r="J14" s="86" t="s">
        <v>1247</v>
      </c>
      <c r="K14" s="86" t="s">
        <v>971</v>
      </c>
      <c r="L14" s="86" t="s">
        <v>971</v>
      </c>
      <c r="M14" s="86" t="s">
        <v>971</v>
      </c>
      <c r="N14" s="86" t="s">
        <v>971</v>
      </c>
      <c r="O14" s="6" t="s">
        <v>1230</v>
      </c>
      <c r="P14" s="6"/>
    </row>
    <row r="15" spans="1:16" x14ac:dyDescent="0.25">
      <c r="A15" s="1"/>
      <c r="B15" s="6" t="s">
        <v>80</v>
      </c>
      <c r="C15" s="6" t="s">
        <v>81</v>
      </c>
      <c r="D15" s="86" t="s">
        <v>48</v>
      </c>
      <c r="E15" s="6" t="s">
        <v>1244</v>
      </c>
      <c r="F15" s="86" t="s">
        <v>1246</v>
      </c>
      <c r="G15" s="86" t="s">
        <v>19</v>
      </c>
      <c r="H15" s="86" t="s">
        <v>971</v>
      </c>
      <c r="I15" s="86" t="s">
        <v>971</v>
      </c>
      <c r="J15" s="86" t="s">
        <v>1243</v>
      </c>
      <c r="K15" s="86" t="s">
        <v>971</v>
      </c>
      <c r="L15" s="86" t="s">
        <v>971</v>
      </c>
      <c r="M15" s="86" t="s">
        <v>971</v>
      </c>
      <c r="N15" s="86" t="s">
        <v>971</v>
      </c>
      <c r="O15" s="6" t="s">
        <v>1230</v>
      </c>
      <c r="P15" s="6"/>
    </row>
    <row r="16" spans="1:16" ht="25.5" x14ac:dyDescent="0.25">
      <c r="A16" s="1"/>
      <c r="B16" s="6" t="s">
        <v>649</v>
      </c>
      <c r="C16" s="6" t="s">
        <v>1136</v>
      </c>
      <c r="D16" s="86" t="s">
        <v>1137</v>
      </c>
      <c r="E16" s="6" t="s">
        <v>1248</v>
      </c>
      <c r="F16" s="86" t="s">
        <v>18</v>
      </c>
      <c r="G16" s="86" t="s">
        <v>19</v>
      </c>
      <c r="H16" s="86" t="s">
        <v>971</v>
      </c>
      <c r="I16" s="86" t="s">
        <v>971</v>
      </c>
      <c r="J16" s="86" t="s">
        <v>1229</v>
      </c>
      <c r="K16" s="86" t="s">
        <v>971</v>
      </c>
      <c r="L16" s="86" t="s">
        <v>971</v>
      </c>
      <c r="M16" s="86" t="s">
        <v>971</v>
      </c>
      <c r="N16" s="86" t="s">
        <v>971</v>
      </c>
      <c r="O16" s="6" t="s">
        <v>1230</v>
      </c>
      <c r="P16" s="6"/>
    </row>
    <row r="17" spans="1:16" ht="25.5" x14ac:dyDescent="0.25">
      <c r="A17" s="1"/>
      <c r="B17" s="6" t="s">
        <v>649</v>
      </c>
      <c r="C17" s="6" t="s">
        <v>1136</v>
      </c>
      <c r="D17" s="86" t="s">
        <v>1138</v>
      </c>
      <c r="E17" s="6" t="s">
        <v>1249</v>
      </c>
      <c r="F17" s="86" t="s">
        <v>18</v>
      </c>
      <c r="G17" s="86" t="s">
        <v>19</v>
      </c>
      <c r="H17" s="86" t="s">
        <v>971</v>
      </c>
      <c r="I17" s="86" t="s">
        <v>971</v>
      </c>
      <c r="J17" s="86" t="s">
        <v>1229</v>
      </c>
      <c r="K17" s="86" t="s">
        <v>971</v>
      </c>
      <c r="L17" s="86" t="s">
        <v>971</v>
      </c>
      <c r="M17" s="86" t="s">
        <v>971</v>
      </c>
      <c r="N17" s="86" t="s">
        <v>971</v>
      </c>
      <c r="O17" s="6" t="s">
        <v>1230</v>
      </c>
      <c r="P17" s="6"/>
    </row>
    <row r="18" spans="1:16" x14ac:dyDescent="0.25">
      <c r="A18" s="1"/>
      <c r="B18" s="6" t="s">
        <v>84</v>
      </c>
      <c r="C18" s="6" t="s">
        <v>87</v>
      </c>
      <c r="D18" s="86" t="s">
        <v>48</v>
      </c>
      <c r="E18" s="6" t="s">
        <v>1250</v>
      </c>
      <c r="F18" s="86" t="s">
        <v>18</v>
      </c>
      <c r="G18" s="86" t="s">
        <v>1251</v>
      </c>
      <c r="H18" s="86" t="s">
        <v>971</v>
      </c>
      <c r="I18" s="86" t="s">
        <v>971</v>
      </c>
      <c r="J18" s="86" t="s">
        <v>1243</v>
      </c>
      <c r="K18" s="86" t="s">
        <v>971</v>
      </c>
      <c r="L18" s="86" t="s">
        <v>971</v>
      </c>
      <c r="M18" s="86" t="s">
        <v>971</v>
      </c>
      <c r="N18" s="86" t="s">
        <v>971</v>
      </c>
      <c r="O18" s="6" t="s">
        <v>1230</v>
      </c>
      <c r="P18" s="6"/>
    </row>
    <row r="19" spans="1:16" x14ac:dyDescent="0.25">
      <c r="A19" s="1"/>
      <c r="B19" s="6" t="s">
        <v>84</v>
      </c>
      <c r="C19" s="6" t="s">
        <v>87</v>
      </c>
      <c r="D19" s="86" t="s">
        <v>48</v>
      </c>
      <c r="E19" s="6" t="s">
        <v>1250</v>
      </c>
      <c r="F19" s="86" t="s">
        <v>1251</v>
      </c>
      <c r="G19" s="86" t="s">
        <v>1252</v>
      </c>
      <c r="H19" s="86" t="s">
        <v>971</v>
      </c>
      <c r="I19" s="86" t="s">
        <v>971</v>
      </c>
      <c r="J19" s="86" t="s">
        <v>1253</v>
      </c>
      <c r="K19" s="86" t="s">
        <v>971</v>
      </c>
      <c r="L19" s="86" t="s">
        <v>971</v>
      </c>
      <c r="M19" s="86" t="s">
        <v>971</v>
      </c>
      <c r="N19" s="86" t="s">
        <v>971</v>
      </c>
      <c r="O19" s="6" t="s">
        <v>1230</v>
      </c>
      <c r="P19" s="6"/>
    </row>
    <row r="20" spans="1:16" x14ac:dyDescent="0.25">
      <c r="A20" s="1"/>
      <c r="B20" s="6" t="s">
        <v>84</v>
      </c>
      <c r="C20" s="6" t="s">
        <v>87</v>
      </c>
      <c r="D20" s="86" t="s">
        <v>48</v>
      </c>
      <c r="E20" s="6" t="s">
        <v>1250</v>
      </c>
      <c r="F20" s="86" t="s">
        <v>1252</v>
      </c>
      <c r="G20" s="86" t="s">
        <v>1254</v>
      </c>
      <c r="H20" s="86" t="s">
        <v>971</v>
      </c>
      <c r="I20" s="86" t="s">
        <v>971</v>
      </c>
      <c r="J20" s="86" t="s">
        <v>1247</v>
      </c>
      <c r="K20" s="86" t="s">
        <v>971</v>
      </c>
      <c r="L20" s="86" t="s">
        <v>971</v>
      </c>
      <c r="M20" s="86" t="s">
        <v>971</v>
      </c>
      <c r="N20" s="86" t="s">
        <v>971</v>
      </c>
      <c r="O20" s="6" t="s">
        <v>1230</v>
      </c>
      <c r="P20" s="6"/>
    </row>
    <row r="21" spans="1:16" x14ac:dyDescent="0.25">
      <c r="A21" s="1"/>
      <c r="B21" s="6" t="s">
        <v>84</v>
      </c>
      <c r="C21" s="6" t="s">
        <v>87</v>
      </c>
      <c r="D21" s="86" t="s">
        <v>48</v>
      </c>
      <c r="E21" s="6" t="s">
        <v>1250</v>
      </c>
      <c r="F21" s="86" t="s">
        <v>1254</v>
      </c>
      <c r="G21" s="86" t="s">
        <v>1255</v>
      </c>
      <c r="H21" s="86" t="s">
        <v>971</v>
      </c>
      <c r="I21" s="86" t="s">
        <v>971</v>
      </c>
      <c r="J21" s="86" t="s">
        <v>1253</v>
      </c>
      <c r="K21" s="86" t="s">
        <v>971</v>
      </c>
      <c r="L21" s="86" t="s">
        <v>971</v>
      </c>
      <c r="M21" s="86" t="s">
        <v>971</v>
      </c>
      <c r="N21" s="86" t="s">
        <v>971</v>
      </c>
      <c r="O21" s="6" t="s">
        <v>1230</v>
      </c>
      <c r="P21" s="6"/>
    </row>
    <row r="22" spans="1:16" x14ac:dyDescent="0.25">
      <c r="A22" s="1"/>
      <c r="B22" s="6" t="s">
        <v>84</v>
      </c>
      <c r="C22" s="6" t="s">
        <v>87</v>
      </c>
      <c r="D22" s="86" t="s">
        <v>48</v>
      </c>
      <c r="E22" s="6" t="s">
        <v>1250</v>
      </c>
      <c r="F22" s="86" t="s">
        <v>1255</v>
      </c>
      <c r="G22" s="86" t="s">
        <v>19</v>
      </c>
      <c r="H22" s="86" t="s">
        <v>971</v>
      </c>
      <c r="I22" s="86" t="s">
        <v>971</v>
      </c>
      <c r="J22" s="86" t="s">
        <v>1243</v>
      </c>
      <c r="K22" s="86" t="s">
        <v>971</v>
      </c>
      <c r="L22" s="86" t="s">
        <v>971</v>
      </c>
      <c r="M22" s="86" t="s">
        <v>971</v>
      </c>
      <c r="N22" s="86" t="s">
        <v>971</v>
      </c>
      <c r="O22" s="6" t="s">
        <v>1230</v>
      </c>
      <c r="P22" s="6" t="s">
        <v>1256</v>
      </c>
    </row>
    <row r="23" spans="1:16" x14ac:dyDescent="0.25">
      <c r="A23" s="1"/>
      <c r="B23" s="6" t="s">
        <v>104</v>
      </c>
      <c r="C23" s="6" t="s">
        <v>111</v>
      </c>
      <c r="D23" s="86" t="s">
        <v>48</v>
      </c>
      <c r="E23" s="6" t="s">
        <v>1257</v>
      </c>
      <c r="F23" s="86" t="s">
        <v>18</v>
      </c>
      <c r="G23" s="86" t="s">
        <v>1258</v>
      </c>
      <c r="H23" s="86" t="s">
        <v>971</v>
      </c>
      <c r="I23" s="86" t="s">
        <v>971</v>
      </c>
      <c r="J23" s="86" t="s">
        <v>1243</v>
      </c>
      <c r="K23" s="86" t="s">
        <v>971</v>
      </c>
      <c r="L23" s="86" t="s">
        <v>971</v>
      </c>
      <c r="M23" s="86" t="s">
        <v>971</v>
      </c>
      <c r="N23" s="86" t="s">
        <v>971</v>
      </c>
      <c r="O23" s="6" t="s">
        <v>1230</v>
      </c>
      <c r="P23" s="6"/>
    </row>
    <row r="24" spans="1:16" x14ac:dyDescent="0.25">
      <c r="A24" s="1"/>
      <c r="B24" s="6" t="s">
        <v>104</v>
      </c>
      <c r="C24" s="6" t="s">
        <v>111</v>
      </c>
      <c r="D24" s="86" t="s">
        <v>48</v>
      </c>
      <c r="E24" s="6" t="s">
        <v>1257</v>
      </c>
      <c r="F24" s="86" t="s">
        <v>1258</v>
      </c>
      <c r="G24" s="86" t="s">
        <v>1255</v>
      </c>
      <c r="H24" s="86" t="s">
        <v>971</v>
      </c>
      <c r="I24" s="86" t="s">
        <v>971</v>
      </c>
      <c r="J24" s="86" t="s">
        <v>1247</v>
      </c>
      <c r="K24" s="86" t="s">
        <v>971</v>
      </c>
      <c r="L24" s="86" t="s">
        <v>971</v>
      </c>
      <c r="M24" s="86" t="s">
        <v>971</v>
      </c>
      <c r="N24" s="86" t="s">
        <v>971</v>
      </c>
      <c r="O24" s="6" t="s">
        <v>1230</v>
      </c>
      <c r="P24" s="6"/>
    </row>
    <row r="25" spans="1:16" x14ac:dyDescent="0.25">
      <c r="A25" s="1"/>
      <c r="B25" s="6" t="s">
        <v>104</v>
      </c>
      <c r="C25" s="6" t="s">
        <v>111</v>
      </c>
      <c r="D25" s="86" t="s">
        <v>48</v>
      </c>
      <c r="E25" s="6" t="s">
        <v>1257</v>
      </c>
      <c r="F25" s="86" t="s">
        <v>1255</v>
      </c>
      <c r="G25" s="86" t="s">
        <v>19</v>
      </c>
      <c r="H25" s="86" t="s">
        <v>971</v>
      </c>
      <c r="I25" s="86" t="s">
        <v>971</v>
      </c>
      <c r="J25" s="86" t="s">
        <v>1243</v>
      </c>
      <c r="K25" s="86" t="s">
        <v>971</v>
      </c>
      <c r="L25" s="86" t="s">
        <v>971</v>
      </c>
      <c r="M25" s="86" t="s">
        <v>971</v>
      </c>
      <c r="N25" s="86" t="s">
        <v>971</v>
      </c>
      <c r="O25" s="6" t="s">
        <v>1230</v>
      </c>
      <c r="P25" s="6"/>
    </row>
    <row r="26" spans="1:16" x14ac:dyDescent="0.25">
      <c r="A26" s="1"/>
      <c r="B26" s="6" t="s">
        <v>632</v>
      </c>
      <c r="C26" s="6" t="s">
        <v>1056</v>
      </c>
      <c r="D26" s="86" t="s">
        <v>48</v>
      </c>
      <c r="E26" s="6" t="s">
        <v>1259</v>
      </c>
      <c r="F26" s="86" t="s">
        <v>18</v>
      </c>
      <c r="G26" s="86" t="s">
        <v>19</v>
      </c>
      <c r="H26" s="86" t="s">
        <v>1260</v>
      </c>
      <c r="I26" s="86" t="s">
        <v>971</v>
      </c>
      <c r="J26" s="86" t="s">
        <v>1243</v>
      </c>
      <c r="K26" s="86" t="s">
        <v>971</v>
      </c>
      <c r="L26" s="86" t="s">
        <v>971</v>
      </c>
      <c r="M26" s="86" t="s">
        <v>971</v>
      </c>
      <c r="N26" s="86" t="s">
        <v>971</v>
      </c>
      <c r="O26" s="6" t="s">
        <v>1230</v>
      </c>
      <c r="P26" s="6"/>
    </row>
    <row r="27" spans="1:16" x14ac:dyDescent="0.25">
      <c r="A27" s="1"/>
      <c r="B27" s="6" t="s">
        <v>632</v>
      </c>
      <c r="C27" s="6" t="s">
        <v>1164</v>
      </c>
      <c r="D27" s="86" t="s">
        <v>48</v>
      </c>
      <c r="E27" s="6" t="s">
        <v>1261</v>
      </c>
      <c r="F27" s="86" t="s">
        <v>18</v>
      </c>
      <c r="G27" s="86" t="s">
        <v>19</v>
      </c>
      <c r="H27" s="86" t="s">
        <v>1262</v>
      </c>
      <c r="I27" s="86" t="s">
        <v>1263</v>
      </c>
      <c r="J27" s="86" t="s">
        <v>1243</v>
      </c>
      <c r="K27" s="86" t="s">
        <v>971</v>
      </c>
      <c r="L27" s="86" t="s">
        <v>971</v>
      </c>
      <c r="M27" s="86" t="s">
        <v>971</v>
      </c>
      <c r="N27" s="86" t="s">
        <v>971</v>
      </c>
      <c r="O27" s="6" t="s">
        <v>1230</v>
      </c>
      <c r="P27" s="6"/>
    </row>
    <row r="28" spans="1:16" x14ac:dyDescent="0.25">
      <c r="A28" s="1"/>
      <c r="B28" s="6" t="s">
        <v>632</v>
      </c>
      <c r="C28" s="6" t="s">
        <v>1165</v>
      </c>
      <c r="D28" s="86" t="s">
        <v>48</v>
      </c>
      <c r="E28" s="6" t="s">
        <v>1264</v>
      </c>
      <c r="F28" s="86" t="s">
        <v>18</v>
      </c>
      <c r="G28" s="86" t="s">
        <v>19</v>
      </c>
      <c r="H28" s="86" t="s">
        <v>971</v>
      </c>
      <c r="I28" s="86" t="s">
        <v>971</v>
      </c>
      <c r="J28" s="86" t="s">
        <v>1243</v>
      </c>
      <c r="K28" s="86" t="s">
        <v>971</v>
      </c>
      <c r="L28" s="86" t="s">
        <v>971</v>
      </c>
      <c r="M28" s="86" t="s">
        <v>971</v>
      </c>
      <c r="N28" s="86" t="s">
        <v>971</v>
      </c>
      <c r="O28" s="6" t="s">
        <v>1230</v>
      </c>
      <c r="P28" s="6"/>
    </row>
    <row r="29" spans="1:16" x14ac:dyDescent="0.25">
      <c r="A29" s="1"/>
      <c r="B29" s="6" t="s">
        <v>632</v>
      </c>
      <c r="C29" s="6" t="s">
        <v>1166</v>
      </c>
      <c r="D29" s="86" t="s">
        <v>1265</v>
      </c>
      <c r="E29" s="6" t="s">
        <v>1266</v>
      </c>
      <c r="F29" s="86" t="s">
        <v>18</v>
      </c>
      <c r="G29" s="86" t="s">
        <v>19</v>
      </c>
      <c r="H29" s="86" t="s">
        <v>971</v>
      </c>
      <c r="I29" s="86" t="s">
        <v>971</v>
      </c>
      <c r="J29" s="86" t="s">
        <v>1243</v>
      </c>
      <c r="K29" s="86" t="s">
        <v>971</v>
      </c>
      <c r="L29" s="86" t="s">
        <v>971</v>
      </c>
      <c r="M29" s="86" t="s">
        <v>971</v>
      </c>
      <c r="N29" s="86" t="s">
        <v>971</v>
      </c>
      <c r="O29" s="6" t="s">
        <v>1230</v>
      </c>
      <c r="P29" s="6"/>
    </row>
    <row r="30" spans="1:16" x14ac:dyDescent="0.25">
      <c r="A30" s="1"/>
      <c r="B30" s="6" t="s">
        <v>127</v>
      </c>
      <c r="C30" s="6" t="s">
        <v>1177</v>
      </c>
      <c r="D30" s="86" t="s">
        <v>48</v>
      </c>
      <c r="E30" s="6" t="s">
        <v>1267</v>
      </c>
      <c r="F30" s="86" t="s">
        <v>18</v>
      </c>
      <c r="G30" s="86" t="s">
        <v>1268</v>
      </c>
      <c r="H30" s="86" t="s">
        <v>971</v>
      </c>
      <c r="I30" s="86" t="s">
        <v>971</v>
      </c>
      <c r="J30" s="86" t="s">
        <v>1238</v>
      </c>
      <c r="K30" s="86" t="s">
        <v>971</v>
      </c>
      <c r="L30" s="86" t="s">
        <v>971</v>
      </c>
      <c r="M30" s="86" t="s">
        <v>971</v>
      </c>
      <c r="N30" s="86" t="s">
        <v>971</v>
      </c>
      <c r="O30" s="6" t="s">
        <v>1230</v>
      </c>
      <c r="P30" s="6"/>
    </row>
    <row r="31" spans="1:16" x14ac:dyDescent="0.25">
      <c r="A31" s="1"/>
      <c r="B31" s="6" t="s">
        <v>127</v>
      </c>
      <c r="C31" s="6" t="s">
        <v>1177</v>
      </c>
      <c r="D31" s="86" t="s">
        <v>48</v>
      </c>
      <c r="E31" s="6" t="s">
        <v>1267</v>
      </c>
      <c r="F31" s="86" t="s">
        <v>1268</v>
      </c>
      <c r="G31" s="86" t="s">
        <v>1269</v>
      </c>
      <c r="H31" s="86" t="s">
        <v>971</v>
      </c>
      <c r="I31" s="86" t="s">
        <v>971</v>
      </c>
      <c r="J31" s="86" t="s">
        <v>1247</v>
      </c>
      <c r="K31" s="86" t="s">
        <v>971</v>
      </c>
      <c r="L31" s="86" t="s">
        <v>971</v>
      </c>
      <c r="M31" s="86" t="s">
        <v>971</v>
      </c>
      <c r="N31" s="86" t="s">
        <v>971</v>
      </c>
      <c r="O31" s="6" t="s">
        <v>1230</v>
      </c>
      <c r="P31" s="6"/>
    </row>
    <row r="32" spans="1:16" x14ac:dyDescent="0.25">
      <c r="A32" s="1"/>
      <c r="B32" s="6" t="s">
        <v>127</v>
      </c>
      <c r="C32" s="6" t="s">
        <v>1177</v>
      </c>
      <c r="D32" s="86" t="s">
        <v>48</v>
      </c>
      <c r="E32" s="6" t="s">
        <v>1267</v>
      </c>
      <c r="F32" s="86" t="s">
        <v>1269</v>
      </c>
      <c r="G32" s="86" t="s">
        <v>1270</v>
      </c>
      <c r="H32" s="86" t="s">
        <v>971</v>
      </c>
      <c r="I32" s="86" t="s">
        <v>971</v>
      </c>
      <c r="J32" s="86" t="s">
        <v>1243</v>
      </c>
      <c r="K32" s="86" t="s">
        <v>971</v>
      </c>
      <c r="L32" s="86" t="s">
        <v>971</v>
      </c>
      <c r="M32" s="86" t="s">
        <v>971</v>
      </c>
      <c r="N32" s="86" t="s">
        <v>971</v>
      </c>
      <c r="O32" s="6" t="s">
        <v>1230</v>
      </c>
      <c r="P32" s="6"/>
    </row>
    <row r="33" spans="1:16" x14ac:dyDescent="0.25">
      <c r="A33" s="1"/>
      <c r="B33" s="6" t="s">
        <v>127</v>
      </c>
      <c r="C33" s="6" t="s">
        <v>1177</v>
      </c>
      <c r="D33" s="86" t="s">
        <v>48</v>
      </c>
      <c r="E33" s="6" t="s">
        <v>1267</v>
      </c>
      <c r="F33" s="86" t="s">
        <v>1270</v>
      </c>
      <c r="G33" s="86" t="s">
        <v>1271</v>
      </c>
      <c r="H33" s="86" t="s">
        <v>971</v>
      </c>
      <c r="I33" s="86" t="s">
        <v>971</v>
      </c>
      <c r="J33" s="86" t="s">
        <v>1247</v>
      </c>
      <c r="K33" s="86" t="s">
        <v>971</v>
      </c>
      <c r="L33" s="86" t="s">
        <v>971</v>
      </c>
      <c r="M33" s="86" t="s">
        <v>971</v>
      </c>
      <c r="N33" s="86" t="s">
        <v>971</v>
      </c>
      <c r="O33" s="6" t="s">
        <v>1230</v>
      </c>
      <c r="P33" s="6"/>
    </row>
    <row r="34" spans="1:16" x14ac:dyDescent="0.25">
      <c r="A34" s="1"/>
      <c r="B34" s="6" t="s">
        <v>127</v>
      </c>
      <c r="C34" s="6" t="s">
        <v>1177</v>
      </c>
      <c r="D34" s="86" t="s">
        <v>48</v>
      </c>
      <c r="E34" s="6" t="s">
        <v>1267</v>
      </c>
      <c r="F34" s="86" t="s">
        <v>1271</v>
      </c>
      <c r="G34" s="86" t="s">
        <v>1272</v>
      </c>
      <c r="H34" s="86" t="s">
        <v>971</v>
      </c>
      <c r="I34" s="86" t="s">
        <v>971</v>
      </c>
      <c r="J34" s="86" t="s">
        <v>1243</v>
      </c>
      <c r="K34" s="86" t="s">
        <v>971</v>
      </c>
      <c r="L34" s="86" t="s">
        <v>971</v>
      </c>
      <c r="M34" s="86" t="s">
        <v>971</v>
      </c>
      <c r="N34" s="86" t="s">
        <v>971</v>
      </c>
      <c r="O34" s="6" t="s">
        <v>1230</v>
      </c>
      <c r="P34" s="6"/>
    </row>
    <row r="35" spans="1:16" x14ac:dyDescent="0.25">
      <c r="A35" s="1"/>
      <c r="B35" s="6" t="s">
        <v>127</v>
      </c>
      <c r="C35" s="6" t="s">
        <v>1177</v>
      </c>
      <c r="D35" s="86" t="s">
        <v>48</v>
      </c>
      <c r="E35" s="6" t="s">
        <v>1267</v>
      </c>
      <c r="F35" s="86" t="s">
        <v>1272</v>
      </c>
      <c r="G35" s="86" t="s">
        <v>19</v>
      </c>
      <c r="H35" s="86" t="s">
        <v>971</v>
      </c>
      <c r="I35" s="86" t="s">
        <v>971</v>
      </c>
      <c r="J35" s="86" t="s">
        <v>1247</v>
      </c>
      <c r="K35" s="86" t="s">
        <v>971</v>
      </c>
      <c r="L35" s="86" t="s">
        <v>971</v>
      </c>
      <c r="M35" s="86" t="s">
        <v>971</v>
      </c>
      <c r="N35" s="86" t="s">
        <v>971</v>
      </c>
      <c r="O35" s="6" t="s">
        <v>1230</v>
      </c>
      <c r="P35" s="6"/>
    </row>
    <row r="36" spans="1:16" x14ac:dyDescent="0.25">
      <c r="A36" s="1"/>
      <c r="B36" s="6" t="s">
        <v>131</v>
      </c>
      <c r="C36" s="6" t="s">
        <v>1178</v>
      </c>
      <c r="D36" s="86" t="s">
        <v>339</v>
      </c>
      <c r="E36" s="6" t="s">
        <v>1273</v>
      </c>
      <c r="F36" s="86" t="s">
        <v>1274</v>
      </c>
      <c r="G36" s="86" t="s">
        <v>19</v>
      </c>
      <c r="H36" s="86" t="s">
        <v>1275</v>
      </c>
      <c r="I36" s="86" t="s">
        <v>971</v>
      </c>
      <c r="J36" s="86" t="s">
        <v>1243</v>
      </c>
      <c r="K36" s="86" t="s">
        <v>971</v>
      </c>
      <c r="L36" s="86" t="s">
        <v>971</v>
      </c>
      <c r="M36" s="86" t="s">
        <v>971</v>
      </c>
      <c r="N36" s="86" t="s">
        <v>971</v>
      </c>
      <c r="O36" s="6" t="s">
        <v>1230</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1276</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38.25" x14ac:dyDescent="0.25">
      <c r="A7" s="1"/>
      <c r="B7" s="5" t="s">
        <v>148</v>
      </c>
      <c r="C7" s="5" t="s">
        <v>149</v>
      </c>
      <c r="D7" s="5" t="s">
        <v>48</v>
      </c>
      <c r="E7" s="4" t="s">
        <v>150</v>
      </c>
      <c r="F7" s="4" t="s">
        <v>151</v>
      </c>
      <c r="G7" s="6" t="s">
        <v>1277</v>
      </c>
      <c r="H7" s="8">
        <v>17</v>
      </c>
      <c r="I7" s="5" t="s">
        <v>153</v>
      </c>
      <c r="J7" s="5" t="s">
        <v>154</v>
      </c>
      <c r="K7" s="5" t="s">
        <v>155</v>
      </c>
      <c r="L7" s="5" t="s">
        <v>156</v>
      </c>
      <c r="M7" s="8">
        <v>13417</v>
      </c>
      <c r="N7" s="5" t="s">
        <v>157</v>
      </c>
    </row>
    <row r="8" spans="1:14" x14ac:dyDescent="0.25">
      <c r="A8" s="1"/>
      <c r="B8" s="5" t="s">
        <v>50</v>
      </c>
      <c r="C8" s="5" t="s">
        <v>234</v>
      </c>
      <c r="D8" s="5" t="s">
        <v>125</v>
      </c>
      <c r="E8" s="4" t="s">
        <v>150</v>
      </c>
      <c r="F8" s="4" t="s">
        <v>151</v>
      </c>
      <c r="G8" s="6" t="s">
        <v>235</v>
      </c>
      <c r="H8" s="8">
        <v>8.9130000000000003</v>
      </c>
      <c r="I8" s="5" t="s">
        <v>153</v>
      </c>
      <c r="J8" s="5" t="s">
        <v>154</v>
      </c>
      <c r="K8" s="5" t="s">
        <v>155</v>
      </c>
      <c r="L8" s="5" t="s">
        <v>197</v>
      </c>
      <c r="M8" s="8">
        <v>188</v>
      </c>
      <c r="N8" s="5" t="s">
        <v>157</v>
      </c>
    </row>
    <row r="9" spans="1:14" ht="38.25" x14ac:dyDescent="0.25">
      <c r="A9" s="1"/>
      <c r="B9" s="5" t="s">
        <v>239</v>
      </c>
      <c r="C9" s="5" t="s">
        <v>246</v>
      </c>
      <c r="D9" s="5" t="s">
        <v>125</v>
      </c>
      <c r="E9" s="4" t="s">
        <v>247</v>
      </c>
      <c r="F9" s="4" t="s">
        <v>248</v>
      </c>
      <c r="G9" s="6" t="s">
        <v>1278</v>
      </c>
      <c r="H9" s="8">
        <v>11.090999999999999</v>
      </c>
      <c r="I9" s="5" t="s">
        <v>153</v>
      </c>
      <c r="J9" s="5" t="s">
        <v>154</v>
      </c>
      <c r="K9" s="5" t="s">
        <v>155</v>
      </c>
      <c r="L9" s="5" t="s">
        <v>197</v>
      </c>
      <c r="M9" s="8">
        <v>124</v>
      </c>
      <c r="N9" s="5" t="s">
        <v>157</v>
      </c>
    </row>
    <row r="10" spans="1:14" ht="25.5" x14ac:dyDescent="0.25">
      <c r="A10" s="1"/>
      <c r="B10" s="5" t="s">
        <v>263</v>
      </c>
      <c r="C10" s="5" t="s">
        <v>1279</v>
      </c>
      <c r="D10" s="5" t="s">
        <v>125</v>
      </c>
      <c r="E10" s="4" t="s">
        <v>265</v>
      </c>
      <c r="F10" s="4" t="s">
        <v>266</v>
      </c>
      <c r="G10" s="6" t="s">
        <v>1280</v>
      </c>
      <c r="H10" s="8">
        <v>66</v>
      </c>
      <c r="I10" s="5" t="s">
        <v>153</v>
      </c>
      <c r="J10" s="5" t="s">
        <v>154</v>
      </c>
      <c r="K10" s="5" t="s">
        <v>155</v>
      </c>
      <c r="L10" s="5" t="s">
        <v>197</v>
      </c>
      <c r="M10" s="8">
        <v>8</v>
      </c>
      <c r="N10" s="5" t="s">
        <v>157</v>
      </c>
    </row>
    <row r="11" spans="1:14" x14ac:dyDescent="0.25">
      <c r="A11" s="1"/>
      <c r="B11" s="5" t="s">
        <v>268</v>
      </c>
      <c r="C11" s="5" t="s">
        <v>269</v>
      </c>
      <c r="D11" s="5" t="s">
        <v>270</v>
      </c>
      <c r="E11" s="4" t="s">
        <v>150</v>
      </c>
      <c r="F11" s="4" t="s">
        <v>151</v>
      </c>
      <c r="G11" s="6" t="s">
        <v>1281</v>
      </c>
      <c r="H11" s="8">
        <v>47</v>
      </c>
      <c r="I11" s="5" t="s">
        <v>153</v>
      </c>
      <c r="J11" s="5" t="s">
        <v>154</v>
      </c>
      <c r="K11" s="5" t="s">
        <v>155</v>
      </c>
      <c r="L11" s="5" t="s">
        <v>197</v>
      </c>
      <c r="M11" s="8">
        <v>14006</v>
      </c>
      <c r="N11" s="5" t="s">
        <v>157</v>
      </c>
    </row>
    <row r="12" spans="1:14" x14ac:dyDescent="0.25">
      <c r="A12" s="1"/>
      <c r="B12" s="5" t="s">
        <v>59</v>
      </c>
      <c r="C12" s="5" t="s">
        <v>272</v>
      </c>
      <c r="D12" s="5" t="s">
        <v>273</v>
      </c>
      <c r="E12" s="4" t="s">
        <v>150</v>
      </c>
      <c r="F12" s="4" t="s">
        <v>151</v>
      </c>
      <c r="G12" s="6" t="s">
        <v>1282</v>
      </c>
      <c r="H12" s="8">
        <v>0</v>
      </c>
      <c r="I12" s="5" t="s">
        <v>153</v>
      </c>
      <c r="J12" s="5" t="s">
        <v>154</v>
      </c>
      <c r="K12" s="5" t="s">
        <v>155</v>
      </c>
      <c r="L12" s="5" t="s">
        <v>197</v>
      </c>
      <c r="M12" s="8">
        <v>16925</v>
      </c>
      <c r="N12" s="5" t="s">
        <v>157</v>
      </c>
    </row>
    <row r="13" spans="1:14" x14ac:dyDescent="0.25">
      <c r="A13" s="1"/>
      <c r="B13" s="5" t="s">
        <v>66</v>
      </c>
      <c r="C13" s="5" t="s">
        <v>305</v>
      </c>
      <c r="D13" s="5" t="s">
        <v>306</v>
      </c>
      <c r="E13" s="4" t="s">
        <v>150</v>
      </c>
      <c r="F13" s="4" t="s">
        <v>307</v>
      </c>
      <c r="G13" s="6" t="s">
        <v>308</v>
      </c>
      <c r="H13" s="8">
        <v>170</v>
      </c>
      <c r="I13" s="5" t="s">
        <v>153</v>
      </c>
      <c r="J13" s="5" t="s">
        <v>154</v>
      </c>
      <c r="K13" s="5" t="s">
        <v>155</v>
      </c>
      <c r="L13" s="5" t="s">
        <v>197</v>
      </c>
      <c r="M13" s="8">
        <v>13550</v>
      </c>
      <c r="N13" s="5" t="s">
        <v>157</v>
      </c>
    </row>
    <row r="14" spans="1:14" x14ac:dyDescent="0.25">
      <c r="A14" s="1"/>
      <c r="B14" s="5" t="s">
        <v>66</v>
      </c>
      <c r="C14" s="5" t="s">
        <v>1283</v>
      </c>
      <c r="D14" s="5" t="s">
        <v>53</v>
      </c>
      <c r="E14" s="4" t="s">
        <v>150</v>
      </c>
      <c r="F14" s="4" t="s">
        <v>151</v>
      </c>
      <c r="G14" s="6" t="s">
        <v>310</v>
      </c>
      <c r="H14" s="8">
        <v>45.5</v>
      </c>
      <c r="I14" s="5" t="s">
        <v>153</v>
      </c>
      <c r="J14" s="5" t="s">
        <v>154</v>
      </c>
      <c r="K14" s="5" t="s">
        <v>155</v>
      </c>
      <c r="L14" s="5" t="s">
        <v>253</v>
      </c>
      <c r="M14" s="8">
        <v>200</v>
      </c>
      <c r="N14" s="5" t="s">
        <v>157</v>
      </c>
    </row>
    <row r="15" spans="1:14" ht="25.5" x14ac:dyDescent="0.25">
      <c r="A15" s="1"/>
      <c r="B15" s="5" t="s">
        <v>641</v>
      </c>
      <c r="C15" s="5" t="s">
        <v>312</v>
      </c>
      <c r="D15" s="5" t="s">
        <v>313</v>
      </c>
      <c r="E15" s="4" t="s">
        <v>150</v>
      </c>
      <c r="F15" s="4" t="s">
        <v>151</v>
      </c>
      <c r="G15" s="6" t="s">
        <v>1284</v>
      </c>
      <c r="H15" s="8">
        <v>4.3</v>
      </c>
      <c r="I15" s="5" t="s">
        <v>153</v>
      </c>
      <c r="J15" s="5" t="s">
        <v>154</v>
      </c>
      <c r="K15" s="5" t="s">
        <v>155</v>
      </c>
      <c r="L15" s="5" t="s">
        <v>197</v>
      </c>
      <c r="M15" s="8">
        <v>20591</v>
      </c>
      <c r="N15" s="5" t="s">
        <v>157</v>
      </c>
    </row>
    <row r="16" spans="1:14" x14ac:dyDescent="0.25">
      <c r="A16" s="1"/>
      <c r="B16" s="5" t="s">
        <v>641</v>
      </c>
      <c r="C16" s="5" t="s">
        <v>312</v>
      </c>
      <c r="D16" s="5" t="s">
        <v>313</v>
      </c>
      <c r="E16" s="4" t="s">
        <v>150</v>
      </c>
      <c r="F16" s="4" t="s">
        <v>151</v>
      </c>
      <c r="G16" s="6" t="s">
        <v>1285</v>
      </c>
      <c r="H16" s="8">
        <v>4.3</v>
      </c>
      <c r="I16" s="5" t="s">
        <v>153</v>
      </c>
      <c r="J16" s="5" t="s">
        <v>154</v>
      </c>
      <c r="K16" s="5" t="s">
        <v>155</v>
      </c>
      <c r="L16" s="5" t="s">
        <v>197</v>
      </c>
      <c r="M16" s="8">
        <v>20591</v>
      </c>
      <c r="N16" s="5" t="s">
        <v>157</v>
      </c>
    </row>
    <row r="17" spans="1:14" ht="25.5" x14ac:dyDescent="0.25">
      <c r="A17" s="1"/>
      <c r="B17" s="5" t="s">
        <v>641</v>
      </c>
      <c r="C17" s="5" t="s">
        <v>312</v>
      </c>
      <c r="D17" s="5" t="s">
        <v>313</v>
      </c>
      <c r="E17" s="4" t="s">
        <v>316</v>
      </c>
      <c r="F17" s="4" t="s">
        <v>151</v>
      </c>
      <c r="G17" s="6" t="s">
        <v>1286</v>
      </c>
      <c r="H17" s="8">
        <v>4.3</v>
      </c>
      <c r="I17" s="5" t="s">
        <v>153</v>
      </c>
      <c r="J17" s="5" t="s">
        <v>154</v>
      </c>
      <c r="K17" s="5" t="s">
        <v>155</v>
      </c>
      <c r="L17" s="5" t="s">
        <v>197</v>
      </c>
      <c r="M17" s="8">
        <v>20591</v>
      </c>
      <c r="N17" s="5" t="s">
        <v>157</v>
      </c>
    </row>
    <row r="18" spans="1:14" x14ac:dyDescent="0.25">
      <c r="A18" s="1"/>
      <c r="B18" s="5" t="s">
        <v>322</v>
      </c>
      <c r="C18" s="5" t="s">
        <v>323</v>
      </c>
      <c r="D18" s="5" t="s">
        <v>324</v>
      </c>
      <c r="E18" s="4" t="s">
        <v>325</v>
      </c>
      <c r="F18" s="4" t="s">
        <v>289</v>
      </c>
      <c r="G18" s="6" t="s">
        <v>326</v>
      </c>
      <c r="H18" s="8">
        <v>0.4</v>
      </c>
      <c r="I18" s="5" t="s">
        <v>153</v>
      </c>
      <c r="J18" s="5" t="s">
        <v>154</v>
      </c>
      <c r="K18" s="5" t="s">
        <v>155</v>
      </c>
      <c r="L18" s="5" t="s">
        <v>197</v>
      </c>
      <c r="M18" s="8">
        <v>1034</v>
      </c>
      <c r="N18" s="5" t="s">
        <v>157</v>
      </c>
    </row>
    <row r="19" spans="1:14" x14ac:dyDescent="0.25">
      <c r="A19" s="1"/>
      <c r="B19" s="5" t="s">
        <v>84</v>
      </c>
      <c r="C19" s="5" t="s">
        <v>338</v>
      </c>
      <c r="D19" s="5" t="s">
        <v>339</v>
      </c>
      <c r="E19" s="4" t="s">
        <v>150</v>
      </c>
      <c r="F19" s="4" t="s">
        <v>151</v>
      </c>
      <c r="G19" s="6" t="s">
        <v>340</v>
      </c>
      <c r="H19" s="8">
        <v>0</v>
      </c>
      <c r="I19" s="5" t="s">
        <v>153</v>
      </c>
      <c r="J19" s="5" t="s">
        <v>154</v>
      </c>
      <c r="K19" s="5" t="s">
        <v>155</v>
      </c>
      <c r="L19" s="5" t="s">
        <v>253</v>
      </c>
      <c r="M19" s="8">
        <v>12726</v>
      </c>
      <c r="N19" s="5" t="s">
        <v>157</v>
      </c>
    </row>
    <row r="20" spans="1:14" x14ac:dyDescent="0.25">
      <c r="A20" s="1"/>
      <c r="B20" s="5" t="s">
        <v>341</v>
      </c>
      <c r="C20" s="5" t="s">
        <v>341</v>
      </c>
      <c r="D20" s="5" t="s">
        <v>342</v>
      </c>
      <c r="E20" s="4" t="s">
        <v>150</v>
      </c>
      <c r="F20" s="4" t="s">
        <v>343</v>
      </c>
      <c r="G20" s="6" t="s">
        <v>344</v>
      </c>
      <c r="H20" s="8">
        <v>15</v>
      </c>
      <c r="I20" s="5" t="s">
        <v>153</v>
      </c>
      <c r="J20" s="5" t="s">
        <v>154</v>
      </c>
      <c r="K20" s="5" t="s">
        <v>155</v>
      </c>
      <c r="L20" s="5" t="s">
        <v>253</v>
      </c>
      <c r="M20" s="8">
        <v>18189</v>
      </c>
      <c r="N20" s="5" t="s">
        <v>157</v>
      </c>
    </row>
    <row r="21" spans="1:14" x14ac:dyDescent="0.25">
      <c r="A21" s="1"/>
      <c r="B21" s="5" t="s">
        <v>364</v>
      </c>
      <c r="C21" s="5" t="s">
        <v>365</v>
      </c>
      <c r="D21" s="5" t="s">
        <v>366</v>
      </c>
      <c r="E21" s="4" t="s">
        <v>367</v>
      </c>
      <c r="F21" s="4" t="s">
        <v>368</v>
      </c>
      <c r="G21" s="6" t="s">
        <v>1287</v>
      </c>
      <c r="H21" s="8">
        <v>179.37</v>
      </c>
      <c r="I21" s="5" t="s">
        <v>153</v>
      </c>
      <c r="J21" s="5" t="s">
        <v>154</v>
      </c>
      <c r="K21" s="5" t="s">
        <v>155</v>
      </c>
      <c r="L21" s="5" t="s">
        <v>197</v>
      </c>
      <c r="M21" s="8">
        <v>15108</v>
      </c>
      <c r="N21" s="5" t="s">
        <v>157</v>
      </c>
    </row>
    <row r="22" spans="1:14" ht="38.25" x14ac:dyDescent="0.25">
      <c r="A22" s="1"/>
      <c r="B22" s="5" t="s">
        <v>395</v>
      </c>
      <c r="C22" s="5" t="s">
        <v>396</v>
      </c>
      <c r="D22" s="5" t="s">
        <v>397</v>
      </c>
      <c r="E22" s="4" t="s">
        <v>150</v>
      </c>
      <c r="F22" s="4" t="s">
        <v>151</v>
      </c>
      <c r="G22" s="6" t="s">
        <v>398</v>
      </c>
      <c r="H22" s="8">
        <v>1.2</v>
      </c>
      <c r="I22" s="5" t="s">
        <v>153</v>
      </c>
      <c r="J22" s="5" t="s">
        <v>154</v>
      </c>
      <c r="K22" s="5" t="s">
        <v>155</v>
      </c>
      <c r="L22" s="5" t="s">
        <v>197</v>
      </c>
      <c r="M22" s="8">
        <v>20852</v>
      </c>
      <c r="N22" s="5" t="s">
        <v>157</v>
      </c>
    </row>
    <row r="23" spans="1:14" x14ac:dyDescent="0.25">
      <c r="A23" s="1"/>
      <c r="B23" s="5" t="s">
        <v>395</v>
      </c>
      <c r="C23" s="5" t="s">
        <v>399</v>
      </c>
      <c r="D23" s="5" t="s">
        <v>73</v>
      </c>
      <c r="E23" s="4" t="s">
        <v>150</v>
      </c>
      <c r="F23" s="4" t="s">
        <v>400</v>
      </c>
      <c r="G23" s="6" t="s">
        <v>401</v>
      </c>
      <c r="H23" s="8">
        <v>1.5</v>
      </c>
      <c r="I23" s="5" t="s">
        <v>153</v>
      </c>
      <c r="J23" s="5" t="s">
        <v>154</v>
      </c>
      <c r="K23" s="5" t="s">
        <v>155</v>
      </c>
      <c r="L23" s="5" t="s">
        <v>197</v>
      </c>
      <c r="M23" s="8">
        <v>13301</v>
      </c>
      <c r="N23" s="5" t="s">
        <v>157</v>
      </c>
    </row>
    <row r="24" spans="1:14" x14ac:dyDescent="0.25">
      <c r="A24" s="1"/>
      <c r="B24" s="5" t="s">
        <v>395</v>
      </c>
      <c r="C24" s="5" t="s">
        <v>402</v>
      </c>
      <c r="D24" s="5" t="s">
        <v>125</v>
      </c>
      <c r="E24" s="4" t="s">
        <v>403</v>
      </c>
      <c r="F24" s="4" t="s">
        <v>404</v>
      </c>
      <c r="G24" s="6" t="s">
        <v>405</v>
      </c>
      <c r="H24" s="8">
        <v>1.5</v>
      </c>
      <c r="I24" s="5" t="s">
        <v>153</v>
      </c>
      <c r="J24" s="5" t="s">
        <v>154</v>
      </c>
      <c r="K24" s="5" t="s">
        <v>155</v>
      </c>
      <c r="L24" s="5" t="s">
        <v>197</v>
      </c>
      <c r="M24" s="8">
        <v>15113</v>
      </c>
      <c r="N24" s="5" t="s">
        <v>157</v>
      </c>
    </row>
    <row r="25" spans="1:14" x14ac:dyDescent="0.25">
      <c r="A25" s="1"/>
      <c r="B25" s="5" t="s">
        <v>117</v>
      </c>
      <c r="C25" s="5" t="s">
        <v>485</v>
      </c>
      <c r="D25" s="5" t="s">
        <v>339</v>
      </c>
      <c r="E25" s="4" t="s">
        <v>325</v>
      </c>
      <c r="F25" s="4" t="s">
        <v>151</v>
      </c>
      <c r="G25" s="6" t="s">
        <v>489</v>
      </c>
      <c r="H25" s="8">
        <v>180</v>
      </c>
      <c r="I25" s="5" t="s">
        <v>153</v>
      </c>
      <c r="J25" s="5" t="s">
        <v>154</v>
      </c>
      <c r="K25" s="5" t="s">
        <v>155</v>
      </c>
      <c r="L25" s="5" t="s">
        <v>197</v>
      </c>
      <c r="M25" s="8">
        <v>15215</v>
      </c>
      <c r="N25" s="5" t="s">
        <v>157</v>
      </c>
    </row>
    <row r="26" spans="1:14" x14ac:dyDescent="0.25">
      <c r="A26" s="1"/>
      <c r="B26" s="5" t="s">
        <v>117</v>
      </c>
      <c r="C26" s="5" t="s">
        <v>485</v>
      </c>
      <c r="D26" s="5" t="s">
        <v>339</v>
      </c>
      <c r="E26" s="4" t="s">
        <v>325</v>
      </c>
      <c r="F26" s="4" t="s">
        <v>151</v>
      </c>
      <c r="G26" s="6" t="s">
        <v>488</v>
      </c>
      <c r="H26" s="8">
        <v>180</v>
      </c>
      <c r="I26" s="5" t="s">
        <v>153</v>
      </c>
      <c r="J26" s="5" t="s">
        <v>154</v>
      </c>
      <c r="K26" s="5" t="s">
        <v>155</v>
      </c>
      <c r="L26" s="5" t="s">
        <v>197</v>
      </c>
      <c r="M26" s="8">
        <v>15215</v>
      </c>
      <c r="N26" s="5" t="s">
        <v>157</v>
      </c>
    </row>
    <row r="27" spans="1:14" x14ac:dyDescent="0.25">
      <c r="A27" s="1"/>
      <c r="B27" s="5" t="s">
        <v>117</v>
      </c>
      <c r="C27" s="5" t="s">
        <v>485</v>
      </c>
      <c r="D27" s="5" t="s">
        <v>339</v>
      </c>
      <c r="E27" s="4" t="s">
        <v>325</v>
      </c>
      <c r="F27" s="4" t="s">
        <v>151</v>
      </c>
      <c r="G27" s="6" t="s">
        <v>1288</v>
      </c>
      <c r="H27" s="8">
        <v>180</v>
      </c>
      <c r="I27" s="5" t="s">
        <v>153</v>
      </c>
      <c r="J27" s="5" t="s">
        <v>154</v>
      </c>
      <c r="K27" s="5" t="s">
        <v>155</v>
      </c>
      <c r="L27" s="5" t="s">
        <v>197</v>
      </c>
      <c r="M27" s="8">
        <v>15215</v>
      </c>
      <c r="N27" s="5" t="s">
        <v>157</v>
      </c>
    </row>
    <row r="28" spans="1:14" x14ac:dyDescent="0.25">
      <c r="A28" s="1"/>
      <c r="B28" s="5" t="s">
        <v>117</v>
      </c>
      <c r="C28" s="5" t="s">
        <v>485</v>
      </c>
      <c r="D28" s="5" t="s">
        <v>306</v>
      </c>
      <c r="E28" s="4" t="s">
        <v>492</v>
      </c>
      <c r="F28" s="4" t="s">
        <v>151</v>
      </c>
      <c r="G28" s="6" t="s">
        <v>1289</v>
      </c>
      <c r="H28" s="8">
        <v>180</v>
      </c>
      <c r="I28" s="5" t="s">
        <v>153</v>
      </c>
      <c r="J28" s="5" t="s">
        <v>154</v>
      </c>
      <c r="K28" s="5" t="s">
        <v>155</v>
      </c>
      <c r="L28" s="5" t="s">
        <v>197</v>
      </c>
      <c r="M28" s="8">
        <v>15216</v>
      </c>
      <c r="N28" s="5" t="s">
        <v>157</v>
      </c>
    </row>
    <row r="29" spans="1:14" x14ac:dyDescent="0.25">
      <c r="A29" s="1"/>
      <c r="B29" s="5" t="s">
        <v>117</v>
      </c>
      <c r="C29" s="5" t="s">
        <v>485</v>
      </c>
      <c r="D29" s="5" t="s">
        <v>498</v>
      </c>
      <c r="E29" s="4" t="s">
        <v>496</v>
      </c>
      <c r="F29" s="4" t="s">
        <v>151</v>
      </c>
      <c r="G29" s="6" t="s">
        <v>1290</v>
      </c>
      <c r="H29" s="8">
        <v>180</v>
      </c>
      <c r="I29" s="5" t="s">
        <v>153</v>
      </c>
      <c r="J29" s="5" t="s">
        <v>154</v>
      </c>
      <c r="K29" s="5" t="s">
        <v>155</v>
      </c>
      <c r="L29" s="5" t="s">
        <v>197</v>
      </c>
      <c r="M29" s="8">
        <v>15217</v>
      </c>
      <c r="N29" s="5" t="s">
        <v>157</v>
      </c>
    </row>
    <row r="30" spans="1:14" ht="25.5" x14ac:dyDescent="0.25">
      <c r="A30" s="1"/>
      <c r="B30" s="5" t="s">
        <v>504</v>
      </c>
      <c r="C30" s="5" t="s">
        <v>1291</v>
      </c>
      <c r="D30" s="5" t="s">
        <v>507</v>
      </c>
      <c r="E30" s="4" t="s">
        <v>150</v>
      </c>
      <c r="F30" s="4" t="s">
        <v>151</v>
      </c>
      <c r="G30" s="6" t="s">
        <v>1292</v>
      </c>
      <c r="H30" s="8">
        <v>24.26</v>
      </c>
      <c r="I30" s="5" t="s">
        <v>228</v>
      </c>
      <c r="J30" s="5" t="s">
        <v>154</v>
      </c>
      <c r="K30" s="5" t="s">
        <v>155</v>
      </c>
      <c r="L30" s="5" t="s">
        <v>253</v>
      </c>
      <c r="M30" s="8">
        <v>60</v>
      </c>
      <c r="N30" s="5" t="s">
        <v>157</v>
      </c>
    </row>
    <row r="31" spans="1:14" ht="25.5" x14ac:dyDescent="0.25">
      <c r="A31" s="1"/>
      <c r="B31" s="5" t="s">
        <v>120</v>
      </c>
      <c r="C31" s="5" t="s">
        <v>511</v>
      </c>
      <c r="D31" s="5" t="s">
        <v>53</v>
      </c>
      <c r="E31" s="4" t="s">
        <v>150</v>
      </c>
      <c r="F31" s="4" t="s">
        <v>151</v>
      </c>
      <c r="G31" s="6" t="s">
        <v>512</v>
      </c>
      <c r="H31" s="8">
        <v>12.92</v>
      </c>
      <c r="I31" s="5" t="s">
        <v>153</v>
      </c>
      <c r="J31" s="5" t="s">
        <v>154</v>
      </c>
      <c r="K31" s="5" t="s">
        <v>155</v>
      </c>
      <c r="L31" s="5" t="s">
        <v>197</v>
      </c>
      <c r="M31" s="8">
        <v>40</v>
      </c>
      <c r="N31" s="5" t="s">
        <v>157</v>
      </c>
    </row>
    <row r="32" spans="1:14" x14ac:dyDescent="0.25">
      <c r="A32" s="1"/>
      <c r="B32" s="5" t="s">
        <v>120</v>
      </c>
      <c r="C32" s="5" t="s">
        <v>442</v>
      </c>
      <c r="D32" s="5" t="s">
        <v>73</v>
      </c>
      <c r="E32" s="4" t="s">
        <v>150</v>
      </c>
      <c r="F32" s="4" t="s">
        <v>151</v>
      </c>
      <c r="G32" s="6" t="s">
        <v>1293</v>
      </c>
      <c r="H32" s="8">
        <v>3</v>
      </c>
      <c r="I32" s="5" t="s">
        <v>285</v>
      </c>
      <c r="J32" s="5" t="s">
        <v>154</v>
      </c>
      <c r="K32" s="5" t="s">
        <v>155</v>
      </c>
      <c r="L32" s="5" t="s">
        <v>197</v>
      </c>
      <c r="M32" s="8">
        <v>48</v>
      </c>
      <c r="N32"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G7" activePane="bottomRight" state="frozen"/>
      <selection pane="topRight" activeCell="C1" sqref="C1"/>
      <selection pane="bottomLeft" activeCell="A7" sqref="A7"/>
      <selection pane="bottomRight" activeCell="HJ10" sqref="HJ10"/>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9" t="s">
        <v>42</v>
      </c>
      <c r="C3" s="194"/>
      <c r="D3" s="194"/>
      <c r="E3" s="220" t="s">
        <v>1294</v>
      </c>
      <c r="F3" s="220"/>
      <c r="G3" s="220"/>
      <c r="H3" s="2"/>
      <c r="I3" s="2"/>
      <c r="J3" s="2"/>
      <c r="K3" s="2"/>
      <c r="L3" s="2" t="s">
        <v>1295</v>
      </c>
      <c r="M3" s="2"/>
      <c r="N3" s="2"/>
      <c r="O3" s="2"/>
      <c r="P3" s="2"/>
      <c r="Q3" s="2"/>
      <c r="R3" s="2"/>
      <c r="S3" s="2"/>
      <c r="T3" s="2"/>
      <c r="U3" s="2"/>
      <c r="V3" s="2" t="s">
        <v>1294</v>
      </c>
      <c r="W3" s="2"/>
      <c r="X3" s="2"/>
      <c r="Y3" s="2"/>
      <c r="Z3" s="2"/>
      <c r="AA3" s="2"/>
      <c r="AB3" s="2"/>
      <c r="AC3" s="2" t="s">
        <v>1295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1296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1297</v>
      </c>
      <c r="GQ3" s="1"/>
      <c r="GR3" s="1"/>
      <c r="GS3" s="1"/>
      <c r="GT3" s="1"/>
      <c r="GU3" s="1"/>
      <c r="GV3" s="1"/>
      <c r="GW3" s="1"/>
      <c r="GX3" s="1"/>
      <c r="GY3" s="87" t="s">
        <v>1298</v>
      </c>
      <c r="GZ3" s="1"/>
      <c r="HA3" s="1"/>
      <c r="HB3" s="1"/>
      <c r="HC3" s="1"/>
      <c r="HD3" s="1"/>
      <c r="HE3" s="1"/>
      <c r="HF3" s="1"/>
      <c r="HG3" s="1"/>
      <c r="HH3" s="87"/>
      <c r="HI3" s="1"/>
      <c r="HJ3" s="1"/>
    </row>
    <row r="4" spans="1:218" ht="0" hidden="1" customHeight="1" x14ac:dyDescent="0.25">
      <c r="A4" s="1"/>
      <c r="B4" s="88" t="s">
        <v>1299</v>
      </c>
      <c r="C4" s="221" t="s">
        <v>1300</v>
      </c>
      <c r="D4" s="222" t="s">
        <v>263</v>
      </c>
      <c r="E4" s="223"/>
      <c r="F4" s="223"/>
      <c r="G4" s="224"/>
      <c r="H4" s="222" t="s">
        <v>1301</v>
      </c>
      <c r="I4" s="224"/>
      <c r="J4" s="222" t="s">
        <v>1302</v>
      </c>
      <c r="K4" s="224"/>
      <c r="L4" s="222" t="s">
        <v>84</v>
      </c>
      <c r="M4" s="223"/>
      <c r="N4" s="223"/>
      <c r="O4" s="223"/>
      <c r="P4" s="223"/>
      <c r="Q4" s="223"/>
      <c r="R4" s="223"/>
      <c r="S4" s="224"/>
      <c r="T4" s="222" t="s">
        <v>504</v>
      </c>
      <c r="U4" s="223"/>
      <c r="V4" s="223"/>
      <c r="W4" s="224"/>
      <c r="X4" s="221" t="s">
        <v>1303</v>
      </c>
      <c r="Y4" s="222" t="s">
        <v>239</v>
      </c>
      <c r="Z4" s="223"/>
      <c r="AA4" s="224"/>
      <c r="AB4" s="222" t="s">
        <v>50</v>
      </c>
      <c r="AC4" s="223"/>
      <c r="AD4" s="223"/>
      <c r="AE4" s="223"/>
      <c r="AF4" s="223"/>
      <c r="AG4" s="223"/>
      <c r="AH4" s="224"/>
      <c r="AI4" s="221" t="s">
        <v>1304</v>
      </c>
      <c r="AJ4" s="221" t="s">
        <v>1305</v>
      </c>
      <c r="AK4" s="221" t="s">
        <v>1306</v>
      </c>
      <c r="AL4" s="222" t="s">
        <v>1307</v>
      </c>
      <c r="AM4" s="224"/>
      <c r="AN4" s="222" t="s">
        <v>1308</v>
      </c>
      <c r="AO4" s="224"/>
      <c r="AP4" s="221" t="s">
        <v>1309</v>
      </c>
      <c r="AQ4" s="222" t="s">
        <v>1310</v>
      </c>
      <c r="AR4" s="224"/>
      <c r="AS4" s="221" t="s">
        <v>1311</v>
      </c>
      <c r="AT4" s="221" t="s">
        <v>1312</v>
      </c>
      <c r="AU4" s="221" t="s">
        <v>1313</v>
      </c>
      <c r="AV4" s="222" t="s">
        <v>80</v>
      </c>
      <c r="AW4" s="223"/>
      <c r="AX4" s="224"/>
      <c r="AY4" s="222" t="s">
        <v>120</v>
      </c>
      <c r="AZ4" s="223"/>
      <c r="BA4" s="223"/>
      <c r="BB4" s="223"/>
      <c r="BC4" s="223"/>
      <c r="BD4" s="223"/>
      <c r="BE4" s="223"/>
      <c r="BF4" s="224"/>
      <c r="BG4" s="222" t="s">
        <v>1314</v>
      </c>
      <c r="BH4" s="224"/>
      <c r="BI4" s="221" t="s">
        <v>269</v>
      </c>
      <c r="BJ4" s="222" t="s">
        <v>59</v>
      </c>
      <c r="BK4" s="223"/>
      <c r="BL4" s="224"/>
      <c r="BM4" s="222" t="s">
        <v>66</v>
      </c>
      <c r="BN4" s="223"/>
      <c r="BO4" s="223"/>
      <c r="BP4" s="223"/>
      <c r="BQ4" s="223"/>
      <c r="BR4" s="223"/>
      <c r="BS4" s="223"/>
      <c r="BT4" s="223"/>
      <c r="BU4" s="223"/>
      <c r="BV4" s="223"/>
      <c r="BW4" s="223"/>
      <c r="BX4" s="223"/>
      <c r="BY4" s="223"/>
      <c r="BZ4" s="224"/>
      <c r="CA4" s="222" t="s">
        <v>1315</v>
      </c>
      <c r="CB4" s="224"/>
      <c r="CC4" s="221" t="s">
        <v>1316</v>
      </c>
      <c r="CD4" s="222" t="s">
        <v>104</v>
      </c>
      <c r="CE4" s="223"/>
      <c r="CF4" s="223"/>
      <c r="CG4" s="223"/>
      <c r="CH4" s="223"/>
      <c r="CI4" s="223"/>
      <c r="CJ4" s="223"/>
      <c r="CK4" s="223"/>
      <c r="CL4" s="223"/>
      <c r="CM4" s="223"/>
      <c r="CN4" s="223"/>
      <c r="CO4" s="224"/>
      <c r="CP4" s="222" t="s">
        <v>117</v>
      </c>
      <c r="CQ4" s="223"/>
      <c r="CR4" s="223"/>
      <c r="CS4" s="224"/>
      <c r="CT4" s="222" t="s">
        <v>1317</v>
      </c>
      <c r="CU4" s="224"/>
      <c r="CV4" s="222" t="s">
        <v>1318</v>
      </c>
      <c r="CW4" s="223"/>
      <c r="CX4" s="224"/>
      <c r="CY4" s="222" t="s">
        <v>1319</v>
      </c>
      <c r="CZ4" s="223"/>
      <c r="DA4" s="223"/>
      <c r="DB4" s="224"/>
      <c r="DC4" s="222" t="s">
        <v>1320</v>
      </c>
      <c r="DD4" s="223"/>
      <c r="DE4" s="223"/>
      <c r="DF4" s="223"/>
      <c r="DG4" s="223"/>
      <c r="DH4" s="223"/>
      <c r="DI4" s="223"/>
      <c r="DJ4" s="223"/>
      <c r="DK4" s="223"/>
      <c r="DL4" s="223"/>
      <c r="DM4" s="223"/>
      <c r="DN4" s="224"/>
      <c r="DO4" s="222" t="s">
        <v>1321</v>
      </c>
      <c r="DP4" s="223"/>
      <c r="DQ4" s="223"/>
      <c r="DR4" s="224"/>
      <c r="DS4" s="222" t="s">
        <v>1322</v>
      </c>
      <c r="DT4" s="223"/>
      <c r="DU4" s="223"/>
      <c r="DV4" s="224"/>
      <c r="DW4" s="221"/>
      <c r="DX4" s="222" t="s">
        <v>1323</v>
      </c>
      <c r="DY4" s="223"/>
      <c r="DZ4" s="223"/>
      <c r="EA4" s="223"/>
      <c r="EB4" s="223"/>
      <c r="EC4" s="224"/>
      <c r="ED4" s="1"/>
      <c r="EE4" s="221" t="s">
        <v>1324</v>
      </c>
      <c r="EF4" s="221" t="s">
        <v>1325</v>
      </c>
      <c r="EG4" s="221" t="s">
        <v>1326</v>
      </c>
      <c r="EH4" s="221" t="s">
        <v>1327</v>
      </c>
      <c r="EI4" s="221" t="s">
        <v>1328</v>
      </c>
      <c r="EJ4" s="221" t="s">
        <v>1329</v>
      </c>
      <c r="EK4" s="221" t="s">
        <v>1330</v>
      </c>
      <c r="EL4" s="222" t="s">
        <v>1301</v>
      </c>
      <c r="EM4" s="224"/>
      <c r="EN4" s="221" t="s">
        <v>1304</v>
      </c>
      <c r="EO4" s="221" t="s">
        <v>1331</v>
      </c>
      <c r="EP4" s="221" t="s">
        <v>1332</v>
      </c>
      <c r="EQ4" s="221" t="s">
        <v>1333</v>
      </c>
      <c r="ER4" s="221" t="s">
        <v>1334</v>
      </c>
      <c r="ES4" s="221" t="s">
        <v>1335</v>
      </c>
      <c r="ET4" s="221" t="s">
        <v>1336</v>
      </c>
      <c r="EU4" s="221" t="s">
        <v>1337</v>
      </c>
      <c r="EV4" s="221" t="s">
        <v>1338</v>
      </c>
      <c r="EW4" s="221" t="s">
        <v>1339</v>
      </c>
      <c r="EX4" s="221" t="s">
        <v>1340</v>
      </c>
      <c r="EY4" s="221" t="s">
        <v>1341</v>
      </c>
      <c r="EZ4" s="221" t="s">
        <v>1342</v>
      </c>
      <c r="FA4" s="222" t="s">
        <v>395</v>
      </c>
      <c r="FB4" s="223"/>
      <c r="FC4" s="223"/>
      <c r="FD4" s="224"/>
      <c r="FE4" s="221" t="s">
        <v>1343</v>
      </c>
      <c r="FF4" s="221" t="s">
        <v>1344</v>
      </c>
      <c r="FG4" s="221" t="s">
        <v>1345</v>
      </c>
      <c r="FH4" s="221" t="s">
        <v>1346</v>
      </c>
      <c r="FI4" s="221" t="s">
        <v>1347</v>
      </c>
      <c r="FJ4" s="221" t="s">
        <v>1348</v>
      </c>
      <c r="FK4" s="221" t="s">
        <v>1349</v>
      </c>
      <c r="FL4" s="222" t="s">
        <v>638</v>
      </c>
      <c r="FM4" s="223"/>
      <c r="FN4" s="223"/>
      <c r="FO4" s="224"/>
      <c r="FP4" s="221" t="s">
        <v>1350</v>
      </c>
      <c r="FQ4" s="222" t="s">
        <v>1351</v>
      </c>
      <c r="FR4" s="224"/>
      <c r="FS4" s="222" t="s">
        <v>66</v>
      </c>
      <c r="FT4" s="223"/>
      <c r="FU4" s="223"/>
      <c r="FV4" s="223"/>
      <c r="FW4" s="224"/>
      <c r="FX4" s="222" t="s">
        <v>1352</v>
      </c>
      <c r="FY4" s="224"/>
      <c r="FZ4" s="222" t="s">
        <v>642</v>
      </c>
      <c r="GA4" s="223"/>
      <c r="GB4" s="223"/>
      <c r="GC4" s="224"/>
      <c r="GD4" s="221" t="s">
        <v>1353</v>
      </c>
      <c r="GE4" s="221" t="s">
        <v>1354</v>
      </c>
      <c r="GF4" s="221" t="s">
        <v>1355</v>
      </c>
      <c r="GG4" s="222" t="s">
        <v>104</v>
      </c>
      <c r="GH4" s="223"/>
      <c r="GI4" s="223"/>
      <c r="GJ4" s="223"/>
      <c r="GK4" s="224"/>
      <c r="GL4" s="221" t="s">
        <v>1356</v>
      </c>
      <c r="GM4" s="222" t="s">
        <v>1357</v>
      </c>
      <c r="GN4" s="224"/>
      <c r="GO4" s="1"/>
      <c r="GP4" s="221" t="s">
        <v>1324</v>
      </c>
      <c r="GQ4" s="222" t="s">
        <v>1358</v>
      </c>
      <c r="GR4" s="224"/>
      <c r="GS4" s="221" t="s">
        <v>1331</v>
      </c>
      <c r="GT4" s="221" t="s">
        <v>1345</v>
      </c>
      <c r="GU4" s="221" t="s">
        <v>1346</v>
      </c>
      <c r="GV4" s="222" t="s">
        <v>1359</v>
      </c>
      <c r="GW4" s="224"/>
      <c r="GX4" s="1"/>
      <c r="GY4" s="221" t="s">
        <v>1360</v>
      </c>
      <c r="GZ4" s="221" t="s">
        <v>1361</v>
      </c>
      <c r="HA4" s="221" t="s">
        <v>1362</v>
      </c>
      <c r="HB4" s="221" t="s">
        <v>1363</v>
      </c>
      <c r="HC4" s="221" t="s">
        <v>1364</v>
      </c>
      <c r="HD4" s="221" t="s">
        <v>1365</v>
      </c>
      <c r="HE4" s="222" t="s">
        <v>1357</v>
      </c>
      <c r="HF4" s="224"/>
      <c r="HG4" s="1"/>
      <c r="HH4" s="222"/>
      <c r="HI4" s="223"/>
      <c r="HJ4" s="224"/>
    </row>
    <row r="5" spans="1:218" x14ac:dyDescent="0.25">
      <c r="A5" s="1"/>
      <c r="B5" s="89"/>
      <c r="C5" s="89" t="s">
        <v>3615</v>
      </c>
      <c r="D5" s="90">
        <v>101</v>
      </c>
      <c r="E5" s="91">
        <v>102</v>
      </c>
      <c r="F5" s="91" t="s">
        <v>3615</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3615</v>
      </c>
      <c r="DS5" s="90">
        <v>1227</v>
      </c>
      <c r="DT5" s="91">
        <v>1205</v>
      </c>
      <c r="DU5" s="91">
        <v>1207</v>
      </c>
      <c r="DV5" s="92">
        <v>1206</v>
      </c>
      <c r="DW5" s="89">
        <v>1218</v>
      </c>
      <c r="DX5" s="90">
        <v>1211</v>
      </c>
      <c r="DY5" s="91">
        <v>1212</v>
      </c>
      <c r="DZ5" s="91">
        <v>1213</v>
      </c>
      <c r="EA5" s="91">
        <v>1214</v>
      </c>
      <c r="EB5" s="91">
        <v>1229</v>
      </c>
      <c r="EC5" s="92" t="s">
        <v>3615</v>
      </c>
      <c r="ED5" s="1"/>
      <c r="EE5" s="89">
        <v>289</v>
      </c>
      <c r="EF5" s="89">
        <v>303</v>
      </c>
      <c r="EG5" s="89" t="s">
        <v>3615</v>
      </c>
      <c r="EH5" s="89" t="s">
        <v>3615</v>
      </c>
      <c r="EI5" s="89">
        <v>1263</v>
      </c>
      <c r="EJ5" s="89" t="s">
        <v>3615</v>
      </c>
      <c r="EK5" s="89">
        <v>2194</v>
      </c>
      <c r="EL5" s="90">
        <v>216</v>
      </c>
      <c r="EM5" s="92">
        <v>198</v>
      </c>
      <c r="EN5" s="89" t="s">
        <v>3615</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1366</v>
      </c>
      <c r="C6" s="93" t="s">
        <v>659</v>
      </c>
      <c r="D6" s="94" t="s">
        <v>660</v>
      </c>
      <c r="E6" s="95" t="s">
        <v>264</v>
      </c>
      <c r="F6" s="95" t="s">
        <v>661</v>
      </c>
      <c r="G6" s="96" t="s">
        <v>662</v>
      </c>
      <c r="H6" s="94" t="s">
        <v>663</v>
      </c>
      <c r="I6" s="96" t="s">
        <v>664</v>
      </c>
      <c r="J6" s="94" t="s">
        <v>665</v>
      </c>
      <c r="K6" s="96" t="s">
        <v>666</v>
      </c>
      <c r="L6" s="94" t="s">
        <v>667</v>
      </c>
      <c r="M6" s="95" t="s">
        <v>668</v>
      </c>
      <c r="N6" s="95" t="s">
        <v>669</v>
      </c>
      <c r="O6" s="95" t="s">
        <v>670</v>
      </c>
      <c r="P6" s="95" t="s">
        <v>671</v>
      </c>
      <c r="Q6" s="95" t="s">
        <v>672</v>
      </c>
      <c r="R6" s="95" t="s">
        <v>673</v>
      </c>
      <c r="S6" s="96" t="s">
        <v>674</v>
      </c>
      <c r="T6" s="94" t="s">
        <v>675</v>
      </c>
      <c r="U6" s="95" t="s">
        <v>676</v>
      </c>
      <c r="V6" s="95" t="s">
        <v>677</v>
      </c>
      <c r="W6" s="96" t="s">
        <v>678</v>
      </c>
      <c r="X6" s="93" t="s">
        <v>679</v>
      </c>
      <c r="Y6" s="94" t="s">
        <v>680</v>
      </c>
      <c r="Z6" s="95" t="s">
        <v>681</v>
      </c>
      <c r="AA6" s="96" t="s">
        <v>250</v>
      </c>
      <c r="AB6" s="94" t="s">
        <v>682</v>
      </c>
      <c r="AC6" s="95" t="s">
        <v>683</v>
      </c>
      <c r="AD6" s="95" t="s">
        <v>684</v>
      </c>
      <c r="AE6" s="95" t="s">
        <v>234</v>
      </c>
      <c r="AF6" s="95" t="s">
        <v>685</v>
      </c>
      <c r="AG6" s="95" t="s">
        <v>686</v>
      </c>
      <c r="AH6" s="96" t="s">
        <v>687</v>
      </c>
      <c r="AI6" s="93" t="s">
        <v>501</v>
      </c>
      <c r="AJ6" s="93" t="s">
        <v>688</v>
      </c>
      <c r="AK6" s="93" t="s">
        <v>365</v>
      </c>
      <c r="AL6" s="94" t="s">
        <v>689</v>
      </c>
      <c r="AM6" s="96" t="s">
        <v>690</v>
      </c>
      <c r="AN6" s="94" t="s">
        <v>691</v>
      </c>
      <c r="AO6" s="96" t="s">
        <v>692</v>
      </c>
      <c r="AP6" s="93" t="s">
        <v>341</v>
      </c>
      <c r="AQ6" s="94" t="s">
        <v>693</v>
      </c>
      <c r="AR6" s="96" t="s">
        <v>694</v>
      </c>
      <c r="AS6" s="93" t="s">
        <v>695</v>
      </c>
      <c r="AT6" s="93" t="s">
        <v>696</v>
      </c>
      <c r="AU6" s="93" t="s">
        <v>697</v>
      </c>
      <c r="AV6" s="94" t="s">
        <v>1568</v>
      </c>
      <c r="AW6" s="95" t="s">
        <v>1569</v>
      </c>
      <c r="AX6" s="96" t="s">
        <v>700</v>
      </c>
      <c r="AY6" s="94" t="s">
        <v>701</v>
      </c>
      <c r="AZ6" s="95" t="s">
        <v>702</v>
      </c>
      <c r="BA6" s="95" t="s">
        <v>442</v>
      </c>
      <c r="BB6" s="95" t="s">
        <v>511</v>
      </c>
      <c r="BC6" s="95" t="s">
        <v>703</v>
      </c>
      <c r="BD6" s="95" t="s">
        <v>704</v>
      </c>
      <c r="BE6" s="95" t="s">
        <v>705</v>
      </c>
      <c r="BF6" s="96" t="s">
        <v>509</v>
      </c>
      <c r="BG6" s="94" t="s">
        <v>706</v>
      </c>
      <c r="BH6" s="96" t="s">
        <v>707</v>
      </c>
      <c r="BI6" s="93" t="s">
        <v>269</v>
      </c>
      <c r="BJ6" s="94" t="s">
        <v>708</v>
      </c>
      <c r="BK6" s="95" t="s">
        <v>709</v>
      </c>
      <c r="BL6" s="96" t="s">
        <v>710</v>
      </c>
      <c r="BM6" s="94" t="s">
        <v>711</v>
      </c>
      <c r="BN6" s="95" t="s">
        <v>712</v>
      </c>
      <c r="BO6" s="95" t="s">
        <v>713</v>
      </c>
      <c r="BP6" s="95" t="s">
        <v>309</v>
      </c>
      <c r="BQ6" s="95" t="s">
        <v>714</v>
      </c>
      <c r="BR6" s="95" t="s">
        <v>715</v>
      </c>
      <c r="BS6" s="95" t="s">
        <v>716</v>
      </c>
      <c r="BT6" s="95" t="s">
        <v>717</v>
      </c>
      <c r="BU6" s="95" t="s">
        <v>718</v>
      </c>
      <c r="BV6" s="95" t="s">
        <v>719</v>
      </c>
      <c r="BW6" s="95" t="s">
        <v>720</v>
      </c>
      <c r="BX6" s="95" t="s">
        <v>721</v>
      </c>
      <c r="BY6" s="95" t="s">
        <v>722</v>
      </c>
      <c r="BZ6" s="96" t="s">
        <v>301</v>
      </c>
      <c r="CA6" s="94" t="s">
        <v>723</v>
      </c>
      <c r="CB6" s="96" t="s">
        <v>724</v>
      </c>
      <c r="CC6" s="93" t="s">
        <v>323</v>
      </c>
      <c r="CD6" s="94" t="s">
        <v>725</v>
      </c>
      <c r="CE6" s="95" t="s">
        <v>726</v>
      </c>
      <c r="CF6" s="95" t="s">
        <v>727</v>
      </c>
      <c r="CG6" s="95" t="s">
        <v>728</v>
      </c>
      <c r="CH6" s="95" t="s">
        <v>729</v>
      </c>
      <c r="CI6" s="95" t="s">
        <v>730</v>
      </c>
      <c r="CJ6" s="95" t="s">
        <v>731</v>
      </c>
      <c r="CK6" s="95" t="s">
        <v>732</v>
      </c>
      <c r="CL6" s="95" t="s">
        <v>733</v>
      </c>
      <c r="CM6" s="95" t="s">
        <v>734</v>
      </c>
      <c r="CN6" s="95" t="s">
        <v>735</v>
      </c>
      <c r="CO6" s="96" t="s">
        <v>736</v>
      </c>
      <c r="CP6" s="94" t="s">
        <v>737</v>
      </c>
      <c r="CQ6" s="95" t="s">
        <v>738</v>
      </c>
      <c r="CR6" s="95" t="s">
        <v>739</v>
      </c>
      <c r="CS6" s="96" t="s">
        <v>740</v>
      </c>
      <c r="CT6" s="94" t="s">
        <v>741</v>
      </c>
      <c r="CU6" s="96" t="s">
        <v>742</v>
      </c>
      <c r="CV6" s="94" t="s">
        <v>1367</v>
      </c>
      <c r="CW6" s="95" t="s">
        <v>1368</v>
      </c>
      <c r="CX6" s="96" t="s">
        <v>1369</v>
      </c>
      <c r="CY6" s="94" t="s">
        <v>1370</v>
      </c>
      <c r="CZ6" s="95" t="s">
        <v>1371</v>
      </c>
      <c r="DA6" s="95" t="s">
        <v>1372</v>
      </c>
      <c r="DB6" s="96" t="s">
        <v>1373</v>
      </c>
      <c r="DC6" s="94" t="s">
        <v>1374</v>
      </c>
      <c r="DD6" s="95" t="s">
        <v>1375</v>
      </c>
      <c r="DE6" s="95" t="s">
        <v>1376</v>
      </c>
      <c r="DF6" s="95" t="s">
        <v>1377</v>
      </c>
      <c r="DG6" s="95" t="s">
        <v>1378</v>
      </c>
      <c r="DH6" s="95" t="s">
        <v>1379</v>
      </c>
      <c r="DI6" s="95" t="s">
        <v>1380</v>
      </c>
      <c r="DJ6" s="95" t="s">
        <v>1381</v>
      </c>
      <c r="DK6" s="95" t="s">
        <v>1382</v>
      </c>
      <c r="DL6" s="95" t="s">
        <v>1383</v>
      </c>
      <c r="DM6" s="95" t="s">
        <v>1384</v>
      </c>
      <c r="DN6" s="96" t="s">
        <v>1385</v>
      </c>
      <c r="DO6" s="94" t="s">
        <v>1386</v>
      </c>
      <c r="DP6" s="95" t="s">
        <v>1387</v>
      </c>
      <c r="DQ6" s="95" t="s">
        <v>1388</v>
      </c>
      <c r="DR6" s="96" t="s">
        <v>1389</v>
      </c>
      <c r="DS6" s="94" t="s">
        <v>1390</v>
      </c>
      <c r="DT6" s="95" t="s">
        <v>1391</v>
      </c>
      <c r="DU6" s="95" t="s">
        <v>1392</v>
      </c>
      <c r="DV6" s="96" t="s">
        <v>1393</v>
      </c>
      <c r="DW6" s="93" t="s">
        <v>1394</v>
      </c>
      <c r="DX6" s="94" t="s">
        <v>1395</v>
      </c>
      <c r="DY6" s="95" t="s">
        <v>1396</v>
      </c>
      <c r="DZ6" s="95" t="s">
        <v>1397</v>
      </c>
      <c r="EA6" s="95" t="s">
        <v>1398</v>
      </c>
      <c r="EB6" s="95" t="s">
        <v>1399</v>
      </c>
      <c r="EC6" s="96" t="s">
        <v>1400</v>
      </c>
      <c r="ED6" s="1"/>
      <c r="EE6" s="93" t="s">
        <v>799</v>
      </c>
      <c r="EF6" s="93" t="s">
        <v>743</v>
      </c>
      <c r="EG6" s="93" t="s">
        <v>744</v>
      </c>
      <c r="EH6" s="93" t="s">
        <v>745</v>
      </c>
      <c r="EI6" s="93" t="s">
        <v>746</v>
      </c>
      <c r="EJ6" s="93" t="s">
        <v>747</v>
      </c>
      <c r="EK6" s="93" t="s">
        <v>748</v>
      </c>
      <c r="EL6" s="94" t="s">
        <v>749</v>
      </c>
      <c r="EM6" s="96" t="s">
        <v>750</v>
      </c>
      <c r="EN6" s="93" t="s">
        <v>751</v>
      </c>
      <c r="EO6" s="93" t="s">
        <v>802</v>
      </c>
      <c r="EP6" s="93" t="s">
        <v>752</v>
      </c>
      <c r="EQ6" s="93" t="s">
        <v>753</v>
      </c>
      <c r="ER6" s="93" t="s">
        <v>754</v>
      </c>
      <c r="ES6" s="93" t="s">
        <v>755</v>
      </c>
      <c r="ET6" s="93" t="s">
        <v>756</v>
      </c>
      <c r="EU6" s="93" t="s">
        <v>757</v>
      </c>
      <c r="EV6" s="93" t="s">
        <v>758</v>
      </c>
      <c r="EW6" s="93" t="s">
        <v>759</v>
      </c>
      <c r="EX6" s="93" t="s">
        <v>760</v>
      </c>
      <c r="EY6" s="93" t="s">
        <v>761</v>
      </c>
      <c r="EZ6" s="93" t="s">
        <v>762</v>
      </c>
      <c r="FA6" s="94" t="s">
        <v>399</v>
      </c>
      <c r="FB6" s="95" t="s">
        <v>763</v>
      </c>
      <c r="FC6" s="95" t="s">
        <v>764</v>
      </c>
      <c r="FD6" s="96" t="s">
        <v>765</v>
      </c>
      <c r="FE6" s="93" t="s">
        <v>766</v>
      </c>
      <c r="FF6" s="93" t="s">
        <v>767</v>
      </c>
      <c r="FG6" s="93" t="s">
        <v>803</v>
      </c>
      <c r="FH6" s="93" t="s">
        <v>804</v>
      </c>
      <c r="FI6" s="93" t="s">
        <v>768</v>
      </c>
      <c r="FJ6" s="93" t="s">
        <v>769</v>
      </c>
      <c r="FK6" s="93" t="s">
        <v>770</v>
      </c>
      <c r="FL6" s="94" t="s">
        <v>771</v>
      </c>
      <c r="FM6" s="95" t="s">
        <v>772</v>
      </c>
      <c r="FN6" s="95" t="s">
        <v>773</v>
      </c>
      <c r="FO6" s="96" t="s">
        <v>774</v>
      </c>
      <c r="FP6" s="93" t="s">
        <v>775</v>
      </c>
      <c r="FQ6" s="94" t="s">
        <v>776</v>
      </c>
      <c r="FR6" s="96" t="s">
        <v>777</v>
      </c>
      <c r="FS6" s="94" t="s">
        <v>778</v>
      </c>
      <c r="FT6" s="95" t="s">
        <v>779</v>
      </c>
      <c r="FU6" s="95" t="s">
        <v>780</v>
      </c>
      <c r="FV6" s="95" t="s">
        <v>781</v>
      </c>
      <c r="FW6" s="96" t="s">
        <v>782</v>
      </c>
      <c r="FX6" s="239">
        <v>45877</v>
      </c>
      <c r="FY6" s="96" t="s">
        <v>784</v>
      </c>
      <c r="FZ6" s="94" t="s">
        <v>785</v>
      </c>
      <c r="GA6" s="95" t="s">
        <v>786</v>
      </c>
      <c r="GB6" s="95" t="s">
        <v>787</v>
      </c>
      <c r="GC6" s="96" t="s">
        <v>788</v>
      </c>
      <c r="GD6" s="93" t="s">
        <v>789</v>
      </c>
      <c r="GE6" s="93" t="s">
        <v>790</v>
      </c>
      <c r="GF6" s="93" t="s">
        <v>791</v>
      </c>
      <c r="GG6" s="94" t="s">
        <v>387</v>
      </c>
      <c r="GH6" s="95" t="s">
        <v>792</v>
      </c>
      <c r="GI6" s="95" t="s">
        <v>793</v>
      </c>
      <c r="GJ6" s="95" t="s">
        <v>794</v>
      </c>
      <c r="GK6" s="96" t="s">
        <v>795</v>
      </c>
      <c r="GL6" s="93" t="s">
        <v>796</v>
      </c>
      <c r="GM6" s="94" t="s">
        <v>797</v>
      </c>
      <c r="GN6" s="96" t="s">
        <v>798</v>
      </c>
      <c r="GO6" s="1"/>
      <c r="GP6" s="93" t="s">
        <v>799</v>
      </c>
      <c r="GQ6" s="94" t="s">
        <v>800</v>
      </c>
      <c r="GR6" s="96" t="s">
        <v>801</v>
      </c>
      <c r="GS6" s="93" t="s">
        <v>802</v>
      </c>
      <c r="GT6" s="93" t="s">
        <v>803</v>
      </c>
      <c r="GU6" s="93" t="s">
        <v>804</v>
      </c>
      <c r="GV6" s="94" t="s">
        <v>805</v>
      </c>
      <c r="GW6" s="96" t="s">
        <v>806</v>
      </c>
      <c r="GX6" s="1"/>
      <c r="GY6" s="93" t="s">
        <v>808</v>
      </c>
      <c r="GZ6" s="93" t="s">
        <v>809</v>
      </c>
      <c r="HA6" s="93" t="s">
        <v>810</v>
      </c>
      <c r="HB6" s="93" t="s">
        <v>811</v>
      </c>
      <c r="HC6" s="93" t="s">
        <v>812</v>
      </c>
      <c r="HD6" s="93" t="s">
        <v>813</v>
      </c>
      <c r="HE6" s="94" t="s">
        <v>814</v>
      </c>
      <c r="HF6" s="96" t="s">
        <v>815</v>
      </c>
      <c r="HG6" s="1"/>
      <c r="HH6" s="94" t="s">
        <v>1401</v>
      </c>
      <c r="HI6" s="95" t="s">
        <v>1402</v>
      </c>
      <c r="HJ6" s="96" t="s">
        <v>1403</v>
      </c>
    </row>
    <row r="7" spans="1:218" x14ac:dyDescent="0.25">
      <c r="A7" s="1"/>
      <c r="B7" s="240">
        <v>2.0833333333333332E-2</v>
      </c>
      <c r="C7" s="97"/>
      <c r="D7" s="98"/>
      <c r="E7" s="99"/>
      <c r="F7" s="99">
        <v>8.8000000000000007</v>
      </c>
      <c r="G7" s="100">
        <v>8.5</v>
      </c>
      <c r="H7" s="98"/>
      <c r="I7" s="100"/>
      <c r="J7" s="98">
        <v>89.5</v>
      </c>
      <c r="K7" s="100"/>
      <c r="L7" s="98"/>
      <c r="M7" s="99"/>
      <c r="N7" s="99"/>
      <c r="O7" s="99"/>
      <c r="P7" s="99"/>
      <c r="Q7" s="99"/>
      <c r="R7" s="99"/>
      <c r="S7" s="100"/>
      <c r="T7" s="98">
        <v>18.100000000000001</v>
      </c>
      <c r="U7" s="99">
        <v>19.2</v>
      </c>
      <c r="V7" s="99"/>
      <c r="W7" s="100">
        <v>1.1000000000000001</v>
      </c>
      <c r="X7" s="97"/>
      <c r="Y7" s="98"/>
      <c r="Z7" s="99"/>
      <c r="AA7" s="100">
        <v>23.1</v>
      </c>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v>32.299999999999997</v>
      </c>
      <c r="BK7" s="99"/>
      <c r="BL7" s="100"/>
      <c r="BM7" s="98">
        <v>167.6</v>
      </c>
      <c r="BN7" s="99"/>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c r="CL7" s="99"/>
      <c r="CM7" s="99"/>
      <c r="CN7" s="99"/>
      <c r="CO7" s="100"/>
      <c r="CP7" s="98"/>
      <c r="CQ7" s="99"/>
      <c r="CR7" s="99"/>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1946.521</v>
      </c>
      <c r="HI7" s="99">
        <v>1909.1880000000001</v>
      </c>
      <c r="HJ7" s="100">
        <v>1284.2</v>
      </c>
    </row>
    <row r="8" spans="1:218" x14ac:dyDescent="0.25">
      <c r="A8" s="1"/>
      <c r="B8" s="240">
        <v>4.1666666666666664E-2</v>
      </c>
      <c r="C8" s="97"/>
      <c r="D8" s="98"/>
      <c r="E8" s="99"/>
      <c r="F8" s="99">
        <v>8.8000000000000007</v>
      </c>
      <c r="G8" s="100">
        <v>8.5</v>
      </c>
      <c r="H8" s="98"/>
      <c r="I8" s="100"/>
      <c r="J8" s="98">
        <v>89.5</v>
      </c>
      <c r="K8" s="100"/>
      <c r="L8" s="98"/>
      <c r="M8" s="99"/>
      <c r="N8" s="99"/>
      <c r="O8" s="99"/>
      <c r="P8" s="99"/>
      <c r="Q8" s="99"/>
      <c r="R8" s="99"/>
      <c r="S8" s="100"/>
      <c r="T8" s="98">
        <v>18.100000000000001</v>
      </c>
      <c r="U8" s="99">
        <v>19.2</v>
      </c>
      <c r="V8" s="99"/>
      <c r="W8" s="100">
        <v>1.1000000000000001</v>
      </c>
      <c r="X8" s="97"/>
      <c r="Y8" s="98"/>
      <c r="Z8" s="99"/>
      <c r="AA8" s="100">
        <v>23.1</v>
      </c>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v>32.299999999999997</v>
      </c>
      <c r="BK8" s="99"/>
      <c r="BL8" s="100"/>
      <c r="BM8" s="98">
        <v>167.6</v>
      </c>
      <c r="BN8" s="99"/>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c r="CL8" s="99"/>
      <c r="CM8" s="99"/>
      <c r="CN8" s="99"/>
      <c r="CO8" s="100"/>
      <c r="CP8" s="98"/>
      <c r="CQ8" s="99"/>
      <c r="CR8" s="99"/>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1946.521</v>
      </c>
      <c r="HI8" s="99">
        <v>1909.1880000000001</v>
      </c>
      <c r="HJ8" s="100">
        <v>1284.2</v>
      </c>
    </row>
    <row r="9" spans="1:218" x14ac:dyDescent="0.25">
      <c r="A9" s="1"/>
      <c r="B9" s="240">
        <v>6.25E-2</v>
      </c>
      <c r="C9" s="97"/>
      <c r="D9" s="98"/>
      <c r="E9" s="99"/>
      <c r="F9" s="99">
        <v>8.8000000000000007</v>
      </c>
      <c r="G9" s="100">
        <v>8.5</v>
      </c>
      <c r="H9" s="98"/>
      <c r="I9" s="100"/>
      <c r="J9" s="98">
        <v>89.5</v>
      </c>
      <c r="K9" s="100"/>
      <c r="L9" s="98"/>
      <c r="M9" s="99"/>
      <c r="N9" s="99"/>
      <c r="O9" s="99"/>
      <c r="P9" s="99"/>
      <c r="Q9" s="99"/>
      <c r="R9" s="99"/>
      <c r="S9" s="100"/>
      <c r="T9" s="98">
        <v>18.100000000000001</v>
      </c>
      <c r="U9" s="99">
        <v>19.2</v>
      </c>
      <c r="V9" s="99"/>
      <c r="W9" s="100">
        <v>1.1000000000000001</v>
      </c>
      <c r="X9" s="97"/>
      <c r="Y9" s="98"/>
      <c r="Z9" s="99"/>
      <c r="AA9" s="100">
        <v>23.1</v>
      </c>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v>32.299999999999997</v>
      </c>
      <c r="BK9" s="99"/>
      <c r="BL9" s="100"/>
      <c r="BM9" s="98">
        <v>167.6</v>
      </c>
      <c r="BN9" s="99"/>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c r="CL9" s="99"/>
      <c r="CM9" s="99"/>
      <c r="CN9" s="99"/>
      <c r="CO9" s="100"/>
      <c r="CP9" s="98"/>
      <c r="CQ9" s="99"/>
      <c r="CR9" s="99"/>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1946.521</v>
      </c>
      <c r="HI9" s="99">
        <v>1909.1880000000001</v>
      </c>
      <c r="HJ9" s="100">
        <v>1284.2</v>
      </c>
    </row>
    <row r="10" spans="1:218" x14ac:dyDescent="0.25">
      <c r="A10" s="1"/>
      <c r="B10" s="240">
        <v>8.3333333333333329E-2</v>
      </c>
      <c r="C10" s="97"/>
      <c r="D10" s="98"/>
      <c r="E10" s="99"/>
      <c r="F10" s="99">
        <v>8.8000000000000007</v>
      </c>
      <c r="G10" s="100">
        <v>8.5</v>
      </c>
      <c r="H10" s="98"/>
      <c r="I10" s="100"/>
      <c r="J10" s="98">
        <v>89.5</v>
      </c>
      <c r="K10" s="100"/>
      <c r="L10" s="98"/>
      <c r="M10" s="99"/>
      <c r="N10" s="99"/>
      <c r="O10" s="99"/>
      <c r="P10" s="99"/>
      <c r="Q10" s="99"/>
      <c r="R10" s="99"/>
      <c r="S10" s="100"/>
      <c r="T10" s="98">
        <v>18.100000000000001</v>
      </c>
      <c r="U10" s="99">
        <v>19.2</v>
      </c>
      <c r="V10" s="99"/>
      <c r="W10" s="100">
        <v>1.1000000000000001</v>
      </c>
      <c r="X10" s="97"/>
      <c r="Y10" s="98"/>
      <c r="Z10" s="99"/>
      <c r="AA10" s="100">
        <v>23.1</v>
      </c>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32.299999999999997</v>
      </c>
      <c r="BK10" s="99"/>
      <c r="BL10" s="100"/>
      <c r="BM10" s="98">
        <v>167.6</v>
      </c>
      <c r="BN10" s="99"/>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c r="CL10" s="99"/>
      <c r="CM10" s="99"/>
      <c r="CN10" s="99"/>
      <c r="CO10" s="100"/>
      <c r="CP10" s="98"/>
      <c r="CQ10" s="99"/>
      <c r="CR10" s="99"/>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1946.521</v>
      </c>
      <c r="HI10" s="99">
        <v>1909.1880000000001</v>
      </c>
      <c r="HJ10" s="100">
        <v>1284.2</v>
      </c>
    </row>
    <row r="11" spans="1:218" x14ac:dyDescent="0.25">
      <c r="A11" s="1"/>
      <c r="B11" s="240">
        <v>0.10416666666666667</v>
      </c>
      <c r="C11" s="97"/>
      <c r="D11" s="98"/>
      <c r="E11" s="99"/>
      <c r="F11" s="99">
        <v>8.8000000000000007</v>
      </c>
      <c r="G11" s="100">
        <v>8.5</v>
      </c>
      <c r="H11" s="98"/>
      <c r="I11" s="100"/>
      <c r="J11" s="98">
        <v>89.5</v>
      </c>
      <c r="K11" s="100"/>
      <c r="L11" s="98"/>
      <c r="M11" s="99"/>
      <c r="N11" s="99"/>
      <c r="O11" s="99"/>
      <c r="P11" s="99"/>
      <c r="Q11" s="99"/>
      <c r="R11" s="99"/>
      <c r="S11" s="100"/>
      <c r="T11" s="98">
        <v>18.100000000000001</v>
      </c>
      <c r="U11" s="99">
        <v>19.2</v>
      </c>
      <c r="V11" s="99"/>
      <c r="W11" s="100">
        <v>1.1000000000000001</v>
      </c>
      <c r="X11" s="97"/>
      <c r="Y11" s="98"/>
      <c r="Z11" s="99"/>
      <c r="AA11" s="100">
        <v>23.1</v>
      </c>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32.299999999999997</v>
      </c>
      <c r="BK11" s="99"/>
      <c r="BL11" s="100"/>
      <c r="BM11" s="98">
        <v>167.6</v>
      </c>
      <c r="BN11" s="99"/>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c r="CL11" s="99"/>
      <c r="CM11" s="99"/>
      <c r="CN11" s="99"/>
      <c r="CO11" s="100"/>
      <c r="CP11" s="98"/>
      <c r="CQ11" s="99"/>
      <c r="CR11" s="99"/>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1946.521</v>
      </c>
      <c r="HI11" s="99">
        <v>1909.1880000000001</v>
      </c>
      <c r="HJ11" s="100">
        <v>1284.2</v>
      </c>
    </row>
    <row r="12" spans="1:218" x14ac:dyDescent="0.25">
      <c r="A12" s="1"/>
      <c r="B12" s="240">
        <v>0.125</v>
      </c>
      <c r="C12" s="97"/>
      <c r="D12" s="98"/>
      <c r="E12" s="99"/>
      <c r="F12" s="99">
        <v>8.8000000000000007</v>
      </c>
      <c r="G12" s="100">
        <v>8.5</v>
      </c>
      <c r="H12" s="98"/>
      <c r="I12" s="100"/>
      <c r="J12" s="98">
        <v>89.5</v>
      </c>
      <c r="K12" s="100"/>
      <c r="L12" s="98"/>
      <c r="M12" s="99"/>
      <c r="N12" s="99"/>
      <c r="O12" s="99"/>
      <c r="P12" s="99"/>
      <c r="Q12" s="99"/>
      <c r="R12" s="99"/>
      <c r="S12" s="100"/>
      <c r="T12" s="98">
        <v>18.100000000000001</v>
      </c>
      <c r="U12" s="99">
        <v>19.2</v>
      </c>
      <c r="V12" s="99"/>
      <c r="W12" s="100">
        <v>1.1000000000000001</v>
      </c>
      <c r="X12" s="97"/>
      <c r="Y12" s="98"/>
      <c r="Z12" s="99"/>
      <c r="AA12" s="100">
        <v>23.1</v>
      </c>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32.299999999999997</v>
      </c>
      <c r="BK12" s="99"/>
      <c r="BL12" s="100"/>
      <c r="BM12" s="98">
        <v>167.6</v>
      </c>
      <c r="BN12" s="99"/>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c r="CL12" s="99"/>
      <c r="CM12" s="99"/>
      <c r="CN12" s="99"/>
      <c r="CO12" s="100"/>
      <c r="CP12" s="98"/>
      <c r="CQ12" s="99"/>
      <c r="CR12" s="99"/>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1946.521</v>
      </c>
      <c r="HI12" s="99">
        <v>1909.1880000000001</v>
      </c>
      <c r="HJ12" s="100">
        <v>1284.2</v>
      </c>
    </row>
    <row r="13" spans="1:218" x14ac:dyDescent="0.25">
      <c r="A13" s="1"/>
      <c r="B13" s="240">
        <v>0.14583333333333334</v>
      </c>
      <c r="C13" s="97"/>
      <c r="D13" s="98"/>
      <c r="E13" s="99"/>
      <c r="F13" s="99">
        <v>8.8000000000000007</v>
      </c>
      <c r="G13" s="100">
        <v>8.5</v>
      </c>
      <c r="H13" s="98"/>
      <c r="I13" s="100"/>
      <c r="J13" s="98">
        <v>89.5</v>
      </c>
      <c r="K13" s="100"/>
      <c r="L13" s="98"/>
      <c r="M13" s="99"/>
      <c r="N13" s="99"/>
      <c r="O13" s="99"/>
      <c r="P13" s="99"/>
      <c r="Q13" s="99"/>
      <c r="R13" s="99"/>
      <c r="S13" s="100"/>
      <c r="T13" s="98">
        <v>18.100000000000001</v>
      </c>
      <c r="U13" s="99">
        <v>19.2</v>
      </c>
      <c r="V13" s="99"/>
      <c r="W13" s="100">
        <v>1.1000000000000001</v>
      </c>
      <c r="X13" s="97"/>
      <c r="Y13" s="98"/>
      <c r="Z13" s="99"/>
      <c r="AA13" s="100">
        <v>23.1</v>
      </c>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32.299999999999997</v>
      </c>
      <c r="BK13" s="99"/>
      <c r="BL13" s="100"/>
      <c r="BM13" s="98">
        <v>167.6</v>
      </c>
      <c r="BN13" s="99"/>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c r="CL13" s="99"/>
      <c r="CM13" s="99"/>
      <c r="CN13" s="99"/>
      <c r="CO13" s="100"/>
      <c r="CP13" s="98"/>
      <c r="CQ13" s="99"/>
      <c r="CR13" s="99"/>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1946.521</v>
      </c>
      <c r="HI13" s="99">
        <v>1909.1880000000001</v>
      </c>
      <c r="HJ13" s="100">
        <v>1284.2</v>
      </c>
    </row>
    <row r="14" spans="1:218" x14ac:dyDescent="0.25">
      <c r="A14" s="1"/>
      <c r="B14" s="240">
        <v>0.16666666666666666</v>
      </c>
      <c r="C14" s="97"/>
      <c r="D14" s="98"/>
      <c r="E14" s="99"/>
      <c r="F14" s="99">
        <v>8.8000000000000007</v>
      </c>
      <c r="G14" s="100">
        <v>8.5</v>
      </c>
      <c r="H14" s="98"/>
      <c r="I14" s="100"/>
      <c r="J14" s="98">
        <v>89.5</v>
      </c>
      <c r="K14" s="100"/>
      <c r="L14" s="98"/>
      <c r="M14" s="99"/>
      <c r="N14" s="99"/>
      <c r="O14" s="99"/>
      <c r="P14" s="99"/>
      <c r="Q14" s="99"/>
      <c r="R14" s="99"/>
      <c r="S14" s="100"/>
      <c r="T14" s="98">
        <v>18.100000000000001</v>
      </c>
      <c r="U14" s="99">
        <v>19.2</v>
      </c>
      <c r="V14" s="99"/>
      <c r="W14" s="100">
        <v>1.1000000000000001</v>
      </c>
      <c r="X14" s="97"/>
      <c r="Y14" s="98"/>
      <c r="Z14" s="99"/>
      <c r="AA14" s="100">
        <v>23.1</v>
      </c>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32.299999999999997</v>
      </c>
      <c r="BK14" s="99"/>
      <c r="BL14" s="100"/>
      <c r="BM14" s="98">
        <v>167.6</v>
      </c>
      <c r="BN14" s="99"/>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c r="CL14" s="99"/>
      <c r="CM14" s="99"/>
      <c r="CN14" s="99"/>
      <c r="CO14" s="100"/>
      <c r="CP14" s="98"/>
      <c r="CQ14" s="99"/>
      <c r="CR14" s="99"/>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1946.521</v>
      </c>
      <c r="HI14" s="99">
        <v>1909.1880000000001</v>
      </c>
      <c r="HJ14" s="100">
        <v>1284.2</v>
      </c>
    </row>
    <row r="15" spans="1:218" x14ac:dyDescent="0.25">
      <c r="A15" s="1"/>
      <c r="B15" s="240">
        <v>0.1875</v>
      </c>
      <c r="C15" s="97"/>
      <c r="D15" s="98"/>
      <c r="E15" s="99"/>
      <c r="F15" s="99">
        <v>8.8000000000000007</v>
      </c>
      <c r="G15" s="100">
        <v>8.5</v>
      </c>
      <c r="H15" s="98"/>
      <c r="I15" s="100"/>
      <c r="J15" s="98">
        <v>89.5</v>
      </c>
      <c r="K15" s="100"/>
      <c r="L15" s="98"/>
      <c r="M15" s="99"/>
      <c r="N15" s="99"/>
      <c r="O15" s="99"/>
      <c r="P15" s="99"/>
      <c r="Q15" s="99"/>
      <c r="R15" s="99"/>
      <c r="S15" s="100"/>
      <c r="T15" s="98">
        <v>18.100000000000001</v>
      </c>
      <c r="U15" s="99">
        <v>19.2</v>
      </c>
      <c r="V15" s="99"/>
      <c r="W15" s="100">
        <v>1.1000000000000001</v>
      </c>
      <c r="X15" s="97"/>
      <c r="Y15" s="98"/>
      <c r="Z15" s="99"/>
      <c r="AA15" s="100">
        <v>23.1</v>
      </c>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32.299999999999997</v>
      </c>
      <c r="BK15" s="99"/>
      <c r="BL15" s="100"/>
      <c r="BM15" s="98">
        <v>167.6</v>
      </c>
      <c r="BN15" s="99"/>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c r="CQ15" s="99"/>
      <c r="CR15" s="99"/>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2191.4270000000001</v>
      </c>
      <c r="HI15" s="99">
        <v>2154.0940000000001</v>
      </c>
      <c r="HJ15" s="100">
        <v>1284.2</v>
      </c>
    </row>
    <row r="16" spans="1:218" x14ac:dyDescent="0.25">
      <c r="A16" s="1"/>
      <c r="B16" s="240">
        <v>0.20833333333333334</v>
      </c>
      <c r="C16" s="97"/>
      <c r="D16" s="98"/>
      <c r="E16" s="99"/>
      <c r="F16" s="99">
        <v>8.8000000000000007</v>
      </c>
      <c r="G16" s="100">
        <v>8.5</v>
      </c>
      <c r="H16" s="98"/>
      <c r="I16" s="100"/>
      <c r="J16" s="98">
        <v>89.5</v>
      </c>
      <c r="K16" s="100"/>
      <c r="L16" s="98"/>
      <c r="M16" s="99"/>
      <c r="N16" s="99"/>
      <c r="O16" s="99"/>
      <c r="P16" s="99"/>
      <c r="Q16" s="99"/>
      <c r="R16" s="99"/>
      <c r="S16" s="100"/>
      <c r="T16" s="98">
        <v>18.100000000000001</v>
      </c>
      <c r="U16" s="99">
        <v>19.2</v>
      </c>
      <c r="V16" s="99"/>
      <c r="W16" s="100">
        <v>1.1000000000000001</v>
      </c>
      <c r="X16" s="97"/>
      <c r="Y16" s="98"/>
      <c r="Z16" s="99"/>
      <c r="AA16" s="100">
        <v>23.1</v>
      </c>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32.299999999999997</v>
      </c>
      <c r="BK16" s="99"/>
      <c r="BL16" s="100"/>
      <c r="BM16" s="98">
        <v>167.6</v>
      </c>
      <c r="BN16" s="99"/>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c r="CQ16" s="99"/>
      <c r="CR16" s="99"/>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2191.4270000000001</v>
      </c>
      <c r="HI16" s="99">
        <v>2154.0940000000001</v>
      </c>
      <c r="HJ16" s="100">
        <v>1284.2</v>
      </c>
    </row>
    <row r="17" spans="1:218" x14ac:dyDescent="0.25">
      <c r="A17" s="1"/>
      <c r="B17" s="240">
        <v>0.22916666666666666</v>
      </c>
      <c r="C17" s="97"/>
      <c r="D17" s="98"/>
      <c r="E17" s="99"/>
      <c r="F17" s="99">
        <v>8.8000000000000007</v>
      </c>
      <c r="G17" s="100">
        <v>8.5</v>
      </c>
      <c r="H17" s="98"/>
      <c r="I17" s="100"/>
      <c r="J17" s="98">
        <v>89.5</v>
      </c>
      <c r="K17" s="100"/>
      <c r="L17" s="98"/>
      <c r="M17" s="99"/>
      <c r="N17" s="99"/>
      <c r="O17" s="99"/>
      <c r="P17" s="99"/>
      <c r="Q17" s="99"/>
      <c r="R17" s="99"/>
      <c r="S17" s="100"/>
      <c r="T17" s="98">
        <v>18.100000000000001</v>
      </c>
      <c r="U17" s="99">
        <v>19.2</v>
      </c>
      <c r="V17" s="99"/>
      <c r="W17" s="100">
        <v>1.1000000000000001</v>
      </c>
      <c r="X17" s="97"/>
      <c r="Y17" s="98"/>
      <c r="Z17" s="99"/>
      <c r="AA17" s="100">
        <v>23.1</v>
      </c>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32.299999999999997</v>
      </c>
      <c r="BK17" s="99"/>
      <c r="BL17" s="100"/>
      <c r="BM17" s="98">
        <v>167.6</v>
      </c>
      <c r="BN17" s="99"/>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c r="CQ17" s="99"/>
      <c r="CR17" s="99"/>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2191.4270000000001</v>
      </c>
      <c r="HI17" s="99">
        <v>2154.0940000000001</v>
      </c>
      <c r="HJ17" s="100">
        <v>1284.2</v>
      </c>
    </row>
    <row r="18" spans="1:218" x14ac:dyDescent="0.25">
      <c r="A18" s="1"/>
      <c r="B18" s="240">
        <v>0.25</v>
      </c>
      <c r="C18" s="97"/>
      <c r="D18" s="98"/>
      <c r="E18" s="99"/>
      <c r="F18" s="99">
        <v>8.8000000000000007</v>
      </c>
      <c r="G18" s="100">
        <v>8.5</v>
      </c>
      <c r="H18" s="98"/>
      <c r="I18" s="100"/>
      <c r="J18" s="98">
        <v>89.5</v>
      </c>
      <c r="K18" s="100"/>
      <c r="L18" s="98"/>
      <c r="M18" s="99"/>
      <c r="N18" s="99"/>
      <c r="O18" s="99"/>
      <c r="P18" s="99"/>
      <c r="Q18" s="99"/>
      <c r="R18" s="99"/>
      <c r="S18" s="100"/>
      <c r="T18" s="98">
        <v>18.100000000000001</v>
      </c>
      <c r="U18" s="99">
        <v>19.2</v>
      </c>
      <c r="V18" s="99"/>
      <c r="W18" s="100">
        <v>1.1000000000000001</v>
      </c>
      <c r="X18" s="97"/>
      <c r="Y18" s="98"/>
      <c r="Z18" s="99"/>
      <c r="AA18" s="100">
        <v>23.1</v>
      </c>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32.299999999999997</v>
      </c>
      <c r="BK18" s="99"/>
      <c r="BL18" s="100"/>
      <c r="BM18" s="98">
        <v>167.6</v>
      </c>
      <c r="BN18" s="99"/>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c r="CQ18" s="99"/>
      <c r="CR18" s="99"/>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2191.4270000000001</v>
      </c>
      <c r="HI18" s="99">
        <v>2154.0940000000001</v>
      </c>
      <c r="HJ18" s="100">
        <v>1284.2</v>
      </c>
    </row>
    <row r="19" spans="1:218" x14ac:dyDescent="0.25">
      <c r="A19" s="1"/>
      <c r="B19" s="240">
        <v>0.27083333333333331</v>
      </c>
      <c r="C19" s="97"/>
      <c r="D19" s="98"/>
      <c r="E19" s="99"/>
      <c r="F19" s="99">
        <v>8.8000000000000007</v>
      </c>
      <c r="G19" s="100">
        <v>8.5</v>
      </c>
      <c r="H19" s="98"/>
      <c r="I19" s="100"/>
      <c r="J19" s="98">
        <v>89.5</v>
      </c>
      <c r="K19" s="100"/>
      <c r="L19" s="98"/>
      <c r="M19" s="99"/>
      <c r="N19" s="99"/>
      <c r="O19" s="99"/>
      <c r="P19" s="99"/>
      <c r="Q19" s="99"/>
      <c r="R19" s="99"/>
      <c r="S19" s="100"/>
      <c r="T19" s="98">
        <v>18.100000000000001</v>
      </c>
      <c r="U19" s="99">
        <v>19.2</v>
      </c>
      <c r="V19" s="99"/>
      <c r="W19" s="100">
        <v>1.1000000000000001</v>
      </c>
      <c r="X19" s="97"/>
      <c r="Y19" s="98"/>
      <c r="Z19" s="99"/>
      <c r="AA19" s="100">
        <v>23.1</v>
      </c>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v>32.299999999999997</v>
      </c>
      <c r="BK19" s="99"/>
      <c r="BL19" s="100"/>
      <c r="BM19" s="98">
        <v>167.6</v>
      </c>
      <c r="BN19" s="99"/>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c r="CQ19" s="99"/>
      <c r="CR19" s="99"/>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2191.4270000000001</v>
      </c>
      <c r="HI19" s="99">
        <v>2154.0940000000001</v>
      </c>
      <c r="HJ19" s="100">
        <v>1284.2</v>
      </c>
    </row>
    <row r="20" spans="1:218" x14ac:dyDescent="0.25">
      <c r="A20" s="1"/>
      <c r="B20" s="240">
        <v>0.29166666666666669</v>
      </c>
      <c r="C20" s="97"/>
      <c r="D20" s="98"/>
      <c r="E20" s="99"/>
      <c r="F20" s="99">
        <v>8.8000000000000007</v>
      </c>
      <c r="G20" s="100">
        <v>8.5</v>
      </c>
      <c r="H20" s="98"/>
      <c r="I20" s="100"/>
      <c r="J20" s="98">
        <v>89.5</v>
      </c>
      <c r="K20" s="100"/>
      <c r="L20" s="98"/>
      <c r="M20" s="99"/>
      <c r="N20" s="99"/>
      <c r="O20" s="99"/>
      <c r="P20" s="99"/>
      <c r="Q20" s="99"/>
      <c r="R20" s="99"/>
      <c r="S20" s="100"/>
      <c r="T20" s="98">
        <v>18.100000000000001</v>
      </c>
      <c r="U20" s="99">
        <v>19.2</v>
      </c>
      <c r="V20" s="99"/>
      <c r="W20" s="100">
        <v>1.1000000000000001</v>
      </c>
      <c r="X20" s="97"/>
      <c r="Y20" s="98"/>
      <c r="Z20" s="99"/>
      <c r="AA20" s="100">
        <v>23.1</v>
      </c>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v>32.299999999999997</v>
      </c>
      <c r="BK20" s="99"/>
      <c r="BL20" s="100"/>
      <c r="BM20" s="98">
        <v>167.6</v>
      </c>
      <c r="BN20" s="99"/>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c r="CQ20" s="99"/>
      <c r="CR20" s="99"/>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2191.4270000000001</v>
      </c>
      <c r="HI20" s="99">
        <v>2154.0940000000001</v>
      </c>
      <c r="HJ20" s="100">
        <v>1284.2</v>
      </c>
    </row>
    <row r="21" spans="1:218" x14ac:dyDescent="0.25">
      <c r="A21" s="1"/>
      <c r="B21" s="240">
        <v>0.3125</v>
      </c>
      <c r="C21" s="97"/>
      <c r="D21" s="98"/>
      <c r="E21" s="99"/>
      <c r="F21" s="99">
        <v>8.8000000000000007</v>
      </c>
      <c r="G21" s="100">
        <v>8.5</v>
      </c>
      <c r="H21" s="98"/>
      <c r="I21" s="100"/>
      <c r="J21" s="98">
        <v>89.5</v>
      </c>
      <c r="K21" s="100"/>
      <c r="L21" s="98"/>
      <c r="M21" s="99"/>
      <c r="N21" s="99"/>
      <c r="O21" s="99"/>
      <c r="P21" s="99"/>
      <c r="Q21" s="99"/>
      <c r="R21" s="99"/>
      <c r="S21" s="100"/>
      <c r="T21" s="98">
        <v>18.100000000000001</v>
      </c>
      <c r="U21" s="99">
        <v>19.2</v>
      </c>
      <c r="V21" s="99"/>
      <c r="W21" s="100">
        <v>1.1000000000000001</v>
      </c>
      <c r="X21" s="97"/>
      <c r="Y21" s="98"/>
      <c r="Z21" s="99"/>
      <c r="AA21" s="100">
        <v>23.1</v>
      </c>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v>32.299999999999997</v>
      </c>
      <c r="BK21" s="99"/>
      <c r="BL21" s="100"/>
      <c r="BM21" s="98">
        <v>167.6</v>
      </c>
      <c r="BN21" s="99"/>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c r="CQ21" s="99"/>
      <c r="CR21" s="99"/>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2191.4270000000001</v>
      </c>
      <c r="HI21" s="99">
        <v>2154.0940000000001</v>
      </c>
      <c r="HJ21" s="100">
        <v>1284.2</v>
      </c>
    </row>
    <row r="22" spans="1:218" x14ac:dyDescent="0.25">
      <c r="A22" s="1"/>
      <c r="B22" s="240">
        <v>0.33333333333333331</v>
      </c>
      <c r="C22" s="97"/>
      <c r="D22" s="98"/>
      <c r="E22" s="99"/>
      <c r="F22" s="99">
        <v>8.8000000000000007</v>
      </c>
      <c r="G22" s="100">
        <v>8.5</v>
      </c>
      <c r="H22" s="98"/>
      <c r="I22" s="100"/>
      <c r="J22" s="98">
        <v>89.5</v>
      </c>
      <c r="K22" s="100"/>
      <c r="L22" s="98"/>
      <c r="M22" s="99"/>
      <c r="N22" s="99"/>
      <c r="O22" s="99"/>
      <c r="P22" s="99"/>
      <c r="Q22" s="99"/>
      <c r="R22" s="99"/>
      <c r="S22" s="100"/>
      <c r="T22" s="98">
        <v>18.100000000000001</v>
      </c>
      <c r="U22" s="99">
        <v>19.2</v>
      </c>
      <c r="V22" s="99"/>
      <c r="W22" s="100">
        <v>1.1000000000000001</v>
      </c>
      <c r="X22" s="97"/>
      <c r="Y22" s="98"/>
      <c r="Z22" s="99"/>
      <c r="AA22" s="100">
        <v>23.1</v>
      </c>
      <c r="AB22" s="98"/>
      <c r="AC22" s="99"/>
      <c r="AD22" s="99"/>
      <c r="AE22" s="99"/>
      <c r="AF22" s="99">
        <v>12.2</v>
      </c>
      <c r="AG22" s="99">
        <v>24.5</v>
      </c>
      <c r="AH22" s="100">
        <v>10.3</v>
      </c>
      <c r="AI22" s="97"/>
      <c r="AJ22" s="97"/>
      <c r="AK22" s="97"/>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v>32.299999999999997</v>
      </c>
      <c r="BK22" s="99"/>
      <c r="BL22" s="100"/>
      <c r="BM22" s="98">
        <v>167.6</v>
      </c>
      <c r="BN22" s="99"/>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c r="CQ22" s="99"/>
      <c r="CR22" s="99"/>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2191.4270000000001</v>
      </c>
      <c r="HI22" s="99">
        <v>2154.0940000000001</v>
      </c>
      <c r="HJ22" s="100">
        <v>1284.2</v>
      </c>
    </row>
    <row r="23" spans="1:218" x14ac:dyDescent="0.25">
      <c r="A23" s="1"/>
      <c r="B23" s="240">
        <v>0.35416666666666669</v>
      </c>
      <c r="C23" s="97"/>
      <c r="D23" s="98"/>
      <c r="E23" s="99"/>
      <c r="F23" s="99">
        <v>8.8000000000000007</v>
      </c>
      <c r="G23" s="100">
        <v>8.5</v>
      </c>
      <c r="H23" s="98"/>
      <c r="I23" s="100"/>
      <c r="J23" s="98">
        <v>89.5</v>
      </c>
      <c r="K23" s="100"/>
      <c r="L23" s="98"/>
      <c r="M23" s="99"/>
      <c r="N23" s="99"/>
      <c r="O23" s="99"/>
      <c r="P23" s="99"/>
      <c r="Q23" s="99"/>
      <c r="R23" s="99"/>
      <c r="S23" s="100"/>
      <c r="T23" s="98">
        <v>18.100000000000001</v>
      </c>
      <c r="U23" s="99">
        <v>19.2</v>
      </c>
      <c r="V23" s="99"/>
      <c r="W23" s="100">
        <v>1.1000000000000001</v>
      </c>
      <c r="X23" s="97"/>
      <c r="Y23" s="98"/>
      <c r="Z23" s="99"/>
      <c r="AA23" s="100">
        <v>23.1</v>
      </c>
      <c r="AB23" s="98"/>
      <c r="AC23" s="99"/>
      <c r="AD23" s="99"/>
      <c r="AE23" s="99"/>
      <c r="AF23" s="99">
        <v>12.2</v>
      </c>
      <c r="AG23" s="99">
        <v>24.5</v>
      </c>
      <c r="AH23" s="100">
        <v>10.3</v>
      </c>
      <c r="AI23" s="97"/>
      <c r="AJ23" s="97"/>
      <c r="AK23" s="97"/>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v>32.299999999999997</v>
      </c>
      <c r="BK23" s="99"/>
      <c r="BL23" s="100"/>
      <c r="BM23" s="98">
        <v>167.6</v>
      </c>
      <c r="BN23" s="99"/>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c r="CQ23" s="99"/>
      <c r="CR23" s="99"/>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2191.4270000000001</v>
      </c>
      <c r="HI23" s="99">
        <v>2154.0940000000001</v>
      </c>
      <c r="HJ23" s="100">
        <v>1284.2</v>
      </c>
    </row>
    <row r="24" spans="1:218" x14ac:dyDescent="0.25">
      <c r="A24" s="1"/>
      <c r="B24" s="240">
        <v>0.375</v>
      </c>
      <c r="C24" s="97"/>
      <c r="D24" s="98"/>
      <c r="E24" s="99"/>
      <c r="F24" s="99">
        <v>8.8000000000000007</v>
      </c>
      <c r="G24" s="100">
        <v>8.5</v>
      </c>
      <c r="H24" s="98"/>
      <c r="I24" s="100"/>
      <c r="J24" s="98">
        <v>89.5</v>
      </c>
      <c r="K24" s="100"/>
      <c r="L24" s="98"/>
      <c r="M24" s="99"/>
      <c r="N24" s="99"/>
      <c r="O24" s="99"/>
      <c r="P24" s="99"/>
      <c r="Q24" s="99"/>
      <c r="R24" s="99"/>
      <c r="S24" s="100"/>
      <c r="T24" s="98">
        <v>18.100000000000001</v>
      </c>
      <c r="U24" s="99">
        <v>19.2</v>
      </c>
      <c r="V24" s="99"/>
      <c r="W24" s="100">
        <v>1.1000000000000001</v>
      </c>
      <c r="X24" s="97"/>
      <c r="Y24" s="98"/>
      <c r="Z24" s="99"/>
      <c r="AA24" s="100">
        <v>23.1</v>
      </c>
      <c r="AB24" s="98"/>
      <c r="AC24" s="99"/>
      <c r="AD24" s="99"/>
      <c r="AE24" s="99"/>
      <c r="AF24" s="99">
        <v>12.2</v>
      </c>
      <c r="AG24" s="99">
        <v>24.5</v>
      </c>
      <c r="AH24" s="100">
        <v>10.3</v>
      </c>
      <c r="AI24" s="97"/>
      <c r="AJ24" s="97"/>
      <c r="AK24" s="97"/>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v>32.299999999999997</v>
      </c>
      <c r="BK24" s="99"/>
      <c r="BL24" s="100"/>
      <c r="BM24" s="98">
        <v>167.6</v>
      </c>
      <c r="BN24" s="99"/>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c r="CQ24" s="99"/>
      <c r="CR24" s="99"/>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2191.4270000000001</v>
      </c>
      <c r="HI24" s="99">
        <v>2154.0940000000001</v>
      </c>
      <c r="HJ24" s="100">
        <v>1284.2</v>
      </c>
    </row>
    <row r="25" spans="1:218" x14ac:dyDescent="0.25">
      <c r="A25" s="1"/>
      <c r="B25" s="240">
        <v>0.39583333333333331</v>
      </c>
      <c r="C25" s="97"/>
      <c r="D25" s="98"/>
      <c r="E25" s="99"/>
      <c r="F25" s="99">
        <v>8.8000000000000007</v>
      </c>
      <c r="G25" s="100">
        <v>8.5</v>
      </c>
      <c r="H25" s="98"/>
      <c r="I25" s="100"/>
      <c r="J25" s="98">
        <v>89.5</v>
      </c>
      <c r="K25" s="100"/>
      <c r="L25" s="98"/>
      <c r="M25" s="99"/>
      <c r="N25" s="99"/>
      <c r="O25" s="99"/>
      <c r="P25" s="99"/>
      <c r="Q25" s="99"/>
      <c r="R25" s="99"/>
      <c r="S25" s="100"/>
      <c r="T25" s="98">
        <v>18.100000000000001</v>
      </c>
      <c r="U25" s="99">
        <v>19.2</v>
      </c>
      <c r="V25" s="99"/>
      <c r="W25" s="100">
        <v>1.1000000000000001</v>
      </c>
      <c r="X25" s="97"/>
      <c r="Y25" s="98"/>
      <c r="Z25" s="99"/>
      <c r="AA25" s="100">
        <v>23.1</v>
      </c>
      <c r="AB25" s="98"/>
      <c r="AC25" s="99"/>
      <c r="AD25" s="99"/>
      <c r="AE25" s="99"/>
      <c r="AF25" s="99">
        <v>12.2</v>
      </c>
      <c r="AG25" s="99">
        <v>24.5</v>
      </c>
      <c r="AH25" s="100">
        <v>10.3</v>
      </c>
      <c r="AI25" s="97"/>
      <c r="AJ25" s="97"/>
      <c r="AK25" s="97"/>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v>32.299999999999997</v>
      </c>
      <c r="BK25" s="99">
        <v>184.9</v>
      </c>
      <c r="BL25" s="100"/>
      <c r="BM25" s="98">
        <v>167.6</v>
      </c>
      <c r="BN25" s="99"/>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c r="CQ25" s="99"/>
      <c r="CR25" s="99"/>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2376.3020000000001</v>
      </c>
      <c r="HI25" s="99">
        <v>2338.9690000000001</v>
      </c>
      <c r="HJ25" s="100">
        <v>1284.2</v>
      </c>
    </row>
    <row r="26" spans="1:218" x14ac:dyDescent="0.25">
      <c r="A26" s="1"/>
      <c r="B26" s="240">
        <v>0.41666666666666669</v>
      </c>
      <c r="C26" s="97"/>
      <c r="D26" s="98"/>
      <c r="E26" s="99"/>
      <c r="F26" s="99">
        <v>8.8000000000000007</v>
      </c>
      <c r="G26" s="100">
        <v>8.5</v>
      </c>
      <c r="H26" s="98"/>
      <c r="I26" s="100"/>
      <c r="J26" s="98">
        <v>89.5</v>
      </c>
      <c r="K26" s="100"/>
      <c r="L26" s="98"/>
      <c r="M26" s="99"/>
      <c r="N26" s="99"/>
      <c r="O26" s="99"/>
      <c r="P26" s="99"/>
      <c r="Q26" s="99"/>
      <c r="R26" s="99"/>
      <c r="S26" s="100"/>
      <c r="T26" s="98">
        <v>18.100000000000001</v>
      </c>
      <c r="U26" s="99">
        <v>19.2</v>
      </c>
      <c r="V26" s="99"/>
      <c r="W26" s="100">
        <v>1.1000000000000001</v>
      </c>
      <c r="X26" s="97"/>
      <c r="Y26" s="98"/>
      <c r="Z26" s="99"/>
      <c r="AA26" s="100">
        <v>23.1</v>
      </c>
      <c r="AB26" s="98"/>
      <c r="AC26" s="99"/>
      <c r="AD26" s="99"/>
      <c r="AE26" s="99"/>
      <c r="AF26" s="99">
        <v>12.2</v>
      </c>
      <c r="AG26" s="99">
        <v>24.5</v>
      </c>
      <c r="AH26" s="100">
        <v>10.3</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v>32.299999999999997</v>
      </c>
      <c r="BK26" s="99">
        <v>184.9</v>
      </c>
      <c r="BL26" s="100"/>
      <c r="BM26" s="98">
        <v>167.6</v>
      </c>
      <c r="BN26" s="99"/>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c r="CQ26" s="99"/>
      <c r="CR26" s="99"/>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2376.3020000000001</v>
      </c>
      <c r="HI26" s="99">
        <v>2338.9690000000001</v>
      </c>
      <c r="HJ26" s="100">
        <v>1284.2</v>
      </c>
    </row>
    <row r="27" spans="1:218" x14ac:dyDescent="0.25">
      <c r="A27" s="1"/>
      <c r="B27" s="240">
        <v>0.4375</v>
      </c>
      <c r="C27" s="97"/>
      <c r="D27" s="98"/>
      <c r="E27" s="99"/>
      <c r="F27" s="99">
        <v>8.8000000000000007</v>
      </c>
      <c r="G27" s="100">
        <v>8.5</v>
      </c>
      <c r="H27" s="98"/>
      <c r="I27" s="100"/>
      <c r="J27" s="98">
        <v>89.5</v>
      </c>
      <c r="K27" s="100"/>
      <c r="L27" s="98"/>
      <c r="M27" s="99"/>
      <c r="N27" s="99"/>
      <c r="O27" s="99"/>
      <c r="P27" s="99"/>
      <c r="Q27" s="99"/>
      <c r="R27" s="99"/>
      <c r="S27" s="100"/>
      <c r="T27" s="98">
        <v>18.100000000000001</v>
      </c>
      <c r="U27" s="99">
        <v>19.2</v>
      </c>
      <c r="V27" s="99"/>
      <c r="W27" s="100">
        <v>1.1000000000000001</v>
      </c>
      <c r="X27" s="97"/>
      <c r="Y27" s="98"/>
      <c r="Z27" s="99"/>
      <c r="AA27" s="100">
        <v>23.1</v>
      </c>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v>32.299999999999997</v>
      </c>
      <c r="BK27" s="99">
        <v>184.9</v>
      </c>
      <c r="BL27" s="100"/>
      <c r="BM27" s="98">
        <v>167.6</v>
      </c>
      <c r="BN27" s="99"/>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c r="CQ27" s="99"/>
      <c r="CR27" s="99"/>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2376.3020000000001</v>
      </c>
      <c r="HI27" s="99">
        <v>2338.9690000000001</v>
      </c>
      <c r="HJ27" s="100">
        <v>1284.2</v>
      </c>
    </row>
    <row r="28" spans="1:218" x14ac:dyDescent="0.25">
      <c r="A28" s="1"/>
      <c r="B28" s="240">
        <v>0.45833333333333331</v>
      </c>
      <c r="C28" s="97"/>
      <c r="D28" s="98"/>
      <c r="E28" s="99"/>
      <c r="F28" s="99">
        <v>8.8000000000000007</v>
      </c>
      <c r="G28" s="100">
        <v>8.5</v>
      </c>
      <c r="H28" s="98"/>
      <c r="I28" s="100"/>
      <c r="J28" s="98">
        <v>89.5</v>
      </c>
      <c r="K28" s="100"/>
      <c r="L28" s="98"/>
      <c r="M28" s="99"/>
      <c r="N28" s="99"/>
      <c r="O28" s="99"/>
      <c r="P28" s="99"/>
      <c r="Q28" s="99"/>
      <c r="R28" s="99"/>
      <c r="S28" s="100"/>
      <c r="T28" s="98">
        <v>18.100000000000001</v>
      </c>
      <c r="U28" s="99">
        <v>19.2</v>
      </c>
      <c r="V28" s="99"/>
      <c r="W28" s="100">
        <v>1.1000000000000001</v>
      </c>
      <c r="X28" s="97"/>
      <c r="Y28" s="98"/>
      <c r="Z28" s="99"/>
      <c r="AA28" s="100">
        <v>23.1</v>
      </c>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v>32.299999999999997</v>
      </c>
      <c r="BK28" s="99">
        <v>184.9</v>
      </c>
      <c r="BL28" s="100"/>
      <c r="BM28" s="98">
        <v>167.6</v>
      </c>
      <c r="BN28" s="99"/>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c r="CQ28" s="99"/>
      <c r="CR28" s="99"/>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2376.3020000000001</v>
      </c>
      <c r="HI28" s="99">
        <v>2338.9690000000001</v>
      </c>
      <c r="HJ28" s="100">
        <v>1284.2</v>
      </c>
    </row>
    <row r="29" spans="1:218" x14ac:dyDescent="0.25">
      <c r="A29" s="1"/>
      <c r="B29" s="240">
        <v>0.47916666666666669</v>
      </c>
      <c r="C29" s="97"/>
      <c r="D29" s="98"/>
      <c r="E29" s="99"/>
      <c r="F29" s="99">
        <v>8.8000000000000007</v>
      </c>
      <c r="G29" s="100">
        <v>8.5</v>
      </c>
      <c r="H29" s="98"/>
      <c r="I29" s="100"/>
      <c r="J29" s="98">
        <v>89.5</v>
      </c>
      <c r="K29" s="100"/>
      <c r="L29" s="98"/>
      <c r="M29" s="99"/>
      <c r="N29" s="99"/>
      <c r="O29" s="99"/>
      <c r="P29" s="99"/>
      <c r="Q29" s="99"/>
      <c r="R29" s="99"/>
      <c r="S29" s="100"/>
      <c r="T29" s="98">
        <v>18.100000000000001</v>
      </c>
      <c r="U29" s="99">
        <v>19.2</v>
      </c>
      <c r="V29" s="99"/>
      <c r="W29" s="100">
        <v>1.1000000000000001</v>
      </c>
      <c r="X29" s="97"/>
      <c r="Y29" s="98"/>
      <c r="Z29" s="99"/>
      <c r="AA29" s="100">
        <v>23.1</v>
      </c>
      <c r="AB29" s="98"/>
      <c r="AC29" s="99"/>
      <c r="AD29" s="99"/>
      <c r="AE29" s="99"/>
      <c r="AF29" s="99">
        <v>12.2</v>
      </c>
      <c r="AG29" s="99">
        <v>24.5</v>
      </c>
      <c r="AH29" s="100">
        <v>10.3</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v>32.299999999999997</v>
      </c>
      <c r="BK29" s="99">
        <v>184.9</v>
      </c>
      <c r="BL29" s="100"/>
      <c r="BM29" s="98">
        <v>167.6</v>
      </c>
      <c r="BN29" s="99"/>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c r="CQ29" s="99"/>
      <c r="CR29" s="99"/>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2376.3020000000001</v>
      </c>
      <c r="HI29" s="99">
        <v>2338.9690000000001</v>
      </c>
      <c r="HJ29" s="100">
        <v>1284.2</v>
      </c>
    </row>
    <row r="30" spans="1:218" x14ac:dyDescent="0.25">
      <c r="A30" s="1"/>
      <c r="B30" s="240">
        <v>0.5</v>
      </c>
      <c r="C30" s="97"/>
      <c r="D30" s="98"/>
      <c r="E30" s="99"/>
      <c r="F30" s="99">
        <v>8.8000000000000007</v>
      </c>
      <c r="G30" s="100">
        <v>8.5</v>
      </c>
      <c r="H30" s="98"/>
      <c r="I30" s="100"/>
      <c r="J30" s="98">
        <v>89.5</v>
      </c>
      <c r="K30" s="100"/>
      <c r="L30" s="98"/>
      <c r="M30" s="99"/>
      <c r="N30" s="99"/>
      <c r="O30" s="99"/>
      <c r="P30" s="99"/>
      <c r="Q30" s="99"/>
      <c r="R30" s="99"/>
      <c r="S30" s="100"/>
      <c r="T30" s="98">
        <v>18.100000000000001</v>
      </c>
      <c r="U30" s="99">
        <v>19.2</v>
      </c>
      <c r="V30" s="99"/>
      <c r="W30" s="100">
        <v>1.1000000000000001</v>
      </c>
      <c r="X30" s="97"/>
      <c r="Y30" s="98"/>
      <c r="Z30" s="99"/>
      <c r="AA30" s="100">
        <v>23.1</v>
      </c>
      <c r="AB30" s="98"/>
      <c r="AC30" s="99"/>
      <c r="AD30" s="99"/>
      <c r="AE30" s="99"/>
      <c r="AF30" s="99">
        <v>12.2</v>
      </c>
      <c r="AG30" s="99">
        <v>24.5</v>
      </c>
      <c r="AH30" s="100">
        <v>10.3</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v>32.299999999999997</v>
      </c>
      <c r="BK30" s="99">
        <v>184.9</v>
      </c>
      <c r="BL30" s="100"/>
      <c r="BM30" s="98">
        <v>167.6</v>
      </c>
      <c r="BN30" s="99"/>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c r="CQ30" s="99"/>
      <c r="CR30" s="99"/>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2376.3020000000001</v>
      </c>
      <c r="HI30" s="99">
        <v>2338.9690000000001</v>
      </c>
      <c r="HJ30" s="100">
        <v>1284.2</v>
      </c>
    </row>
    <row r="31" spans="1:218" x14ac:dyDescent="0.25">
      <c r="A31" s="1"/>
      <c r="B31" s="240">
        <v>0.52083333333333337</v>
      </c>
      <c r="C31" s="97"/>
      <c r="D31" s="98"/>
      <c r="E31" s="99"/>
      <c r="F31" s="99">
        <v>8.8000000000000007</v>
      </c>
      <c r="G31" s="100">
        <v>8.5</v>
      </c>
      <c r="H31" s="98"/>
      <c r="I31" s="100"/>
      <c r="J31" s="98">
        <v>89.5</v>
      </c>
      <c r="K31" s="100"/>
      <c r="L31" s="98"/>
      <c r="M31" s="99"/>
      <c r="N31" s="99"/>
      <c r="O31" s="99"/>
      <c r="P31" s="99"/>
      <c r="Q31" s="99"/>
      <c r="R31" s="99"/>
      <c r="S31" s="100"/>
      <c r="T31" s="98">
        <v>18.100000000000001</v>
      </c>
      <c r="U31" s="99">
        <v>19.2</v>
      </c>
      <c r="V31" s="99"/>
      <c r="W31" s="100">
        <v>1.1000000000000001</v>
      </c>
      <c r="X31" s="97"/>
      <c r="Y31" s="98"/>
      <c r="Z31" s="99"/>
      <c r="AA31" s="100">
        <v>23.1</v>
      </c>
      <c r="AB31" s="98"/>
      <c r="AC31" s="99"/>
      <c r="AD31" s="99"/>
      <c r="AE31" s="99"/>
      <c r="AF31" s="99">
        <v>12.2</v>
      </c>
      <c r="AG31" s="99">
        <v>24.5</v>
      </c>
      <c r="AH31" s="100">
        <v>10.3</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v>32.299999999999997</v>
      </c>
      <c r="BK31" s="99">
        <v>184.9</v>
      </c>
      <c r="BL31" s="100"/>
      <c r="BM31" s="98">
        <v>167.6</v>
      </c>
      <c r="BN31" s="99"/>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c r="CQ31" s="99"/>
      <c r="CR31" s="99"/>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2376.3020000000001</v>
      </c>
      <c r="HI31" s="99">
        <v>2338.9690000000001</v>
      </c>
      <c r="HJ31" s="100">
        <v>1284.2</v>
      </c>
    </row>
    <row r="32" spans="1:218" x14ac:dyDescent="0.25">
      <c r="A32" s="1"/>
      <c r="B32" s="240">
        <v>0.54166666666666663</v>
      </c>
      <c r="C32" s="97"/>
      <c r="D32" s="98"/>
      <c r="E32" s="99"/>
      <c r="F32" s="99">
        <v>8.8000000000000007</v>
      </c>
      <c r="G32" s="100">
        <v>8.5</v>
      </c>
      <c r="H32" s="98"/>
      <c r="I32" s="100"/>
      <c r="J32" s="98">
        <v>89.5</v>
      </c>
      <c r="K32" s="100"/>
      <c r="L32" s="98"/>
      <c r="M32" s="99"/>
      <c r="N32" s="99"/>
      <c r="O32" s="99"/>
      <c r="P32" s="99"/>
      <c r="Q32" s="99"/>
      <c r="R32" s="99"/>
      <c r="S32" s="100"/>
      <c r="T32" s="98">
        <v>18.100000000000001</v>
      </c>
      <c r="U32" s="99">
        <v>19.2</v>
      </c>
      <c r="V32" s="99"/>
      <c r="W32" s="100">
        <v>1.1000000000000001</v>
      </c>
      <c r="X32" s="97"/>
      <c r="Y32" s="98"/>
      <c r="Z32" s="99"/>
      <c r="AA32" s="100">
        <v>23.1</v>
      </c>
      <c r="AB32" s="98"/>
      <c r="AC32" s="99"/>
      <c r="AD32" s="99"/>
      <c r="AE32" s="99"/>
      <c r="AF32" s="99">
        <v>12.2</v>
      </c>
      <c r="AG32" s="99">
        <v>24.5</v>
      </c>
      <c r="AH32" s="100">
        <v>10.3</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v>32.299999999999997</v>
      </c>
      <c r="BK32" s="99">
        <v>184.9</v>
      </c>
      <c r="BL32" s="100"/>
      <c r="BM32" s="98">
        <v>167.6</v>
      </c>
      <c r="BN32" s="99"/>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c r="CQ32" s="99"/>
      <c r="CR32" s="99"/>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2376.3020000000001</v>
      </c>
      <c r="HI32" s="99">
        <v>2338.9690000000001</v>
      </c>
      <c r="HJ32" s="100">
        <v>1284.2</v>
      </c>
    </row>
    <row r="33" spans="1:218" x14ac:dyDescent="0.25">
      <c r="A33" s="1"/>
      <c r="B33" s="240">
        <v>0.5625</v>
      </c>
      <c r="C33" s="97"/>
      <c r="D33" s="98"/>
      <c r="E33" s="99"/>
      <c r="F33" s="99">
        <v>8.8000000000000007</v>
      </c>
      <c r="G33" s="100">
        <v>8.5</v>
      </c>
      <c r="H33" s="98"/>
      <c r="I33" s="100"/>
      <c r="J33" s="98">
        <v>89.5</v>
      </c>
      <c r="K33" s="100"/>
      <c r="L33" s="98"/>
      <c r="M33" s="99"/>
      <c r="N33" s="99"/>
      <c r="O33" s="99"/>
      <c r="P33" s="99"/>
      <c r="Q33" s="99"/>
      <c r="R33" s="99"/>
      <c r="S33" s="100"/>
      <c r="T33" s="98">
        <v>18.100000000000001</v>
      </c>
      <c r="U33" s="99">
        <v>19.2</v>
      </c>
      <c r="V33" s="99"/>
      <c r="W33" s="100">
        <v>1.1000000000000001</v>
      </c>
      <c r="X33" s="97"/>
      <c r="Y33" s="98"/>
      <c r="Z33" s="99"/>
      <c r="AA33" s="100">
        <v>23.1</v>
      </c>
      <c r="AB33" s="98"/>
      <c r="AC33" s="99"/>
      <c r="AD33" s="99"/>
      <c r="AE33" s="99"/>
      <c r="AF33" s="99">
        <v>12.2</v>
      </c>
      <c r="AG33" s="99">
        <v>24.5</v>
      </c>
      <c r="AH33" s="100">
        <v>10.3</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v>32.299999999999997</v>
      </c>
      <c r="BK33" s="99">
        <v>184.9</v>
      </c>
      <c r="BL33" s="100"/>
      <c r="BM33" s="98">
        <v>167.6</v>
      </c>
      <c r="BN33" s="99"/>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c r="CQ33" s="99"/>
      <c r="CR33" s="99"/>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2376.3020000000001</v>
      </c>
      <c r="HI33" s="99">
        <v>2338.9690000000001</v>
      </c>
      <c r="HJ33" s="100">
        <v>1284.2</v>
      </c>
    </row>
    <row r="34" spans="1:218" x14ac:dyDescent="0.25">
      <c r="A34" s="1"/>
      <c r="B34" s="240">
        <v>0.58333333333333337</v>
      </c>
      <c r="C34" s="97"/>
      <c r="D34" s="98"/>
      <c r="E34" s="99"/>
      <c r="F34" s="99">
        <v>8.8000000000000007</v>
      </c>
      <c r="G34" s="100">
        <v>8.5</v>
      </c>
      <c r="H34" s="98"/>
      <c r="I34" s="100"/>
      <c r="J34" s="98">
        <v>89.5</v>
      </c>
      <c r="K34" s="100"/>
      <c r="L34" s="98"/>
      <c r="M34" s="99"/>
      <c r="N34" s="99"/>
      <c r="O34" s="99"/>
      <c r="P34" s="99"/>
      <c r="Q34" s="99"/>
      <c r="R34" s="99"/>
      <c r="S34" s="100"/>
      <c r="T34" s="98">
        <v>18.100000000000001</v>
      </c>
      <c r="U34" s="99">
        <v>19.2</v>
      </c>
      <c r="V34" s="99"/>
      <c r="W34" s="100">
        <v>1.1000000000000001</v>
      </c>
      <c r="X34" s="97"/>
      <c r="Y34" s="98"/>
      <c r="Z34" s="99"/>
      <c r="AA34" s="100">
        <v>23.1</v>
      </c>
      <c r="AB34" s="98"/>
      <c r="AC34" s="99"/>
      <c r="AD34" s="99"/>
      <c r="AE34" s="99"/>
      <c r="AF34" s="99">
        <v>12.2</v>
      </c>
      <c r="AG34" s="99">
        <v>24.5</v>
      </c>
      <c r="AH34" s="100">
        <v>10.3</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v>32.299999999999997</v>
      </c>
      <c r="BK34" s="99">
        <v>184.9</v>
      </c>
      <c r="BL34" s="100"/>
      <c r="BM34" s="98">
        <v>167.6</v>
      </c>
      <c r="BN34" s="99"/>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c r="CQ34" s="99"/>
      <c r="CR34" s="99"/>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2376.3020000000001</v>
      </c>
      <c r="HI34" s="99">
        <v>2338.9690000000001</v>
      </c>
      <c r="HJ34" s="100">
        <v>1284.2</v>
      </c>
    </row>
    <row r="35" spans="1:218" x14ac:dyDescent="0.25">
      <c r="A35" s="1"/>
      <c r="B35" s="240">
        <v>0.60416666666666663</v>
      </c>
      <c r="C35" s="97"/>
      <c r="D35" s="98"/>
      <c r="E35" s="99"/>
      <c r="F35" s="99">
        <v>8.8000000000000007</v>
      </c>
      <c r="G35" s="100">
        <v>8.5</v>
      </c>
      <c r="H35" s="98"/>
      <c r="I35" s="100"/>
      <c r="J35" s="98">
        <v>89.5</v>
      </c>
      <c r="K35" s="100"/>
      <c r="L35" s="98"/>
      <c r="M35" s="99"/>
      <c r="N35" s="99"/>
      <c r="O35" s="99"/>
      <c r="P35" s="99"/>
      <c r="Q35" s="99"/>
      <c r="R35" s="99"/>
      <c r="S35" s="100"/>
      <c r="T35" s="98">
        <v>18.100000000000001</v>
      </c>
      <c r="U35" s="99">
        <v>19.2</v>
      </c>
      <c r="V35" s="99"/>
      <c r="W35" s="100">
        <v>1.1000000000000001</v>
      </c>
      <c r="X35" s="97"/>
      <c r="Y35" s="98"/>
      <c r="Z35" s="99"/>
      <c r="AA35" s="100">
        <v>23.1</v>
      </c>
      <c r="AB35" s="98"/>
      <c r="AC35" s="99"/>
      <c r="AD35" s="99"/>
      <c r="AE35" s="99"/>
      <c r="AF35" s="99">
        <v>12.2</v>
      </c>
      <c r="AG35" s="99">
        <v>24.5</v>
      </c>
      <c r="AH35" s="100">
        <v>10.3</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v>32.299999999999997</v>
      </c>
      <c r="BK35" s="99">
        <v>184.9</v>
      </c>
      <c r="BL35" s="100"/>
      <c r="BM35" s="98">
        <v>167.6</v>
      </c>
      <c r="BN35" s="99"/>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c r="CQ35" s="99"/>
      <c r="CR35" s="99"/>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2376.3020000000001</v>
      </c>
      <c r="HI35" s="99">
        <v>2338.9690000000001</v>
      </c>
      <c r="HJ35" s="100">
        <v>1234.5999999999999</v>
      </c>
    </row>
    <row r="36" spans="1:218" x14ac:dyDescent="0.25">
      <c r="A36" s="1"/>
      <c r="B36" s="240">
        <v>0.625</v>
      </c>
      <c r="C36" s="97"/>
      <c r="D36" s="98"/>
      <c r="E36" s="99"/>
      <c r="F36" s="99">
        <v>8.8000000000000007</v>
      </c>
      <c r="G36" s="100">
        <v>8.5</v>
      </c>
      <c r="H36" s="98"/>
      <c r="I36" s="100"/>
      <c r="J36" s="98">
        <v>89.5</v>
      </c>
      <c r="K36" s="100"/>
      <c r="L36" s="98"/>
      <c r="M36" s="99"/>
      <c r="N36" s="99"/>
      <c r="O36" s="99"/>
      <c r="P36" s="99"/>
      <c r="Q36" s="99"/>
      <c r="R36" s="99"/>
      <c r="S36" s="100"/>
      <c r="T36" s="98">
        <v>18.100000000000001</v>
      </c>
      <c r="U36" s="99">
        <v>19.2</v>
      </c>
      <c r="V36" s="99"/>
      <c r="W36" s="100">
        <v>1.1000000000000001</v>
      </c>
      <c r="X36" s="97"/>
      <c r="Y36" s="98"/>
      <c r="Z36" s="99"/>
      <c r="AA36" s="100">
        <v>23.1</v>
      </c>
      <c r="AB36" s="98"/>
      <c r="AC36" s="99"/>
      <c r="AD36" s="99"/>
      <c r="AE36" s="99"/>
      <c r="AF36" s="99">
        <v>12.2</v>
      </c>
      <c r="AG36" s="99">
        <v>24.5</v>
      </c>
      <c r="AH36" s="100">
        <v>10.3</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v>32.299999999999997</v>
      </c>
      <c r="BK36" s="99">
        <v>184.9</v>
      </c>
      <c r="BL36" s="100"/>
      <c r="BM36" s="98">
        <v>167.6</v>
      </c>
      <c r="BN36" s="99"/>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c r="CQ36" s="99"/>
      <c r="CR36" s="99"/>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2376.3020000000001</v>
      </c>
      <c r="HI36" s="99">
        <v>2338.9690000000001</v>
      </c>
      <c r="HJ36" s="100">
        <v>1234.5999999999999</v>
      </c>
    </row>
    <row r="37" spans="1:218" x14ac:dyDescent="0.25">
      <c r="A37" s="1"/>
      <c r="B37" s="240">
        <v>0.64583333333333337</v>
      </c>
      <c r="C37" s="97"/>
      <c r="D37" s="98"/>
      <c r="E37" s="99"/>
      <c r="F37" s="99">
        <v>8.8000000000000007</v>
      </c>
      <c r="G37" s="100">
        <v>8.5</v>
      </c>
      <c r="H37" s="98"/>
      <c r="I37" s="100"/>
      <c r="J37" s="98"/>
      <c r="K37" s="100"/>
      <c r="L37" s="98"/>
      <c r="M37" s="99"/>
      <c r="N37" s="99"/>
      <c r="O37" s="99"/>
      <c r="P37" s="99"/>
      <c r="Q37" s="99"/>
      <c r="R37" s="99"/>
      <c r="S37" s="100"/>
      <c r="T37" s="98">
        <v>18.100000000000001</v>
      </c>
      <c r="U37" s="99">
        <v>19.2</v>
      </c>
      <c r="V37" s="99"/>
      <c r="W37" s="100">
        <v>1.1000000000000001</v>
      </c>
      <c r="X37" s="97"/>
      <c r="Y37" s="98"/>
      <c r="Z37" s="99"/>
      <c r="AA37" s="100">
        <v>23.1</v>
      </c>
      <c r="AB37" s="98"/>
      <c r="AC37" s="99"/>
      <c r="AD37" s="99"/>
      <c r="AE37" s="99"/>
      <c r="AF37" s="99">
        <v>12.2</v>
      </c>
      <c r="AG37" s="99">
        <v>24.5</v>
      </c>
      <c r="AH37" s="100">
        <v>10.3</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v>32.299999999999997</v>
      </c>
      <c r="BK37" s="99">
        <v>184.9</v>
      </c>
      <c r="BL37" s="100"/>
      <c r="BM37" s="98">
        <v>167.6</v>
      </c>
      <c r="BN37" s="99"/>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c r="CQ37" s="99"/>
      <c r="CR37" s="99"/>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2286.79</v>
      </c>
      <c r="HI37" s="99">
        <v>2249.4569999999999</v>
      </c>
      <c r="HJ37" s="100">
        <v>1234.5999999999999</v>
      </c>
    </row>
    <row r="38" spans="1:218" x14ac:dyDescent="0.25">
      <c r="A38" s="1"/>
      <c r="B38" s="240">
        <v>0.66666666666666663</v>
      </c>
      <c r="C38" s="97"/>
      <c r="D38" s="98"/>
      <c r="E38" s="99"/>
      <c r="F38" s="99">
        <v>8.8000000000000007</v>
      </c>
      <c r="G38" s="100">
        <v>8.5</v>
      </c>
      <c r="H38" s="98"/>
      <c r="I38" s="100"/>
      <c r="J38" s="98"/>
      <c r="K38" s="100"/>
      <c r="L38" s="98"/>
      <c r="M38" s="99"/>
      <c r="N38" s="99"/>
      <c r="O38" s="99"/>
      <c r="P38" s="99"/>
      <c r="Q38" s="99"/>
      <c r="R38" s="99"/>
      <c r="S38" s="100"/>
      <c r="T38" s="98">
        <v>18.100000000000001</v>
      </c>
      <c r="U38" s="99">
        <v>19.2</v>
      </c>
      <c r="V38" s="99"/>
      <c r="W38" s="100">
        <v>1.1000000000000001</v>
      </c>
      <c r="X38" s="97"/>
      <c r="Y38" s="98"/>
      <c r="Z38" s="99"/>
      <c r="AA38" s="100">
        <v>23.1</v>
      </c>
      <c r="AB38" s="98"/>
      <c r="AC38" s="99"/>
      <c r="AD38" s="99"/>
      <c r="AE38" s="99"/>
      <c r="AF38" s="99">
        <v>12.2</v>
      </c>
      <c r="AG38" s="99">
        <v>24.5</v>
      </c>
      <c r="AH38" s="100">
        <v>10.3</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v>32.299999999999997</v>
      </c>
      <c r="BK38" s="99">
        <v>184.9</v>
      </c>
      <c r="BL38" s="100"/>
      <c r="BM38" s="98">
        <v>167.6</v>
      </c>
      <c r="BN38" s="99"/>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c r="CQ38" s="99"/>
      <c r="CR38" s="99"/>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2286.79</v>
      </c>
      <c r="HI38" s="99">
        <v>2249.4569999999999</v>
      </c>
      <c r="HJ38" s="100">
        <v>1234.5999999999999</v>
      </c>
    </row>
    <row r="39" spans="1:218" x14ac:dyDescent="0.25">
      <c r="A39" s="1"/>
      <c r="B39" s="240">
        <v>0.6875</v>
      </c>
      <c r="C39" s="97"/>
      <c r="D39" s="98"/>
      <c r="E39" s="99"/>
      <c r="F39" s="99">
        <v>8.8000000000000007</v>
      </c>
      <c r="G39" s="100">
        <v>8.5</v>
      </c>
      <c r="H39" s="98"/>
      <c r="I39" s="100"/>
      <c r="J39" s="98"/>
      <c r="K39" s="100"/>
      <c r="L39" s="98"/>
      <c r="M39" s="99"/>
      <c r="N39" s="99"/>
      <c r="O39" s="99"/>
      <c r="P39" s="99"/>
      <c r="Q39" s="99"/>
      <c r="R39" s="99"/>
      <c r="S39" s="100"/>
      <c r="T39" s="98">
        <v>18.100000000000001</v>
      </c>
      <c r="U39" s="99">
        <v>19.2</v>
      </c>
      <c r="V39" s="99"/>
      <c r="W39" s="100">
        <v>1.1000000000000001</v>
      </c>
      <c r="X39" s="97"/>
      <c r="Y39" s="98"/>
      <c r="Z39" s="99"/>
      <c r="AA39" s="100">
        <v>23.1</v>
      </c>
      <c r="AB39" s="98"/>
      <c r="AC39" s="99"/>
      <c r="AD39" s="99"/>
      <c r="AE39" s="99"/>
      <c r="AF39" s="99">
        <v>12.2</v>
      </c>
      <c r="AG39" s="99">
        <v>24.5</v>
      </c>
      <c r="AH39" s="100">
        <v>10.3</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v>32.299999999999997</v>
      </c>
      <c r="BK39" s="99">
        <v>184.9</v>
      </c>
      <c r="BL39" s="100"/>
      <c r="BM39" s="98">
        <v>167.6</v>
      </c>
      <c r="BN39" s="99"/>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c r="CQ39" s="99"/>
      <c r="CR39" s="99"/>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2286.79</v>
      </c>
      <c r="HI39" s="99">
        <v>2249.4569999999999</v>
      </c>
      <c r="HJ39" s="100">
        <v>1234.5999999999999</v>
      </c>
    </row>
    <row r="40" spans="1:218" x14ac:dyDescent="0.25">
      <c r="A40" s="1"/>
      <c r="B40" s="240">
        <v>0.70833333333333337</v>
      </c>
      <c r="C40" s="97"/>
      <c r="D40" s="98"/>
      <c r="E40" s="99"/>
      <c r="F40" s="99">
        <v>8.8000000000000007</v>
      </c>
      <c r="G40" s="100">
        <v>8.5</v>
      </c>
      <c r="H40" s="98"/>
      <c r="I40" s="100"/>
      <c r="J40" s="98"/>
      <c r="K40" s="100"/>
      <c r="L40" s="98"/>
      <c r="M40" s="99"/>
      <c r="N40" s="99"/>
      <c r="O40" s="99"/>
      <c r="P40" s="99"/>
      <c r="Q40" s="99"/>
      <c r="R40" s="99"/>
      <c r="S40" s="100"/>
      <c r="T40" s="98">
        <v>18.100000000000001</v>
      </c>
      <c r="U40" s="99">
        <v>19.2</v>
      </c>
      <c r="V40" s="99"/>
      <c r="W40" s="100">
        <v>1.1000000000000001</v>
      </c>
      <c r="X40" s="97"/>
      <c r="Y40" s="98"/>
      <c r="Z40" s="99"/>
      <c r="AA40" s="100">
        <v>23.1</v>
      </c>
      <c r="AB40" s="98"/>
      <c r="AC40" s="99"/>
      <c r="AD40" s="99"/>
      <c r="AE40" s="99"/>
      <c r="AF40" s="99">
        <v>12.2</v>
      </c>
      <c r="AG40" s="99">
        <v>24.5</v>
      </c>
      <c r="AH40" s="100">
        <v>10.3</v>
      </c>
      <c r="AI40" s="97"/>
      <c r="AJ40" s="97"/>
      <c r="AK40" s="97">
        <v>179.4</v>
      </c>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v>32.299999999999997</v>
      </c>
      <c r="BK40" s="99">
        <v>184.9</v>
      </c>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c r="CQ40" s="99"/>
      <c r="CR40" s="99"/>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2632.7240000000002</v>
      </c>
      <c r="HI40" s="99">
        <v>2595.39</v>
      </c>
      <c r="HJ40" s="100">
        <v>888.6</v>
      </c>
    </row>
    <row r="41" spans="1:218" x14ac:dyDescent="0.25">
      <c r="A41" s="1"/>
      <c r="B41" s="240">
        <v>0.72916666666666663</v>
      </c>
      <c r="C41" s="97"/>
      <c r="D41" s="98"/>
      <c r="E41" s="99"/>
      <c r="F41" s="99">
        <v>8.8000000000000007</v>
      </c>
      <c r="G41" s="100">
        <v>8.5</v>
      </c>
      <c r="H41" s="98"/>
      <c r="I41" s="100"/>
      <c r="J41" s="98"/>
      <c r="K41" s="100"/>
      <c r="L41" s="98"/>
      <c r="M41" s="99"/>
      <c r="N41" s="99"/>
      <c r="O41" s="99"/>
      <c r="P41" s="99"/>
      <c r="Q41" s="99"/>
      <c r="R41" s="99"/>
      <c r="S41" s="100"/>
      <c r="T41" s="98">
        <v>18.100000000000001</v>
      </c>
      <c r="U41" s="99">
        <v>19.2</v>
      </c>
      <c r="V41" s="99"/>
      <c r="W41" s="100">
        <v>1.1000000000000001</v>
      </c>
      <c r="X41" s="97"/>
      <c r="Y41" s="98"/>
      <c r="Z41" s="99"/>
      <c r="AA41" s="100">
        <v>23.1</v>
      </c>
      <c r="AB41" s="98"/>
      <c r="AC41" s="99"/>
      <c r="AD41" s="99"/>
      <c r="AE41" s="99"/>
      <c r="AF41" s="99">
        <v>12.2</v>
      </c>
      <c r="AG41" s="99">
        <v>24.5</v>
      </c>
      <c r="AH41" s="100">
        <v>10.3</v>
      </c>
      <c r="AI41" s="97"/>
      <c r="AJ41" s="97"/>
      <c r="AK41" s="97">
        <v>179.4</v>
      </c>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v>32.299999999999997</v>
      </c>
      <c r="BK41" s="99">
        <v>184.9</v>
      </c>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c r="CQ41" s="99"/>
      <c r="CR41" s="99"/>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2632.7240000000002</v>
      </c>
      <c r="HI41" s="99">
        <v>2595.39</v>
      </c>
      <c r="HJ41" s="100">
        <v>888.6</v>
      </c>
    </row>
    <row r="42" spans="1:218" x14ac:dyDescent="0.25">
      <c r="A42" s="1"/>
      <c r="B42" s="240">
        <v>0.75</v>
      </c>
      <c r="C42" s="97"/>
      <c r="D42" s="98"/>
      <c r="E42" s="99"/>
      <c r="F42" s="99">
        <v>8.8000000000000007</v>
      </c>
      <c r="G42" s="100">
        <v>8.5</v>
      </c>
      <c r="H42" s="98"/>
      <c r="I42" s="100"/>
      <c r="J42" s="98"/>
      <c r="K42" s="100"/>
      <c r="L42" s="98"/>
      <c r="M42" s="99"/>
      <c r="N42" s="99"/>
      <c r="O42" s="99"/>
      <c r="P42" s="99"/>
      <c r="Q42" s="99"/>
      <c r="R42" s="99"/>
      <c r="S42" s="100"/>
      <c r="T42" s="98">
        <v>18.100000000000001</v>
      </c>
      <c r="U42" s="99">
        <v>19.2</v>
      </c>
      <c r="V42" s="99"/>
      <c r="W42" s="100">
        <v>1.1000000000000001</v>
      </c>
      <c r="X42" s="97"/>
      <c r="Y42" s="98"/>
      <c r="Z42" s="99"/>
      <c r="AA42" s="100">
        <v>23.1</v>
      </c>
      <c r="AB42" s="98"/>
      <c r="AC42" s="99"/>
      <c r="AD42" s="99"/>
      <c r="AE42" s="99"/>
      <c r="AF42" s="99">
        <v>12.2</v>
      </c>
      <c r="AG42" s="99">
        <v>24.5</v>
      </c>
      <c r="AH42" s="100">
        <v>10.3</v>
      </c>
      <c r="AI42" s="97"/>
      <c r="AJ42" s="97"/>
      <c r="AK42" s="97">
        <v>179.4</v>
      </c>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v>32.299999999999997</v>
      </c>
      <c r="BK42" s="99">
        <v>184.9</v>
      </c>
      <c r="BL42" s="100"/>
      <c r="BM42" s="98">
        <v>167.6</v>
      </c>
      <c r="BN42" s="99">
        <v>166.6</v>
      </c>
      <c r="BO42" s="99">
        <v>168.6</v>
      </c>
      <c r="BP42" s="99"/>
      <c r="BQ42" s="99"/>
      <c r="BR42" s="99"/>
      <c r="BS42" s="99"/>
      <c r="BT42" s="99"/>
      <c r="BU42" s="99"/>
      <c r="BV42" s="99">
        <v>110.5</v>
      </c>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c r="CQ42" s="99"/>
      <c r="CR42" s="99"/>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2632.7240000000002</v>
      </c>
      <c r="HI42" s="99">
        <v>2595.39</v>
      </c>
      <c r="HJ42" s="100">
        <v>938.3</v>
      </c>
    </row>
    <row r="43" spans="1:218" x14ac:dyDescent="0.25">
      <c r="A43" s="1"/>
      <c r="B43" s="240">
        <v>0.77083333333333337</v>
      </c>
      <c r="C43" s="97"/>
      <c r="D43" s="98"/>
      <c r="E43" s="99"/>
      <c r="F43" s="99">
        <v>8.8000000000000007</v>
      </c>
      <c r="G43" s="100">
        <v>8.5</v>
      </c>
      <c r="H43" s="98"/>
      <c r="I43" s="100"/>
      <c r="J43" s="98"/>
      <c r="K43" s="100"/>
      <c r="L43" s="98"/>
      <c r="M43" s="99"/>
      <c r="N43" s="99"/>
      <c r="O43" s="99"/>
      <c r="P43" s="99"/>
      <c r="Q43" s="99"/>
      <c r="R43" s="99"/>
      <c r="S43" s="100"/>
      <c r="T43" s="98">
        <v>18.100000000000001</v>
      </c>
      <c r="U43" s="99">
        <v>19.2</v>
      </c>
      <c r="V43" s="99"/>
      <c r="W43" s="100">
        <v>1.1000000000000001</v>
      </c>
      <c r="X43" s="97"/>
      <c r="Y43" s="98"/>
      <c r="Z43" s="99"/>
      <c r="AA43" s="100">
        <v>23.1</v>
      </c>
      <c r="AB43" s="98"/>
      <c r="AC43" s="99"/>
      <c r="AD43" s="99"/>
      <c r="AE43" s="99"/>
      <c r="AF43" s="99">
        <v>12.2</v>
      </c>
      <c r="AG43" s="99">
        <v>24.5</v>
      </c>
      <c r="AH43" s="100">
        <v>10.3</v>
      </c>
      <c r="AI43" s="97"/>
      <c r="AJ43" s="97"/>
      <c r="AK43" s="97">
        <v>179.4</v>
      </c>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v>32.299999999999997</v>
      </c>
      <c r="BK43" s="99">
        <v>184.9</v>
      </c>
      <c r="BL43" s="100"/>
      <c r="BM43" s="98">
        <v>167.6</v>
      </c>
      <c r="BN43" s="99">
        <v>166.6</v>
      </c>
      <c r="BO43" s="99">
        <v>168.6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c r="CQ43" s="99"/>
      <c r="CR43" s="99"/>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2632.7240000000002</v>
      </c>
      <c r="HI43" s="99">
        <v>2595.39</v>
      </c>
      <c r="HJ43" s="100">
        <v>938.3</v>
      </c>
    </row>
    <row r="44" spans="1:218" x14ac:dyDescent="0.25">
      <c r="A44" s="1"/>
      <c r="B44" s="240">
        <v>0.79166666666666663</v>
      </c>
      <c r="C44" s="97"/>
      <c r="D44" s="98"/>
      <c r="E44" s="99"/>
      <c r="F44" s="99">
        <v>8.8000000000000007</v>
      </c>
      <c r="G44" s="100">
        <v>8.5</v>
      </c>
      <c r="H44" s="98"/>
      <c r="I44" s="100"/>
      <c r="J44" s="98"/>
      <c r="K44" s="100"/>
      <c r="L44" s="98"/>
      <c r="M44" s="99"/>
      <c r="N44" s="99"/>
      <c r="O44" s="99"/>
      <c r="P44" s="99"/>
      <c r="Q44" s="99"/>
      <c r="R44" s="99"/>
      <c r="S44" s="100"/>
      <c r="T44" s="98">
        <v>18.100000000000001</v>
      </c>
      <c r="U44" s="99">
        <v>19.2</v>
      </c>
      <c r="V44" s="99"/>
      <c r="W44" s="100">
        <v>1.1000000000000001</v>
      </c>
      <c r="X44" s="97"/>
      <c r="Y44" s="98"/>
      <c r="Z44" s="99"/>
      <c r="AA44" s="100">
        <v>23.1</v>
      </c>
      <c r="AB44" s="98"/>
      <c r="AC44" s="99"/>
      <c r="AD44" s="99"/>
      <c r="AE44" s="99"/>
      <c r="AF44" s="99">
        <v>12.2</v>
      </c>
      <c r="AG44" s="99">
        <v>24.5</v>
      </c>
      <c r="AH44" s="100">
        <v>10.3</v>
      </c>
      <c r="AI44" s="97"/>
      <c r="AJ44" s="97"/>
      <c r="AK44" s="97">
        <v>179.4</v>
      </c>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v>32.299999999999997</v>
      </c>
      <c r="BK44" s="99">
        <v>184.9</v>
      </c>
      <c r="BL44" s="100"/>
      <c r="BM44" s="98">
        <v>167.6</v>
      </c>
      <c r="BN44" s="99">
        <v>166.6</v>
      </c>
      <c r="BO44" s="99">
        <v>168.6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c r="CQ44" s="99"/>
      <c r="CR44" s="99"/>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2632.7240000000002</v>
      </c>
      <c r="HI44" s="99">
        <v>2595.39</v>
      </c>
      <c r="HJ44" s="100">
        <v>938.3</v>
      </c>
    </row>
    <row r="45" spans="1:218" x14ac:dyDescent="0.25">
      <c r="A45" s="1"/>
      <c r="B45" s="240">
        <v>0.8125</v>
      </c>
      <c r="C45" s="97"/>
      <c r="D45" s="98"/>
      <c r="E45" s="99"/>
      <c r="F45" s="99">
        <v>8.8000000000000007</v>
      </c>
      <c r="G45" s="100">
        <v>8.5</v>
      </c>
      <c r="H45" s="98"/>
      <c r="I45" s="100"/>
      <c r="J45" s="98"/>
      <c r="K45" s="100"/>
      <c r="L45" s="98"/>
      <c r="M45" s="99"/>
      <c r="N45" s="99"/>
      <c r="O45" s="99"/>
      <c r="P45" s="99"/>
      <c r="Q45" s="99"/>
      <c r="R45" s="99"/>
      <c r="S45" s="100"/>
      <c r="T45" s="98">
        <v>18.100000000000001</v>
      </c>
      <c r="U45" s="99">
        <v>19.2</v>
      </c>
      <c r="V45" s="99"/>
      <c r="W45" s="100">
        <v>1.1000000000000001</v>
      </c>
      <c r="X45" s="97"/>
      <c r="Y45" s="98"/>
      <c r="Z45" s="99"/>
      <c r="AA45" s="100">
        <v>23.1</v>
      </c>
      <c r="AB45" s="98"/>
      <c r="AC45" s="99"/>
      <c r="AD45" s="99"/>
      <c r="AE45" s="99"/>
      <c r="AF45" s="99">
        <v>12.2</v>
      </c>
      <c r="AG45" s="99">
        <v>24.5</v>
      </c>
      <c r="AH45" s="100">
        <v>10.3</v>
      </c>
      <c r="AI45" s="97"/>
      <c r="AJ45" s="97"/>
      <c r="AK45" s="97">
        <v>179.4</v>
      </c>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v>32.299999999999997</v>
      </c>
      <c r="BK45" s="99">
        <v>184.9</v>
      </c>
      <c r="BL45" s="100"/>
      <c r="BM45" s="98">
        <v>167.6</v>
      </c>
      <c r="BN45" s="99">
        <v>166.6</v>
      </c>
      <c r="BO45" s="99">
        <v>168.6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c r="CQ45" s="99"/>
      <c r="CR45" s="99"/>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2632.7240000000002</v>
      </c>
      <c r="HI45" s="99">
        <v>2595.39</v>
      </c>
      <c r="HJ45" s="100">
        <v>938.3</v>
      </c>
    </row>
    <row r="46" spans="1:218" x14ac:dyDescent="0.25">
      <c r="A46" s="1"/>
      <c r="B46" s="240">
        <v>0.83333333333333337</v>
      </c>
      <c r="C46" s="97"/>
      <c r="D46" s="98"/>
      <c r="E46" s="99"/>
      <c r="F46" s="99">
        <v>8.8000000000000007</v>
      </c>
      <c r="G46" s="100">
        <v>8.5</v>
      </c>
      <c r="H46" s="98"/>
      <c r="I46" s="100"/>
      <c r="J46" s="98"/>
      <c r="K46" s="100"/>
      <c r="L46" s="98"/>
      <c r="M46" s="99"/>
      <c r="N46" s="99"/>
      <c r="O46" s="99"/>
      <c r="P46" s="99"/>
      <c r="Q46" s="99"/>
      <c r="R46" s="99"/>
      <c r="S46" s="100"/>
      <c r="T46" s="98">
        <v>18.100000000000001</v>
      </c>
      <c r="U46" s="99">
        <v>19.2</v>
      </c>
      <c r="V46" s="99"/>
      <c r="W46" s="100">
        <v>1.1000000000000001</v>
      </c>
      <c r="X46" s="97"/>
      <c r="Y46" s="98"/>
      <c r="Z46" s="99"/>
      <c r="AA46" s="100">
        <v>23.1</v>
      </c>
      <c r="AB46" s="98"/>
      <c r="AC46" s="99"/>
      <c r="AD46" s="99"/>
      <c r="AE46" s="99"/>
      <c r="AF46" s="99">
        <v>12.2</v>
      </c>
      <c r="AG46" s="99">
        <v>24.5</v>
      </c>
      <c r="AH46" s="100">
        <v>10.3</v>
      </c>
      <c r="AI46" s="97"/>
      <c r="AJ46" s="97"/>
      <c r="AK46" s="97">
        <v>179.4</v>
      </c>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v>32.299999999999997</v>
      </c>
      <c r="BK46" s="99">
        <v>184.9</v>
      </c>
      <c r="BL46" s="100"/>
      <c r="BM46" s="98">
        <v>167.6</v>
      </c>
      <c r="BN46" s="99">
        <v>166.6</v>
      </c>
      <c r="BO46" s="99">
        <v>168.6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c r="CQ46" s="99"/>
      <c r="CR46" s="99"/>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2632.7240000000002</v>
      </c>
      <c r="HI46" s="99">
        <v>2595.39</v>
      </c>
      <c r="HJ46" s="100">
        <v>938.3</v>
      </c>
    </row>
    <row r="47" spans="1:218" x14ac:dyDescent="0.25">
      <c r="A47" s="1"/>
      <c r="B47" s="240">
        <v>0.85416666666666663</v>
      </c>
      <c r="C47" s="97"/>
      <c r="D47" s="98"/>
      <c r="E47" s="99"/>
      <c r="F47" s="99">
        <v>8.8000000000000007</v>
      </c>
      <c r="G47" s="100">
        <v>8.5</v>
      </c>
      <c r="H47" s="98"/>
      <c r="I47" s="100"/>
      <c r="J47" s="98"/>
      <c r="K47" s="100"/>
      <c r="L47" s="98"/>
      <c r="M47" s="99"/>
      <c r="N47" s="99"/>
      <c r="O47" s="99"/>
      <c r="P47" s="99"/>
      <c r="Q47" s="99"/>
      <c r="R47" s="99"/>
      <c r="S47" s="100"/>
      <c r="T47" s="98">
        <v>18.100000000000001</v>
      </c>
      <c r="U47" s="99">
        <v>19.2</v>
      </c>
      <c r="V47" s="99"/>
      <c r="W47" s="100">
        <v>1.1000000000000001</v>
      </c>
      <c r="X47" s="97"/>
      <c r="Y47" s="98"/>
      <c r="Z47" s="99"/>
      <c r="AA47" s="100">
        <v>23.1</v>
      </c>
      <c r="AB47" s="98"/>
      <c r="AC47" s="99"/>
      <c r="AD47" s="99"/>
      <c r="AE47" s="99"/>
      <c r="AF47" s="99">
        <v>12.2</v>
      </c>
      <c r="AG47" s="99">
        <v>24.5</v>
      </c>
      <c r="AH47" s="100">
        <v>10.3</v>
      </c>
      <c r="AI47" s="97"/>
      <c r="AJ47" s="97"/>
      <c r="AK47" s="97">
        <v>179.4</v>
      </c>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v>32.299999999999997</v>
      </c>
      <c r="BK47" s="99">
        <v>184.9</v>
      </c>
      <c r="BL47" s="100"/>
      <c r="BM47" s="98">
        <v>167.6</v>
      </c>
      <c r="BN47" s="99">
        <v>166.6</v>
      </c>
      <c r="BO47" s="99">
        <v>168.6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c r="CQ47" s="99"/>
      <c r="CR47" s="99"/>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2632.7240000000002</v>
      </c>
      <c r="HI47" s="99">
        <v>2595.39</v>
      </c>
      <c r="HJ47" s="100">
        <v>938.3</v>
      </c>
    </row>
    <row r="48" spans="1:218" x14ac:dyDescent="0.25">
      <c r="A48" s="1"/>
      <c r="B48" s="240">
        <v>0.875</v>
      </c>
      <c r="C48" s="97"/>
      <c r="D48" s="98"/>
      <c r="E48" s="99"/>
      <c r="F48" s="99">
        <v>8.8000000000000007</v>
      </c>
      <c r="G48" s="100">
        <v>8.5</v>
      </c>
      <c r="H48" s="98"/>
      <c r="I48" s="100"/>
      <c r="J48" s="98"/>
      <c r="K48" s="100"/>
      <c r="L48" s="98"/>
      <c r="M48" s="99"/>
      <c r="N48" s="99"/>
      <c r="O48" s="99"/>
      <c r="P48" s="99"/>
      <c r="Q48" s="99"/>
      <c r="R48" s="99"/>
      <c r="S48" s="100"/>
      <c r="T48" s="98">
        <v>18.100000000000001</v>
      </c>
      <c r="U48" s="99">
        <v>19.2</v>
      </c>
      <c r="V48" s="99"/>
      <c r="W48" s="100">
        <v>1.1000000000000001</v>
      </c>
      <c r="X48" s="97"/>
      <c r="Y48" s="98"/>
      <c r="Z48" s="99"/>
      <c r="AA48" s="100">
        <v>23.1</v>
      </c>
      <c r="AB48" s="98"/>
      <c r="AC48" s="99"/>
      <c r="AD48" s="99"/>
      <c r="AE48" s="99"/>
      <c r="AF48" s="99">
        <v>12.2</v>
      </c>
      <c r="AG48" s="99">
        <v>24.5</v>
      </c>
      <c r="AH48" s="100">
        <v>10.3</v>
      </c>
      <c r="AI48" s="97"/>
      <c r="AJ48" s="97"/>
      <c r="AK48" s="97">
        <v>179.4</v>
      </c>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v>32.299999999999997</v>
      </c>
      <c r="BK48" s="99">
        <v>184.9</v>
      </c>
      <c r="BL48" s="100"/>
      <c r="BM48" s="98">
        <v>167.6</v>
      </c>
      <c r="BN48" s="99">
        <v>166.6</v>
      </c>
      <c r="BO48" s="99">
        <v>168.6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c r="CQ48" s="99"/>
      <c r="CR48" s="99"/>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2632.7240000000002</v>
      </c>
      <c r="HI48" s="99">
        <v>2595.39</v>
      </c>
      <c r="HJ48" s="100">
        <v>938.3</v>
      </c>
    </row>
    <row r="49" spans="1:218" x14ac:dyDescent="0.25">
      <c r="A49" s="1"/>
      <c r="B49" s="240">
        <v>0.89583333333333337</v>
      </c>
      <c r="C49" s="97"/>
      <c r="D49" s="98"/>
      <c r="E49" s="99"/>
      <c r="F49" s="99">
        <v>8.8000000000000007</v>
      </c>
      <c r="G49" s="100">
        <v>8.5</v>
      </c>
      <c r="H49" s="98"/>
      <c r="I49" s="100"/>
      <c r="J49" s="98"/>
      <c r="K49" s="100"/>
      <c r="L49" s="98"/>
      <c r="M49" s="99"/>
      <c r="N49" s="99"/>
      <c r="O49" s="99"/>
      <c r="P49" s="99"/>
      <c r="Q49" s="99"/>
      <c r="R49" s="99"/>
      <c r="S49" s="100"/>
      <c r="T49" s="98">
        <v>18.100000000000001</v>
      </c>
      <c r="U49" s="99">
        <v>19.2</v>
      </c>
      <c r="V49" s="99"/>
      <c r="W49" s="100">
        <v>1.1000000000000001</v>
      </c>
      <c r="X49" s="97"/>
      <c r="Y49" s="98"/>
      <c r="Z49" s="99"/>
      <c r="AA49" s="100">
        <v>23.1</v>
      </c>
      <c r="AB49" s="98"/>
      <c r="AC49" s="99"/>
      <c r="AD49" s="99"/>
      <c r="AE49" s="99"/>
      <c r="AF49" s="99">
        <v>12.2</v>
      </c>
      <c r="AG49" s="99">
        <v>24.5</v>
      </c>
      <c r="AH49" s="100">
        <v>10.3</v>
      </c>
      <c r="AI49" s="97"/>
      <c r="AJ49" s="97"/>
      <c r="AK49" s="97">
        <v>179.4</v>
      </c>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v>32.299999999999997</v>
      </c>
      <c r="BK49" s="99">
        <v>184.9</v>
      </c>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c r="CQ49" s="99"/>
      <c r="CR49" s="99"/>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2632.7240000000002</v>
      </c>
      <c r="HI49" s="99">
        <v>2595.39</v>
      </c>
      <c r="HJ49" s="100">
        <v>938.3</v>
      </c>
    </row>
    <row r="50" spans="1:218" x14ac:dyDescent="0.25">
      <c r="A50" s="1"/>
      <c r="B50" s="240">
        <v>0.91666666666666663</v>
      </c>
      <c r="C50" s="97"/>
      <c r="D50" s="98"/>
      <c r="E50" s="99"/>
      <c r="F50" s="99">
        <v>8.8000000000000007</v>
      </c>
      <c r="G50" s="100">
        <v>8.5</v>
      </c>
      <c r="H50" s="98"/>
      <c r="I50" s="100"/>
      <c r="J50" s="98"/>
      <c r="K50" s="100"/>
      <c r="L50" s="98"/>
      <c r="M50" s="99"/>
      <c r="N50" s="99"/>
      <c r="O50" s="99"/>
      <c r="P50" s="99"/>
      <c r="Q50" s="99"/>
      <c r="R50" s="99"/>
      <c r="S50" s="100"/>
      <c r="T50" s="98">
        <v>18.100000000000001</v>
      </c>
      <c r="U50" s="99">
        <v>19.2</v>
      </c>
      <c r="V50" s="99"/>
      <c r="W50" s="100">
        <v>1.1000000000000001</v>
      </c>
      <c r="X50" s="97"/>
      <c r="Y50" s="98"/>
      <c r="Z50" s="99"/>
      <c r="AA50" s="100">
        <v>23.1</v>
      </c>
      <c r="AB50" s="98"/>
      <c r="AC50" s="99"/>
      <c r="AD50" s="99"/>
      <c r="AE50" s="99"/>
      <c r="AF50" s="99">
        <v>12.2</v>
      </c>
      <c r="AG50" s="99">
        <v>24.5</v>
      </c>
      <c r="AH50" s="100">
        <v>10.3</v>
      </c>
      <c r="AI50" s="97"/>
      <c r="AJ50" s="97"/>
      <c r="AK50" s="97">
        <v>179.4</v>
      </c>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v>32.299999999999997</v>
      </c>
      <c r="BK50" s="99">
        <v>184.9</v>
      </c>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c r="CQ50" s="99"/>
      <c r="CR50" s="99"/>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2632.7240000000002</v>
      </c>
      <c r="HI50" s="99">
        <v>2595.39</v>
      </c>
      <c r="HJ50" s="100">
        <v>938.3</v>
      </c>
    </row>
    <row r="51" spans="1:218" x14ac:dyDescent="0.25">
      <c r="A51" s="1"/>
      <c r="B51" s="240">
        <v>0.9375</v>
      </c>
      <c r="C51" s="97"/>
      <c r="D51" s="98"/>
      <c r="E51" s="99"/>
      <c r="F51" s="99">
        <v>8.8000000000000007</v>
      </c>
      <c r="G51" s="100">
        <v>8.5</v>
      </c>
      <c r="H51" s="98"/>
      <c r="I51" s="100"/>
      <c r="J51" s="98"/>
      <c r="K51" s="100"/>
      <c r="L51" s="98"/>
      <c r="M51" s="99"/>
      <c r="N51" s="99"/>
      <c r="O51" s="99"/>
      <c r="P51" s="99"/>
      <c r="Q51" s="99"/>
      <c r="R51" s="99"/>
      <c r="S51" s="100"/>
      <c r="T51" s="98">
        <v>18.100000000000001</v>
      </c>
      <c r="U51" s="99">
        <v>19.2</v>
      </c>
      <c r="V51" s="99"/>
      <c r="W51" s="100">
        <v>1.1000000000000001</v>
      </c>
      <c r="X51" s="97"/>
      <c r="Y51" s="98"/>
      <c r="Z51" s="99"/>
      <c r="AA51" s="100">
        <v>23.1</v>
      </c>
      <c r="AB51" s="98"/>
      <c r="AC51" s="99"/>
      <c r="AD51" s="99"/>
      <c r="AE51" s="99"/>
      <c r="AF51" s="99">
        <v>12.2</v>
      </c>
      <c r="AG51" s="99">
        <v>24.5</v>
      </c>
      <c r="AH51" s="100">
        <v>10.3</v>
      </c>
      <c r="AI51" s="97"/>
      <c r="AJ51" s="97"/>
      <c r="AK51" s="97">
        <v>179.4</v>
      </c>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v>32.299999999999997</v>
      </c>
      <c r="BK51" s="99">
        <v>184.9</v>
      </c>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c r="CQ51" s="99"/>
      <c r="CR51" s="99"/>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2632.7240000000002</v>
      </c>
      <c r="HI51" s="99">
        <v>2595.39</v>
      </c>
      <c r="HJ51" s="100">
        <v>938.3</v>
      </c>
    </row>
    <row r="52" spans="1:218" x14ac:dyDescent="0.25">
      <c r="A52" s="1"/>
      <c r="B52" s="240">
        <v>0.95833333333333337</v>
      </c>
      <c r="C52" s="97"/>
      <c r="D52" s="98"/>
      <c r="E52" s="99"/>
      <c r="F52" s="99">
        <v>8.8000000000000007</v>
      </c>
      <c r="G52" s="100">
        <v>8.5</v>
      </c>
      <c r="H52" s="98"/>
      <c r="I52" s="100"/>
      <c r="J52" s="98"/>
      <c r="K52" s="100"/>
      <c r="L52" s="98"/>
      <c r="M52" s="99"/>
      <c r="N52" s="99"/>
      <c r="O52" s="99"/>
      <c r="P52" s="99"/>
      <c r="Q52" s="99"/>
      <c r="R52" s="99"/>
      <c r="S52" s="100"/>
      <c r="T52" s="98">
        <v>18.100000000000001</v>
      </c>
      <c r="U52" s="99">
        <v>19.2</v>
      </c>
      <c r="V52" s="99"/>
      <c r="W52" s="100">
        <v>1.1000000000000001</v>
      </c>
      <c r="X52" s="97"/>
      <c r="Y52" s="98"/>
      <c r="Z52" s="99"/>
      <c r="AA52" s="100">
        <v>23.1</v>
      </c>
      <c r="AB52" s="98"/>
      <c r="AC52" s="99"/>
      <c r="AD52" s="99"/>
      <c r="AE52" s="99"/>
      <c r="AF52" s="99">
        <v>12.2</v>
      </c>
      <c r="AG52" s="99">
        <v>24.5</v>
      </c>
      <c r="AH52" s="100">
        <v>10.3</v>
      </c>
      <c r="AI52" s="97"/>
      <c r="AJ52" s="97"/>
      <c r="AK52" s="97">
        <v>179.4</v>
      </c>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v>32.299999999999997</v>
      </c>
      <c r="BK52" s="99">
        <v>184.9</v>
      </c>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c r="CQ52" s="99"/>
      <c r="CR52" s="99"/>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2632.7240000000002</v>
      </c>
      <c r="HI52" s="99">
        <v>2595.39</v>
      </c>
      <c r="HJ52" s="100">
        <v>938.3</v>
      </c>
    </row>
    <row r="53" spans="1:218" x14ac:dyDescent="0.25">
      <c r="A53" s="1"/>
      <c r="B53" s="240">
        <v>0.97916666666666663</v>
      </c>
      <c r="C53" s="97"/>
      <c r="D53" s="98"/>
      <c r="E53" s="99"/>
      <c r="F53" s="99">
        <v>8.8000000000000007</v>
      </c>
      <c r="G53" s="100">
        <v>8.5</v>
      </c>
      <c r="H53" s="98"/>
      <c r="I53" s="100"/>
      <c r="J53" s="98"/>
      <c r="K53" s="100"/>
      <c r="L53" s="98"/>
      <c r="M53" s="99"/>
      <c r="N53" s="99"/>
      <c r="O53" s="99"/>
      <c r="P53" s="99"/>
      <c r="Q53" s="99"/>
      <c r="R53" s="99"/>
      <c r="S53" s="100"/>
      <c r="T53" s="98">
        <v>18.100000000000001</v>
      </c>
      <c r="U53" s="99">
        <v>19.2</v>
      </c>
      <c r="V53" s="99"/>
      <c r="W53" s="100">
        <v>1.1000000000000001</v>
      </c>
      <c r="X53" s="97"/>
      <c r="Y53" s="98"/>
      <c r="Z53" s="99"/>
      <c r="AA53" s="100">
        <v>23.1</v>
      </c>
      <c r="AB53" s="98"/>
      <c r="AC53" s="99"/>
      <c r="AD53" s="99"/>
      <c r="AE53" s="99"/>
      <c r="AF53" s="99">
        <v>12.2</v>
      </c>
      <c r="AG53" s="99">
        <v>24.5</v>
      </c>
      <c r="AH53" s="100">
        <v>10.3</v>
      </c>
      <c r="AI53" s="97"/>
      <c r="AJ53" s="97"/>
      <c r="AK53" s="97">
        <v>179.4</v>
      </c>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v>32.299999999999997</v>
      </c>
      <c r="BK53" s="99">
        <v>184.9</v>
      </c>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c r="CQ53" s="99"/>
      <c r="CR53" s="99"/>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2632.7240000000002</v>
      </c>
      <c r="HI53" s="99">
        <v>2595.39</v>
      </c>
      <c r="HJ53" s="100">
        <v>938.3</v>
      </c>
    </row>
    <row r="54" spans="1:218" ht="15.75" thickBot="1" x14ac:dyDescent="0.3">
      <c r="A54" s="1"/>
      <c r="B54" s="240">
        <v>0.99930555555555556</v>
      </c>
      <c r="C54" s="97"/>
      <c r="D54" s="98"/>
      <c r="E54" s="99"/>
      <c r="F54" s="99">
        <v>8.8000000000000007</v>
      </c>
      <c r="G54" s="100">
        <v>8.5</v>
      </c>
      <c r="H54" s="98"/>
      <c r="I54" s="100"/>
      <c r="J54" s="98"/>
      <c r="K54" s="100"/>
      <c r="L54" s="98"/>
      <c r="M54" s="99"/>
      <c r="N54" s="99"/>
      <c r="O54" s="99"/>
      <c r="P54" s="99"/>
      <c r="Q54" s="99"/>
      <c r="R54" s="99"/>
      <c r="S54" s="100"/>
      <c r="T54" s="98">
        <v>18.100000000000001</v>
      </c>
      <c r="U54" s="99">
        <v>19.2</v>
      </c>
      <c r="V54" s="99"/>
      <c r="W54" s="100">
        <v>1.1000000000000001</v>
      </c>
      <c r="X54" s="97"/>
      <c r="Y54" s="98"/>
      <c r="Z54" s="99"/>
      <c r="AA54" s="100">
        <v>23.1</v>
      </c>
      <c r="AB54" s="98"/>
      <c r="AC54" s="99"/>
      <c r="AD54" s="99"/>
      <c r="AE54" s="99"/>
      <c r="AF54" s="99">
        <v>12.2</v>
      </c>
      <c r="AG54" s="99">
        <v>24.5</v>
      </c>
      <c r="AH54" s="100">
        <v>10.3</v>
      </c>
      <c r="AI54" s="97"/>
      <c r="AJ54" s="97"/>
      <c r="AK54" s="97">
        <v>179.4</v>
      </c>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v>32.299999999999997</v>
      </c>
      <c r="BK54" s="99">
        <v>184.9</v>
      </c>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c r="CQ54" s="99"/>
      <c r="CR54" s="99"/>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2632.7240000000002</v>
      </c>
      <c r="HI54" s="99">
        <v>2595.39</v>
      </c>
      <c r="HJ54" s="100">
        <v>938.3</v>
      </c>
    </row>
    <row r="55" spans="1:218" ht="15.75" thickBot="1" x14ac:dyDescent="0.3">
      <c r="A55" s="1"/>
      <c r="B55" s="105" t="s">
        <v>952</v>
      </c>
      <c r="C55" s="106">
        <v>0</v>
      </c>
      <c r="D55" s="107">
        <v>0</v>
      </c>
      <c r="E55" s="108">
        <v>0</v>
      </c>
      <c r="F55" s="108">
        <v>211.82087999999999</v>
      </c>
      <c r="G55" s="109">
        <v>204.40056000000001</v>
      </c>
      <c r="H55" s="107">
        <v>0</v>
      </c>
      <c r="I55" s="109">
        <v>0</v>
      </c>
      <c r="J55" s="107">
        <v>1342.6904999999999</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1345.2991500000001</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775.84799999999996</v>
      </c>
      <c r="BK55" s="108">
        <v>0</v>
      </c>
      <c r="BL55" s="109">
        <v>0</v>
      </c>
      <c r="BM55" s="107">
        <v>4022.6956799999998</v>
      </c>
      <c r="BN55" s="108">
        <v>1249.2047250000001</v>
      </c>
      <c r="BO55" s="108">
        <v>4046.1592799999999</v>
      </c>
      <c r="BP55" s="108">
        <v>0</v>
      </c>
      <c r="BQ55" s="108">
        <v>0</v>
      </c>
      <c r="BR55" s="108">
        <v>0</v>
      </c>
      <c r="BS55" s="108">
        <v>0</v>
      </c>
      <c r="BT55" s="108">
        <v>0</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1074.2023999999999</v>
      </c>
      <c r="CL55" s="108">
        <v>0</v>
      </c>
      <c r="CM55" s="108">
        <v>0</v>
      </c>
      <c r="CN55" s="108">
        <v>0</v>
      </c>
      <c r="CO55" s="109">
        <v>3823.9241999999999</v>
      </c>
      <c r="CP55" s="107">
        <v>0</v>
      </c>
      <c r="CQ55" s="108">
        <v>0</v>
      </c>
      <c r="CR55" s="108">
        <v>0</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57.23592</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57.23592</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1406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1407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1408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1409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45</v>
      </c>
      <c r="C6" s="225"/>
      <c r="D6" s="225"/>
      <c r="E6" s="225"/>
      <c r="F6" s="225"/>
      <c r="G6" s="225"/>
      <c r="H6" s="225" t="s">
        <v>608</v>
      </c>
      <c r="I6" s="225"/>
      <c r="J6" s="225" t="s">
        <v>50</v>
      </c>
      <c r="K6" s="225"/>
      <c r="L6" s="225"/>
      <c r="M6" s="225" t="s">
        <v>605</v>
      </c>
      <c r="N6" s="225"/>
      <c r="O6" s="225" t="s">
        <v>239</v>
      </c>
      <c r="P6" s="225" t="s">
        <v>263</v>
      </c>
      <c r="Q6" s="225"/>
      <c r="R6" s="225"/>
      <c r="S6" s="225"/>
      <c r="T6" s="225" t="s">
        <v>607</v>
      </c>
      <c r="U6" s="225" t="s">
        <v>268</v>
      </c>
      <c r="V6" s="225" t="s">
        <v>66</v>
      </c>
      <c r="W6" s="225"/>
      <c r="X6" s="225"/>
      <c r="Y6" s="225"/>
      <c r="Z6" s="225"/>
      <c r="AA6" s="225" t="s">
        <v>84</v>
      </c>
      <c r="AB6" s="225"/>
      <c r="AC6" s="225" t="s">
        <v>96</v>
      </c>
      <c r="AD6" s="225"/>
      <c r="AE6" s="225"/>
      <c r="AF6" s="225"/>
      <c r="AG6" s="225" t="s">
        <v>104</v>
      </c>
      <c r="AH6" s="225"/>
      <c r="AI6" s="225"/>
      <c r="AJ6" s="225"/>
      <c r="AK6" s="225"/>
      <c r="AL6" s="225" t="s">
        <v>500</v>
      </c>
      <c r="AM6" s="225"/>
      <c r="AN6" s="225" t="s">
        <v>120</v>
      </c>
      <c r="AO6" s="225"/>
      <c r="AP6" s="225"/>
      <c r="AQ6" s="225"/>
      <c r="AR6" s="225"/>
      <c r="AS6" s="225"/>
      <c r="AT6" s="225"/>
      <c r="AU6" s="225"/>
      <c r="AV6" s="225"/>
      <c r="AW6" s="225"/>
    </row>
    <row r="7" spans="1:49" ht="38.25" x14ac:dyDescent="0.25">
      <c r="A7" s="115" t="s">
        <v>1411</v>
      </c>
      <c r="B7" s="115" t="s">
        <v>1412</v>
      </c>
      <c r="C7" s="115" t="s">
        <v>1412</v>
      </c>
      <c r="D7" s="115" t="s">
        <v>1412</v>
      </c>
      <c r="E7" s="115" t="s">
        <v>1412</v>
      </c>
      <c r="F7" s="115" t="s">
        <v>1412</v>
      </c>
      <c r="G7" s="115" t="s">
        <v>1412</v>
      </c>
      <c r="H7" s="115" t="s">
        <v>1413</v>
      </c>
      <c r="I7" s="115" t="s">
        <v>1414</v>
      </c>
      <c r="J7" s="115" t="s">
        <v>1415</v>
      </c>
      <c r="K7" s="115" t="s">
        <v>1415</v>
      </c>
      <c r="L7" s="115" t="s">
        <v>1415</v>
      </c>
      <c r="M7" s="115" t="s">
        <v>1416</v>
      </c>
      <c r="N7" s="115" t="s">
        <v>1416</v>
      </c>
      <c r="O7" s="115" t="s">
        <v>1417</v>
      </c>
      <c r="P7" s="115" t="s">
        <v>660</v>
      </c>
      <c r="Q7" s="115" t="s">
        <v>660</v>
      </c>
      <c r="R7" s="115" t="s">
        <v>660</v>
      </c>
      <c r="S7" s="115" t="s">
        <v>660</v>
      </c>
      <c r="T7" s="115" t="s">
        <v>1418</v>
      </c>
      <c r="U7" s="115" t="s">
        <v>1419</v>
      </c>
      <c r="V7" s="115" t="s">
        <v>1420</v>
      </c>
      <c r="W7" s="115" t="s">
        <v>1421</v>
      </c>
      <c r="X7" s="115" t="s">
        <v>1421</v>
      </c>
      <c r="Y7" s="115" t="s">
        <v>1422</v>
      </c>
      <c r="Z7" s="115" t="s">
        <v>1423</v>
      </c>
      <c r="AA7" s="115" t="s">
        <v>660</v>
      </c>
      <c r="AB7" s="115" t="s">
        <v>660</v>
      </c>
      <c r="AC7" s="115" t="s">
        <v>1424</v>
      </c>
      <c r="AD7" s="115" t="s">
        <v>1425</v>
      </c>
      <c r="AE7" s="115" t="s">
        <v>1426</v>
      </c>
      <c r="AF7" s="115" t="s">
        <v>1424</v>
      </c>
      <c r="AG7" s="115" t="s">
        <v>1427</v>
      </c>
      <c r="AH7" s="115" t="s">
        <v>1427</v>
      </c>
      <c r="AI7" s="115" t="s">
        <v>1428</v>
      </c>
      <c r="AJ7" s="115" t="s">
        <v>1429</v>
      </c>
      <c r="AK7" s="115" t="s">
        <v>1429</v>
      </c>
      <c r="AL7" s="115" t="s">
        <v>500</v>
      </c>
      <c r="AM7" s="115" t="s">
        <v>500</v>
      </c>
      <c r="AN7" s="115" t="s">
        <v>1430</v>
      </c>
      <c r="AO7" s="115" t="s">
        <v>660</v>
      </c>
      <c r="AP7" s="115" t="s">
        <v>660</v>
      </c>
      <c r="AQ7" s="115" t="s">
        <v>1033</v>
      </c>
      <c r="AR7" s="115" t="s">
        <v>660</v>
      </c>
      <c r="AS7" s="115" t="s">
        <v>1421</v>
      </c>
      <c r="AT7" s="115" t="s">
        <v>1431</v>
      </c>
      <c r="AU7" s="115" t="s">
        <v>1420</v>
      </c>
      <c r="AV7" s="115" t="s">
        <v>1421</v>
      </c>
      <c r="AW7" s="115" t="s">
        <v>1432</v>
      </c>
    </row>
    <row r="8" spans="1:49" ht="25.5" x14ac:dyDescent="0.25">
      <c r="A8" s="115" t="s">
        <v>1433</v>
      </c>
      <c r="B8" s="115" t="s">
        <v>1434</v>
      </c>
      <c r="C8" s="115" t="s">
        <v>1434</v>
      </c>
      <c r="D8" s="115" t="s">
        <v>1435</v>
      </c>
      <c r="E8" s="115" t="s">
        <v>1435</v>
      </c>
      <c r="F8" s="115" t="s">
        <v>1436</v>
      </c>
      <c r="G8" s="115" t="s">
        <v>1435</v>
      </c>
      <c r="H8" s="115" t="s">
        <v>1435</v>
      </c>
      <c r="I8" s="115" t="s">
        <v>1435</v>
      </c>
      <c r="J8" s="115" t="s">
        <v>1434</v>
      </c>
      <c r="K8" s="115" t="s">
        <v>1434</v>
      </c>
      <c r="L8" s="115" t="s">
        <v>1436</v>
      </c>
      <c r="M8" s="115" t="s">
        <v>1435</v>
      </c>
      <c r="N8" s="115" t="s">
        <v>1435</v>
      </c>
      <c r="O8" s="115" t="s">
        <v>1435</v>
      </c>
      <c r="P8" s="115" t="s">
        <v>1435</v>
      </c>
      <c r="Q8" s="115" t="s">
        <v>1435</v>
      </c>
      <c r="R8" s="115" t="s">
        <v>1435</v>
      </c>
      <c r="S8" s="115" t="s">
        <v>1435</v>
      </c>
      <c r="T8" s="115" t="s">
        <v>1435</v>
      </c>
      <c r="U8" s="115" t="s">
        <v>1435</v>
      </c>
      <c r="V8" s="115" t="s">
        <v>1435</v>
      </c>
      <c r="W8" s="115" t="s">
        <v>1435</v>
      </c>
      <c r="X8" s="115" t="s">
        <v>1435</v>
      </c>
      <c r="Y8" s="115" t="s">
        <v>1435</v>
      </c>
      <c r="Z8" s="115" t="s">
        <v>1435</v>
      </c>
      <c r="AA8" s="115" t="s">
        <v>1435</v>
      </c>
      <c r="AB8" s="115" t="s">
        <v>1435</v>
      </c>
      <c r="AC8" s="115" t="s">
        <v>1435</v>
      </c>
      <c r="AD8" s="115" t="s">
        <v>1436</v>
      </c>
      <c r="AE8" s="115" t="s">
        <v>1434</v>
      </c>
      <c r="AF8" s="115" t="s">
        <v>1435</v>
      </c>
      <c r="AG8" s="115" t="s">
        <v>1435</v>
      </c>
      <c r="AH8" s="115" t="s">
        <v>1435</v>
      </c>
      <c r="AI8" s="115" t="s">
        <v>1434</v>
      </c>
      <c r="AJ8" s="115" t="s">
        <v>1435</v>
      </c>
      <c r="AK8" s="115" t="s">
        <v>1435</v>
      </c>
      <c r="AL8" s="115" t="s">
        <v>1435</v>
      </c>
      <c r="AM8" s="115" t="s">
        <v>1435</v>
      </c>
      <c r="AN8" s="115" t="s">
        <v>1435</v>
      </c>
      <c r="AO8" s="115" t="s">
        <v>1435</v>
      </c>
      <c r="AP8" s="115" t="s">
        <v>1435</v>
      </c>
      <c r="AQ8" s="115" t="s">
        <v>1435</v>
      </c>
      <c r="AR8" s="115" t="s">
        <v>1435</v>
      </c>
      <c r="AS8" s="115" t="s">
        <v>1435</v>
      </c>
      <c r="AT8" s="115" t="s">
        <v>1435</v>
      </c>
      <c r="AU8" s="115" t="s">
        <v>1435</v>
      </c>
      <c r="AV8" s="115" t="s">
        <v>1435</v>
      </c>
      <c r="AW8" s="115" t="s">
        <v>1435</v>
      </c>
    </row>
    <row r="9" spans="1:49" ht="38.25" x14ac:dyDescent="0.25">
      <c r="A9" s="115" t="s">
        <v>6</v>
      </c>
      <c r="B9" s="115" t="s">
        <v>1437</v>
      </c>
      <c r="C9" s="115" t="s">
        <v>1438</v>
      </c>
      <c r="D9" s="115" t="s">
        <v>1439</v>
      </c>
      <c r="E9" s="115" t="s">
        <v>1439</v>
      </c>
      <c r="F9" s="115" t="s">
        <v>46</v>
      </c>
      <c r="G9" s="115" t="s">
        <v>1439</v>
      </c>
      <c r="H9" s="115" t="s">
        <v>694</v>
      </c>
      <c r="I9" s="115" t="s">
        <v>693</v>
      </c>
      <c r="J9" s="115" t="s">
        <v>1440</v>
      </c>
      <c r="K9" s="115" t="s">
        <v>1441</v>
      </c>
      <c r="L9" s="115" t="s">
        <v>978</v>
      </c>
      <c r="M9" s="115" t="s">
        <v>1442</v>
      </c>
      <c r="N9" s="115" t="s">
        <v>1442</v>
      </c>
      <c r="O9" s="115" t="s">
        <v>1443</v>
      </c>
      <c r="P9" s="115" t="s">
        <v>1444</v>
      </c>
      <c r="Q9" s="115" t="s">
        <v>1445</v>
      </c>
      <c r="R9" s="115" t="s">
        <v>1446</v>
      </c>
      <c r="S9" s="115" t="s">
        <v>1447</v>
      </c>
      <c r="T9" s="115" t="s">
        <v>692</v>
      </c>
      <c r="U9" s="115" t="s">
        <v>1448</v>
      </c>
      <c r="V9" s="115" t="s">
        <v>1449</v>
      </c>
      <c r="W9" s="115" t="s">
        <v>1450</v>
      </c>
      <c r="X9" s="115" t="s">
        <v>1450</v>
      </c>
      <c r="Y9" s="115" t="s">
        <v>1451</v>
      </c>
      <c r="Z9" s="115" t="s">
        <v>1452</v>
      </c>
      <c r="AA9" s="115" t="s">
        <v>1453</v>
      </c>
      <c r="AB9" s="115" t="s">
        <v>673</v>
      </c>
      <c r="AC9" s="115" t="s">
        <v>1454</v>
      </c>
      <c r="AD9" s="115" t="s">
        <v>1014</v>
      </c>
      <c r="AE9" s="115" t="s">
        <v>1455</v>
      </c>
      <c r="AF9" s="115" t="s">
        <v>1454</v>
      </c>
      <c r="AG9" s="115" t="s">
        <v>1456</v>
      </c>
      <c r="AH9" s="115" t="s">
        <v>1456</v>
      </c>
      <c r="AI9" s="115" t="s">
        <v>1457</v>
      </c>
      <c r="AJ9" s="115" t="s">
        <v>1458</v>
      </c>
      <c r="AK9" s="115" t="s">
        <v>1458</v>
      </c>
      <c r="AL9" s="115" t="s">
        <v>500</v>
      </c>
      <c r="AM9" s="115" t="s">
        <v>1459</v>
      </c>
      <c r="AN9" s="115" t="s">
        <v>1460</v>
      </c>
      <c r="AO9" s="115" t="s">
        <v>1461</v>
      </c>
      <c r="AP9" s="115" t="s">
        <v>1461</v>
      </c>
      <c r="AQ9" s="115" t="s">
        <v>1462</v>
      </c>
      <c r="AR9" s="115" t="s">
        <v>1463</v>
      </c>
      <c r="AS9" s="115" t="s">
        <v>1464</v>
      </c>
      <c r="AT9" s="115" t="s">
        <v>1465</v>
      </c>
      <c r="AU9" s="115" t="s">
        <v>1466</v>
      </c>
      <c r="AV9" s="115" t="s">
        <v>1467</v>
      </c>
      <c r="AW9" s="115" t="s">
        <v>1468</v>
      </c>
    </row>
    <row r="10" spans="1:49" ht="51" x14ac:dyDescent="0.25">
      <c r="A10" s="115" t="s">
        <v>1093</v>
      </c>
      <c r="B10" s="115" t="s">
        <v>1469</v>
      </c>
      <c r="C10" s="115" t="s">
        <v>1469</v>
      </c>
      <c r="D10" s="115" t="s">
        <v>1470</v>
      </c>
      <c r="E10" s="115" t="s">
        <v>1471</v>
      </c>
      <c r="F10" s="115" t="s">
        <v>1472</v>
      </c>
      <c r="G10" s="115" t="s">
        <v>1473</v>
      </c>
      <c r="H10" s="115" t="s">
        <v>1470</v>
      </c>
      <c r="I10" s="115" t="s">
        <v>1470</v>
      </c>
      <c r="J10" s="115" t="s">
        <v>1469</v>
      </c>
      <c r="K10" s="115" t="s">
        <v>1469</v>
      </c>
      <c r="L10" s="115" t="s">
        <v>1472</v>
      </c>
      <c r="M10" s="115" t="s">
        <v>1471</v>
      </c>
      <c r="N10" s="115" t="s">
        <v>1473</v>
      </c>
      <c r="O10" s="115" t="s">
        <v>1470</v>
      </c>
      <c r="P10" s="115" t="s">
        <v>1473</v>
      </c>
      <c r="Q10" s="115" t="s">
        <v>1473</v>
      </c>
      <c r="R10" s="115" t="s">
        <v>1473</v>
      </c>
      <c r="S10" s="115" t="s">
        <v>1470</v>
      </c>
      <c r="T10" s="115" t="s">
        <v>1473</v>
      </c>
      <c r="U10" s="115" t="s">
        <v>1470</v>
      </c>
      <c r="V10" s="115" t="s">
        <v>1473</v>
      </c>
      <c r="W10" s="115" t="s">
        <v>1473</v>
      </c>
      <c r="X10" s="115" t="s">
        <v>1471</v>
      </c>
      <c r="Y10" s="115" t="s">
        <v>1473</v>
      </c>
      <c r="Z10" s="115" t="s">
        <v>1473</v>
      </c>
      <c r="AA10" s="115" t="s">
        <v>1470</v>
      </c>
      <c r="AB10" s="115" t="s">
        <v>1473</v>
      </c>
      <c r="AC10" s="115" t="s">
        <v>1470</v>
      </c>
      <c r="AD10" s="115" t="s">
        <v>1472</v>
      </c>
      <c r="AE10" s="115" t="s">
        <v>1470</v>
      </c>
      <c r="AF10" s="115" t="s">
        <v>1470</v>
      </c>
      <c r="AG10" s="115" t="s">
        <v>1470</v>
      </c>
      <c r="AH10" s="115" t="s">
        <v>1473</v>
      </c>
      <c r="AI10" s="115" t="s">
        <v>1473</v>
      </c>
      <c r="AJ10" s="115" t="s">
        <v>1470</v>
      </c>
      <c r="AK10" s="115" t="s">
        <v>1473</v>
      </c>
      <c r="AL10" s="115" t="s">
        <v>1470</v>
      </c>
      <c r="AM10" s="115" t="s">
        <v>1473</v>
      </c>
      <c r="AN10" s="115" t="s">
        <v>1473</v>
      </c>
      <c r="AO10" s="115" t="s">
        <v>1470</v>
      </c>
      <c r="AP10" s="115" t="s">
        <v>1473</v>
      </c>
      <c r="AQ10" s="115" t="s">
        <v>1473</v>
      </c>
      <c r="AR10" s="115" t="s">
        <v>1470</v>
      </c>
      <c r="AS10" s="115" t="s">
        <v>1470</v>
      </c>
      <c r="AT10" s="115" t="s">
        <v>1470</v>
      </c>
      <c r="AU10" s="115" t="s">
        <v>1470</v>
      </c>
      <c r="AV10" s="115" t="s">
        <v>1470</v>
      </c>
      <c r="AW10" s="115" t="s">
        <v>1473</v>
      </c>
    </row>
    <row r="11" spans="1:49" x14ac:dyDescent="0.25">
      <c r="A11" s="115" t="s">
        <v>38</v>
      </c>
      <c r="B11" s="115" t="s">
        <v>1474</v>
      </c>
      <c r="C11" s="115" t="s">
        <v>1474</v>
      </c>
      <c r="D11" s="115" t="s">
        <v>1474</v>
      </c>
      <c r="E11" s="115" t="s">
        <v>1474</v>
      </c>
      <c r="F11" s="115" t="s">
        <v>1474</v>
      </c>
      <c r="G11" s="115" t="s">
        <v>1474</v>
      </c>
      <c r="H11" s="115" t="s">
        <v>1474</v>
      </c>
      <c r="I11" s="115" t="s">
        <v>1474</v>
      </c>
      <c r="J11" s="115" t="s">
        <v>1474</v>
      </c>
      <c r="K11" s="115" t="s">
        <v>1474</v>
      </c>
      <c r="L11" s="115" t="s">
        <v>1474</v>
      </c>
      <c r="M11" s="115" t="s">
        <v>1474</v>
      </c>
      <c r="N11" s="115" t="s">
        <v>1474</v>
      </c>
      <c r="O11" s="115" t="s">
        <v>1474</v>
      </c>
      <c r="P11" s="115" t="s">
        <v>1474</v>
      </c>
      <c r="Q11" s="115" t="s">
        <v>1474</v>
      </c>
      <c r="R11" s="115" t="s">
        <v>1474</v>
      </c>
      <c r="S11" s="115" t="s">
        <v>1474</v>
      </c>
      <c r="T11" s="115" t="s">
        <v>1474</v>
      </c>
      <c r="U11" s="115" t="s">
        <v>1474</v>
      </c>
      <c r="V11" s="115" t="s">
        <v>1474</v>
      </c>
      <c r="W11" s="115" t="s">
        <v>1474</v>
      </c>
      <c r="X11" s="115" t="s">
        <v>1474</v>
      </c>
      <c r="Y11" s="115" t="s">
        <v>1474</v>
      </c>
      <c r="Z11" s="115" t="s">
        <v>1474</v>
      </c>
      <c r="AA11" s="115" t="s">
        <v>1474</v>
      </c>
      <c r="AB11" s="115" t="s">
        <v>1474</v>
      </c>
      <c r="AC11" s="115" t="s">
        <v>1474</v>
      </c>
      <c r="AD11" s="115" t="s">
        <v>1474</v>
      </c>
      <c r="AE11" s="115" t="s">
        <v>1474</v>
      </c>
      <c r="AF11" s="115" t="s">
        <v>1474</v>
      </c>
      <c r="AG11" s="115" t="s">
        <v>1474</v>
      </c>
      <c r="AH11" s="115" t="s">
        <v>1474</v>
      </c>
      <c r="AI11" s="115" t="s">
        <v>1474</v>
      </c>
      <c r="AJ11" s="115" t="s">
        <v>1474</v>
      </c>
      <c r="AK11" s="115" t="s">
        <v>1474</v>
      </c>
      <c r="AL11" s="115" t="s">
        <v>1474</v>
      </c>
      <c r="AM11" s="115" t="s">
        <v>1474</v>
      </c>
      <c r="AN11" s="115" t="s">
        <v>1474</v>
      </c>
      <c r="AO11" s="115" t="s">
        <v>1474</v>
      </c>
      <c r="AP11" s="115" t="s">
        <v>1474</v>
      </c>
      <c r="AQ11" s="115" t="s">
        <v>1474</v>
      </c>
      <c r="AR11" s="115" t="s">
        <v>1474</v>
      </c>
      <c r="AS11" s="115" t="s">
        <v>1474</v>
      </c>
      <c r="AT11" s="115" t="s">
        <v>1474</v>
      </c>
      <c r="AU11" s="115" t="s">
        <v>1474</v>
      </c>
      <c r="AV11" s="115" t="s">
        <v>1474</v>
      </c>
      <c r="AW11" s="115" t="s">
        <v>1474</v>
      </c>
    </row>
    <row r="12" spans="1:49" x14ac:dyDescent="0.25">
      <c r="A12" s="116" t="s">
        <v>43</v>
      </c>
      <c r="B12" s="117">
        <v>1.1000000000000001</v>
      </c>
      <c r="C12" s="118">
        <v>24</v>
      </c>
      <c r="D12" s="118">
        <v>24.9</v>
      </c>
      <c r="E12" s="118">
        <v>2</v>
      </c>
      <c r="F12" s="118">
        <v>16.399999999999999</v>
      </c>
      <c r="G12" s="119">
        <v>26</v>
      </c>
      <c r="H12" s="117">
        <v>13.8</v>
      </c>
      <c r="I12" s="119">
        <v>62</v>
      </c>
      <c r="J12" s="117">
        <v>13.01</v>
      </c>
      <c r="K12" s="118">
        <v>11.69</v>
      </c>
      <c r="L12" s="119">
        <v>14.75897</v>
      </c>
      <c r="M12" s="120" t="s">
        <v>1475</v>
      </c>
      <c r="N12" s="121" t="s">
        <v>1475</v>
      </c>
      <c r="O12" s="122">
        <v>1.8299000000000001</v>
      </c>
      <c r="P12" s="117">
        <v>59.23</v>
      </c>
      <c r="Q12" s="118">
        <v>27.9</v>
      </c>
      <c r="R12" s="118">
        <v>137.27000000000001</v>
      </c>
      <c r="S12" s="119">
        <v>73.22</v>
      </c>
      <c r="T12" s="122">
        <v>70.593999999999994</v>
      </c>
      <c r="U12" s="122">
        <v>7.24</v>
      </c>
      <c r="V12" s="117">
        <v>11.53</v>
      </c>
      <c r="W12" s="118">
        <v>3.82</v>
      </c>
      <c r="X12" s="118">
        <v>0.34</v>
      </c>
      <c r="Y12" s="118">
        <v>0.01</v>
      </c>
      <c r="Z12" s="119">
        <v>1.9E-2</v>
      </c>
      <c r="AA12" s="117">
        <v>39.299999999999997</v>
      </c>
      <c r="AB12" s="119">
        <v>174.404</v>
      </c>
      <c r="AC12" s="117">
        <v>42.46</v>
      </c>
      <c r="AD12" s="118">
        <v>33.905000000000001</v>
      </c>
      <c r="AE12" s="118">
        <v>18.170000000000002</v>
      </c>
      <c r="AF12" s="119">
        <v>5</v>
      </c>
      <c r="AG12" s="117">
        <v>7.3403</v>
      </c>
      <c r="AH12" s="118">
        <v>12</v>
      </c>
      <c r="AI12" s="118">
        <v>9.9299400000000002</v>
      </c>
      <c r="AJ12" s="118">
        <v>11.262499999999999</v>
      </c>
      <c r="AK12" s="119">
        <v>11.6</v>
      </c>
      <c r="AL12" s="117">
        <v>12.14</v>
      </c>
      <c r="AM12" s="119">
        <v>13.66</v>
      </c>
      <c r="AN12" s="117">
        <v>25.312999999999999</v>
      </c>
      <c r="AO12" s="123" t="s">
        <v>1475</v>
      </c>
      <c r="AP12" s="118">
        <v>45.76399</v>
      </c>
      <c r="AQ12" s="118">
        <v>4.968</v>
      </c>
      <c r="AR12" s="123" t="s">
        <v>1475</v>
      </c>
      <c r="AS12" s="118">
        <v>4.3930899999999999</v>
      </c>
      <c r="AT12" s="118">
        <v>6.7635699999999996</v>
      </c>
      <c r="AU12" s="118">
        <v>16.010999999999999</v>
      </c>
      <c r="AV12" s="118">
        <v>5.1619999999999999</v>
      </c>
      <c r="AW12" s="119">
        <v>20.292999999999999</v>
      </c>
    </row>
    <row r="13" spans="1:49" x14ac:dyDescent="0.25">
      <c r="A13" s="124" t="s">
        <v>816</v>
      </c>
      <c r="B13" s="117">
        <v>1.1000000000000001</v>
      </c>
      <c r="C13" s="118">
        <v>24</v>
      </c>
      <c r="D13" s="118">
        <v>24.9</v>
      </c>
      <c r="E13" s="118">
        <v>2</v>
      </c>
      <c r="F13" s="118">
        <v>16.399999999999999</v>
      </c>
      <c r="G13" s="119">
        <v>26</v>
      </c>
      <c r="H13" s="117">
        <v>13.8</v>
      </c>
      <c r="I13" s="119">
        <v>62</v>
      </c>
      <c r="J13" s="117">
        <v>13.01</v>
      </c>
      <c r="K13" s="118">
        <v>11.69</v>
      </c>
      <c r="L13" s="119">
        <v>14.75897</v>
      </c>
      <c r="M13" s="120" t="s">
        <v>1475</v>
      </c>
      <c r="N13" s="121" t="s">
        <v>1475</v>
      </c>
      <c r="O13" s="122">
        <v>1.8299000000000001</v>
      </c>
      <c r="P13" s="117">
        <v>59.23</v>
      </c>
      <c r="Q13" s="118">
        <v>27.9</v>
      </c>
      <c r="R13" s="118">
        <v>137.27000000000001</v>
      </c>
      <c r="S13" s="119">
        <v>73.22</v>
      </c>
      <c r="T13" s="122">
        <v>70.593999999999994</v>
      </c>
      <c r="U13" s="122">
        <v>7.24</v>
      </c>
      <c r="V13" s="117">
        <v>11.53</v>
      </c>
      <c r="W13" s="118">
        <v>3.82</v>
      </c>
      <c r="X13" s="118">
        <v>0.34</v>
      </c>
      <c r="Y13" s="118">
        <v>0.01</v>
      </c>
      <c r="Z13" s="119">
        <v>1.9E-2</v>
      </c>
      <c r="AA13" s="117">
        <v>39.299999999999997</v>
      </c>
      <c r="AB13" s="119">
        <v>174.404</v>
      </c>
      <c r="AC13" s="117">
        <v>42.46</v>
      </c>
      <c r="AD13" s="118">
        <v>33.905000000000001</v>
      </c>
      <c r="AE13" s="118">
        <v>18.170000000000002</v>
      </c>
      <c r="AF13" s="119">
        <v>5</v>
      </c>
      <c r="AG13" s="117">
        <v>7.3403</v>
      </c>
      <c r="AH13" s="118">
        <v>12</v>
      </c>
      <c r="AI13" s="118">
        <v>9.9299400000000002</v>
      </c>
      <c r="AJ13" s="118">
        <v>11.262499999999999</v>
      </c>
      <c r="AK13" s="119">
        <v>11.6</v>
      </c>
      <c r="AL13" s="117">
        <v>12.14</v>
      </c>
      <c r="AM13" s="119">
        <v>13.66</v>
      </c>
      <c r="AN13" s="117">
        <v>25.312999999999999</v>
      </c>
      <c r="AO13" s="123" t="s">
        <v>1475</v>
      </c>
      <c r="AP13" s="118">
        <v>45.76399</v>
      </c>
      <c r="AQ13" s="118">
        <v>4.968</v>
      </c>
      <c r="AR13" s="123" t="s">
        <v>1475</v>
      </c>
      <c r="AS13" s="118">
        <v>4.3930899999999999</v>
      </c>
      <c r="AT13" s="118">
        <v>6.7635699999999996</v>
      </c>
      <c r="AU13" s="118">
        <v>16.010999999999999</v>
      </c>
      <c r="AV13" s="118">
        <v>5.1619999999999999</v>
      </c>
      <c r="AW13" s="119">
        <v>20.292999999999999</v>
      </c>
    </row>
    <row r="14" spans="1:49" x14ac:dyDescent="0.25">
      <c r="A14" s="124" t="s">
        <v>817</v>
      </c>
      <c r="B14" s="117">
        <v>1.1000000000000001</v>
      </c>
      <c r="C14" s="118">
        <v>24</v>
      </c>
      <c r="D14" s="118">
        <v>24.9</v>
      </c>
      <c r="E14" s="118">
        <v>2</v>
      </c>
      <c r="F14" s="118">
        <v>24.2</v>
      </c>
      <c r="G14" s="119">
        <v>26</v>
      </c>
      <c r="H14" s="117">
        <v>13.8</v>
      </c>
      <c r="I14" s="119">
        <v>60</v>
      </c>
      <c r="J14" s="117">
        <v>12.21</v>
      </c>
      <c r="K14" s="118">
        <v>11.6</v>
      </c>
      <c r="L14" s="119">
        <v>14.74727</v>
      </c>
      <c r="M14" s="120" t="s">
        <v>1475</v>
      </c>
      <c r="N14" s="121" t="s">
        <v>1475</v>
      </c>
      <c r="O14" s="122">
        <v>1.8299000000000001</v>
      </c>
      <c r="P14" s="117">
        <v>62.8</v>
      </c>
      <c r="Q14" s="118">
        <v>28.33</v>
      </c>
      <c r="R14" s="118">
        <v>136.18</v>
      </c>
      <c r="S14" s="119">
        <v>73.22</v>
      </c>
      <c r="T14" s="122">
        <v>67.974999999999994</v>
      </c>
      <c r="U14" s="122">
        <v>7.32</v>
      </c>
      <c r="V14" s="117">
        <v>11.53</v>
      </c>
      <c r="W14" s="118">
        <v>3.94</v>
      </c>
      <c r="X14" s="118">
        <v>0.33</v>
      </c>
      <c r="Y14" s="118">
        <v>0.01</v>
      </c>
      <c r="Z14" s="119">
        <v>1.9E-2</v>
      </c>
      <c r="AA14" s="117">
        <v>42.53</v>
      </c>
      <c r="AB14" s="119">
        <v>177.64</v>
      </c>
      <c r="AC14" s="117">
        <v>43.01</v>
      </c>
      <c r="AD14" s="118">
        <v>30.800999999999998</v>
      </c>
      <c r="AE14" s="118">
        <v>18.28</v>
      </c>
      <c r="AF14" s="119">
        <v>8.1</v>
      </c>
      <c r="AG14" s="117">
        <v>7.3403</v>
      </c>
      <c r="AH14" s="118">
        <v>12</v>
      </c>
      <c r="AI14" s="118">
        <v>9.8684499999999993</v>
      </c>
      <c r="AJ14" s="118">
        <v>11.262499999999999</v>
      </c>
      <c r="AK14" s="119">
        <v>11.6</v>
      </c>
      <c r="AL14" s="117">
        <v>11.83</v>
      </c>
      <c r="AM14" s="119">
        <v>13.35</v>
      </c>
      <c r="AN14" s="117">
        <v>25.312999999999999</v>
      </c>
      <c r="AO14" s="123" t="s">
        <v>1475</v>
      </c>
      <c r="AP14" s="123" t="s">
        <v>1475</v>
      </c>
      <c r="AQ14" s="118">
        <v>4.9400000000000004</v>
      </c>
      <c r="AR14" s="123" t="s">
        <v>1475</v>
      </c>
      <c r="AS14" s="118">
        <v>4.4117600000000001</v>
      </c>
      <c r="AT14" s="118">
        <v>6.7635699999999996</v>
      </c>
      <c r="AU14" s="118">
        <v>16.010999999999999</v>
      </c>
      <c r="AV14" s="118">
        <v>5.2519999999999998</v>
      </c>
      <c r="AW14" s="119">
        <v>20.228999999999999</v>
      </c>
    </row>
    <row r="15" spans="1:49" x14ac:dyDescent="0.25">
      <c r="A15" s="124" t="s">
        <v>818</v>
      </c>
      <c r="B15" s="117">
        <v>1.1000000000000001</v>
      </c>
      <c r="C15" s="118">
        <v>24</v>
      </c>
      <c r="D15" s="118">
        <v>24.9</v>
      </c>
      <c r="E15" s="118">
        <v>2</v>
      </c>
      <c r="F15" s="118">
        <v>24.2</v>
      </c>
      <c r="G15" s="119">
        <v>26</v>
      </c>
      <c r="H15" s="117">
        <v>13.8</v>
      </c>
      <c r="I15" s="119">
        <v>60</v>
      </c>
      <c r="J15" s="117">
        <v>12.21</v>
      </c>
      <c r="K15" s="118">
        <v>11.6</v>
      </c>
      <c r="L15" s="119">
        <v>14.74727</v>
      </c>
      <c r="M15" s="120" t="s">
        <v>1475</v>
      </c>
      <c r="N15" s="121" t="s">
        <v>1475</v>
      </c>
      <c r="O15" s="122">
        <v>1.8299000000000001</v>
      </c>
      <c r="P15" s="117">
        <v>62.8</v>
      </c>
      <c r="Q15" s="118">
        <v>28.33</v>
      </c>
      <c r="R15" s="118">
        <v>136.18</v>
      </c>
      <c r="S15" s="119">
        <v>73.22</v>
      </c>
      <c r="T15" s="122">
        <v>67.974999999999994</v>
      </c>
      <c r="U15" s="122">
        <v>7.32</v>
      </c>
      <c r="V15" s="117">
        <v>11.53</v>
      </c>
      <c r="W15" s="118">
        <v>3.94</v>
      </c>
      <c r="X15" s="118">
        <v>0.33</v>
      </c>
      <c r="Y15" s="118">
        <v>0.01</v>
      </c>
      <c r="Z15" s="119">
        <v>1.9E-2</v>
      </c>
      <c r="AA15" s="117">
        <v>42.53</v>
      </c>
      <c r="AB15" s="119">
        <v>177.64</v>
      </c>
      <c r="AC15" s="117">
        <v>43.01</v>
      </c>
      <c r="AD15" s="118">
        <v>30.800999999999998</v>
      </c>
      <c r="AE15" s="118">
        <v>18.28</v>
      </c>
      <c r="AF15" s="119">
        <v>8.1</v>
      </c>
      <c r="AG15" s="117">
        <v>7.3403</v>
      </c>
      <c r="AH15" s="118">
        <v>12</v>
      </c>
      <c r="AI15" s="118">
        <v>9.8684499999999993</v>
      </c>
      <c r="AJ15" s="118">
        <v>11.262499999999999</v>
      </c>
      <c r="AK15" s="119">
        <v>11.6</v>
      </c>
      <c r="AL15" s="117">
        <v>11.83</v>
      </c>
      <c r="AM15" s="119">
        <v>13.35</v>
      </c>
      <c r="AN15" s="117">
        <v>25.312999999999999</v>
      </c>
      <c r="AO15" s="123" t="s">
        <v>1475</v>
      </c>
      <c r="AP15" s="123" t="s">
        <v>1475</v>
      </c>
      <c r="AQ15" s="118">
        <v>4.9400000000000004</v>
      </c>
      <c r="AR15" s="123" t="s">
        <v>1475</v>
      </c>
      <c r="AS15" s="118">
        <v>4.4117600000000001</v>
      </c>
      <c r="AT15" s="118">
        <v>6.7635699999999996</v>
      </c>
      <c r="AU15" s="118">
        <v>16.010999999999999</v>
      </c>
      <c r="AV15" s="118">
        <v>5.2519999999999998</v>
      </c>
      <c r="AW15" s="119">
        <v>20.228999999999999</v>
      </c>
    </row>
    <row r="16" spans="1:49" x14ac:dyDescent="0.25">
      <c r="A16" s="124" t="s">
        <v>819</v>
      </c>
      <c r="B16" s="117">
        <v>1.1000000000000001</v>
      </c>
      <c r="C16" s="118">
        <v>24</v>
      </c>
      <c r="D16" s="118">
        <v>24.9</v>
      </c>
      <c r="E16" s="118">
        <v>2</v>
      </c>
      <c r="F16" s="118">
        <v>16.100000000000001</v>
      </c>
      <c r="G16" s="119">
        <v>26</v>
      </c>
      <c r="H16" s="117">
        <v>14.3</v>
      </c>
      <c r="I16" s="119">
        <v>59</v>
      </c>
      <c r="J16" s="117">
        <v>11.77</v>
      </c>
      <c r="K16" s="118">
        <v>11.62</v>
      </c>
      <c r="L16" s="119">
        <v>9.8348499999999994</v>
      </c>
      <c r="M16" s="120" t="s">
        <v>1475</v>
      </c>
      <c r="N16" s="121" t="s">
        <v>1475</v>
      </c>
      <c r="O16" s="122">
        <v>1.8299000000000001</v>
      </c>
      <c r="P16" s="117">
        <v>60.64</v>
      </c>
      <c r="Q16" s="118">
        <v>29.63</v>
      </c>
      <c r="R16" s="118">
        <v>135.09</v>
      </c>
      <c r="S16" s="119">
        <v>73.22</v>
      </c>
      <c r="T16" s="122">
        <v>65.926000000000002</v>
      </c>
      <c r="U16" s="122">
        <v>7.32</v>
      </c>
      <c r="V16" s="117">
        <v>10.99</v>
      </c>
      <c r="W16" s="118">
        <v>2.88</v>
      </c>
      <c r="X16" s="118">
        <v>0.32</v>
      </c>
      <c r="Y16" s="118">
        <v>0.01</v>
      </c>
      <c r="Z16" s="119">
        <v>1.9E-2</v>
      </c>
      <c r="AA16" s="117">
        <v>45.03</v>
      </c>
      <c r="AB16" s="119">
        <v>180.14</v>
      </c>
      <c r="AC16" s="117">
        <v>43.03</v>
      </c>
      <c r="AD16" s="118">
        <v>30.094999999999999</v>
      </c>
      <c r="AE16" s="118">
        <v>23.75</v>
      </c>
      <c r="AF16" s="119">
        <v>8.9</v>
      </c>
      <c r="AG16" s="117">
        <v>7.3403</v>
      </c>
      <c r="AH16" s="118">
        <v>8.5</v>
      </c>
      <c r="AI16" s="118">
        <v>10.06837</v>
      </c>
      <c r="AJ16" s="118">
        <v>11.262499999999999</v>
      </c>
      <c r="AK16" s="119">
        <v>11.6</v>
      </c>
      <c r="AL16" s="117">
        <v>11.93</v>
      </c>
      <c r="AM16" s="119">
        <v>13.45</v>
      </c>
      <c r="AN16" s="117">
        <v>25.312999999999999</v>
      </c>
      <c r="AO16" s="123" t="s">
        <v>1475</v>
      </c>
      <c r="AP16" s="123" t="s">
        <v>1475</v>
      </c>
      <c r="AQ16" s="118">
        <v>4.9530000000000003</v>
      </c>
      <c r="AR16" s="123" t="s">
        <v>1475</v>
      </c>
      <c r="AS16" s="118">
        <v>4.4117600000000001</v>
      </c>
      <c r="AT16" s="118">
        <v>6.7635699999999996</v>
      </c>
      <c r="AU16" s="118">
        <v>16.010999999999999</v>
      </c>
      <c r="AV16" s="118">
        <v>5.2519999999999998</v>
      </c>
      <c r="AW16" s="119">
        <v>20.228999999999999</v>
      </c>
    </row>
    <row r="17" spans="1:49" x14ac:dyDescent="0.25">
      <c r="A17" s="124" t="s">
        <v>820</v>
      </c>
      <c r="B17" s="117">
        <v>1.1000000000000001</v>
      </c>
      <c r="C17" s="118">
        <v>24</v>
      </c>
      <c r="D17" s="118">
        <v>24.9</v>
      </c>
      <c r="E17" s="118">
        <v>2</v>
      </c>
      <c r="F17" s="118">
        <v>16.100000000000001</v>
      </c>
      <c r="G17" s="119">
        <v>26</v>
      </c>
      <c r="H17" s="117">
        <v>14.3</v>
      </c>
      <c r="I17" s="119">
        <v>59</v>
      </c>
      <c r="J17" s="117">
        <v>11.77</v>
      </c>
      <c r="K17" s="118">
        <v>11.62</v>
      </c>
      <c r="L17" s="119">
        <v>9.8348499999999994</v>
      </c>
      <c r="M17" s="120" t="s">
        <v>1475</v>
      </c>
      <c r="N17" s="121" t="s">
        <v>1475</v>
      </c>
      <c r="O17" s="122">
        <v>1.8299000000000001</v>
      </c>
      <c r="P17" s="117">
        <v>60.64</v>
      </c>
      <c r="Q17" s="118">
        <v>29.63</v>
      </c>
      <c r="R17" s="118">
        <v>135.09</v>
      </c>
      <c r="S17" s="119">
        <v>73.22</v>
      </c>
      <c r="T17" s="122">
        <v>65.926000000000002</v>
      </c>
      <c r="U17" s="122">
        <v>7.32</v>
      </c>
      <c r="V17" s="117">
        <v>10.99</v>
      </c>
      <c r="W17" s="118">
        <v>2.88</v>
      </c>
      <c r="X17" s="118">
        <v>0.32</v>
      </c>
      <c r="Y17" s="118">
        <v>0.01</v>
      </c>
      <c r="Z17" s="119">
        <v>1.9E-2</v>
      </c>
      <c r="AA17" s="117">
        <v>45.03</v>
      </c>
      <c r="AB17" s="119">
        <v>180.14</v>
      </c>
      <c r="AC17" s="117">
        <v>43.03</v>
      </c>
      <c r="AD17" s="118">
        <v>30.094999999999999</v>
      </c>
      <c r="AE17" s="118">
        <v>23.75</v>
      </c>
      <c r="AF17" s="119">
        <v>8.9</v>
      </c>
      <c r="AG17" s="117">
        <v>7.3403</v>
      </c>
      <c r="AH17" s="118">
        <v>8.5</v>
      </c>
      <c r="AI17" s="118">
        <v>10.06837</v>
      </c>
      <c r="AJ17" s="118">
        <v>11.262499999999999</v>
      </c>
      <c r="AK17" s="119">
        <v>11.6</v>
      </c>
      <c r="AL17" s="117">
        <v>11.93</v>
      </c>
      <c r="AM17" s="119">
        <v>13.45</v>
      </c>
      <c r="AN17" s="117">
        <v>25.312999999999999</v>
      </c>
      <c r="AO17" s="123" t="s">
        <v>1475</v>
      </c>
      <c r="AP17" s="123" t="s">
        <v>1475</v>
      </c>
      <c r="AQ17" s="118">
        <v>4.9530000000000003</v>
      </c>
      <c r="AR17" s="123" t="s">
        <v>1475</v>
      </c>
      <c r="AS17" s="118">
        <v>4.4117600000000001</v>
      </c>
      <c r="AT17" s="118">
        <v>6.7635699999999996</v>
      </c>
      <c r="AU17" s="118">
        <v>16.010999999999999</v>
      </c>
      <c r="AV17" s="118">
        <v>5.2519999999999998</v>
      </c>
      <c r="AW17" s="119">
        <v>20.228999999999999</v>
      </c>
    </row>
    <row r="18" spans="1:49" x14ac:dyDescent="0.25">
      <c r="A18" s="124" t="s">
        <v>821</v>
      </c>
      <c r="B18" s="117">
        <v>1.1000000000000001</v>
      </c>
      <c r="C18" s="118">
        <v>24</v>
      </c>
      <c r="D18" s="118">
        <v>24.9</v>
      </c>
      <c r="E18" s="118">
        <v>2</v>
      </c>
      <c r="F18" s="118">
        <v>18.8</v>
      </c>
      <c r="G18" s="119">
        <v>26</v>
      </c>
      <c r="H18" s="117">
        <v>14.7</v>
      </c>
      <c r="I18" s="119">
        <v>59</v>
      </c>
      <c r="J18" s="117">
        <v>11.76</v>
      </c>
      <c r="K18" s="118">
        <v>11.62</v>
      </c>
      <c r="L18" s="119">
        <v>10.078889999999999</v>
      </c>
      <c r="M18" s="120" t="s">
        <v>1475</v>
      </c>
      <c r="N18" s="121" t="s">
        <v>1475</v>
      </c>
      <c r="O18" s="122">
        <v>1.8299000000000001</v>
      </c>
      <c r="P18" s="117">
        <v>59.23</v>
      </c>
      <c r="Q18" s="118">
        <v>28.33</v>
      </c>
      <c r="R18" s="118">
        <v>134</v>
      </c>
      <c r="S18" s="119">
        <v>73.22</v>
      </c>
      <c r="T18" s="122">
        <v>68.215000000000003</v>
      </c>
      <c r="U18" s="122">
        <v>7.35</v>
      </c>
      <c r="V18" s="117">
        <v>10.99</v>
      </c>
      <c r="W18" s="118">
        <v>4.91</v>
      </c>
      <c r="X18" s="118">
        <v>0.33</v>
      </c>
      <c r="Y18" s="118">
        <v>0.01</v>
      </c>
      <c r="Z18" s="119">
        <v>1.9E-2</v>
      </c>
      <c r="AA18" s="117">
        <v>41.4</v>
      </c>
      <c r="AB18" s="119">
        <v>176.51</v>
      </c>
      <c r="AC18" s="117">
        <v>43</v>
      </c>
      <c r="AD18" s="118">
        <v>29.33</v>
      </c>
      <c r="AE18" s="118">
        <v>32.96</v>
      </c>
      <c r="AF18" s="119">
        <v>11</v>
      </c>
      <c r="AG18" s="117">
        <v>7.3403</v>
      </c>
      <c r="AH18" s="118">
        <v>8.5</v>
      </c>
      <c r="AI18" s="118">
        <v>9.9716199999999997</v>
      </c>
      <c r="AJ18" s="118">
        <v>11.262499999999999</v>
      </c>
      <c r="AK18" s="119">
        <v>11.6</v>
      </c>
      <c r="AL18" s="117">
        <v>11.48</v>
      </c>
      <c r="AM18" s="119">
        <v>13</v>
      </c>
      <c r="AN18" s="117">
        <v>25.312999999999999</v>
      </c>
      <c r="AO18" s="123" t="s">
        <v>1475</v>
      </c>
      <c r="AP18" s="123" t="s">
        <v>1475</v>
      </c>
      <c r="AQ18" s="118">
        <v>4.9740000000000002</v>
      </c>
      <c r="AR18" s="123" t="s">
        <v>1475</v>
      </c>
      <c r="AS18" s="118">
        <v>4.4117600000000001</v>
      </c>
      <c r="AT18" s="118">
        <v>6.7635699999999996</v>
      </c>
      <c r="AU18" s="118">
        <v>16.010999999999999</v>
      </c>
      <c r="AV18" s="118">
        <v>5.2519999999999998</v>
      </c>
      <c r="AW18" s="119">
        <v>20.228999999999999</v>
      </c>
    </row>
    <row r="19" spans="1:49" x14ac:dyDescent="0.25">
      <c r="A19" s="124" t="s">
        <v>822</v>
      </c>
      <c r="B19" s="117">
        <v>1.1000000000000001</v>
      </c>
      <c r="C19" s="118">
        <v>24</v>
      </c>
      <c r="D19" s="118">
        <v>24.9</v>
      </c>
      <c r="E19" s="118">
        <v>2</v>
      </c>
      <c r="F19" s="118">
        <v>18.8</v>
      </c>
      <c r="G19" s="119">
        <v>26</v>
      </c>
      <c r="H19" s="117">
        <v>14.7</v>
      </c>
      <c r="I19" s="119">
        <v>59</v>
      </c>
      <c r="J19" s="117">
        <v>11.76</v>
      </c>
      <c r="K19" s="118">
        <v>11.62</v>
      </c>
      <c r="L19" s="119">
        <v>10.078889999999999</v>
      </c>
      <c r="M19" s="120" t="s">
        <v>1475</v>
      </c>
      <c r="N19" s="121" t="s">
        <v>1475</v>
      </c>
      <c r="O19" s="122">
        <v>1.8299000000000001</v>
      </c>
      <c r="P19" s="117">
        <v>59.23</v>
      </c>
      <c r="Q19" s="118">
        <v>28.33</v>
      </c>
      <c r="R19" s="118">
        <v>134</v>
      </c>
      <c r="S19" s="119">
        <v>73.22</v>
      </c>
      <c r="T19" s="122">
        <v>68.215000000000003</v>
      </c>
      <c r="U19" s="122">
        <v>7.35</v>
      </c>
      <c r="V19" s="117">
        <v>10.99</v>
      </c>
      <c r="W19" s="118">
        <v>4.91</v>
      </c>
      <c r="X19" s="118">
        <v>0.33</v>
      </c>
      <c r="Y19" s="118">
        <v>0.01</v>
      </c>
      <c r="Z19" s="119">
        <v>1.9E-2</v>
      </c>
      <c r="AA19" s="117">
        <v>41.4</v>
      </c>
      <c r="AB19" s="119">
        <v>176.51</v>
      </c>
      <c r="AC19" s="117">
        <v>43</v>
      </c>
      <c r="AD19" s="118">
        <v>29.33</v>
      </c>
      <c r="AE19" s="118">
        <v>32.96</v>
      </c>
      <c r="AF19" s="119">
        <v>11</v>
      </c>
      <c r="AG19" s="117">
        <v>7.3403</v>
      </c>
      <c r="AH19" s="118">
        <v>8.5</v>
      </c>
      <c r="AI19" s="118">
        <v>9.9716199999999997</v>
      </c>
      <c r="AJ19" s="118">
        <v>11.262499999999999</v>
      </c>
      <c r="AK19" s="119">
        <v>11.6</v>
      </c>
      <c r="AL19" s="117">
        <v>11.48</v>
      </c>
      <c r="AM19" s="119">
        <v>13</v>
      </c>
      <c r="AN19" s="117">
        <v>25.312999999999999</v>
      </c>
      <c r="AO19" s="123" t="s">
        <v>1475</v>
      </c>
      <c r="AP19" s="123" t="s">
        <v>1475</v>
      </c>
      <c r="AQ19" s="118">
        <v>4.9740000000000002</v>
      </c>
      <c r="AR19" s="123" t="s">
        <v>1475</v>
      </c>
      <c r="AS19" s="118">
        <v>4.4117600000000001</v>
      </c>
      <c r="AT19" s="118">
        <v>6.7635699999999996</v>
      </c>
      <c r="AU19" s="118">
        <v>16.010999999999999</v>
      </c>
      <c r="AV19" s="118">
        <v>5.2519999999999998</v>
      </c>
      <c r="AW19" s="119">
        <v>20.228999999999999</v>
      </c>
    </row>
    <row r="20" spans="1:49" x14ac:dyDescent="0.25">
      <c r="A20" s="124" t="s">
        <v>823</v>
      </c>
      <c r="B20" s="117">
        <v>1.1000000000000001</v>
      </c>
      <c r="C20" s="118">
        <v>24</v>
      </c>
      <c r="D20" s="118">
        <v>24.9</v>
      </c>
      <c r="E20" s="118">
        <v>2</v>
      </c>
      <c r="F20" s="118">
        <v>8.1999999999999993</v>
      </c>
      <c r="G20" s="119">
        <v>26</v>
      </c>
      <c r="H20" s="117">
        <v>15.2</v>
      </c>
      <c r="I20" s="119">
        <v>57</v>
      </c>
      <c r="J20" s="117">
        <v>11.78</v>
      </c>
      <c r="K20" s="118">
        <v>11.61</v>
      </c>
      <c r="L20" s="119">
        <v>9.9418299999999995</v>
      </c>
      <c r="M20" s="120" t="s">
        <v>1475</v>
      </c>
      <c r="N20" s="121" t="s">
        <v>1475</v>
      </c>
      <c r="O20" s="122">
        <v>1.8299000000000001</v>
      </c>
      <c r="P20" s="117">
        <v>64.989999999999995</v>
      </c>
      <c r="Q20" s="118">
        <v>28.33</v>
      </c>
      <c r="R20" s="118">
        <v>134</v>
      </c>
      <c r="S20" s="119">
        <v>73.22</v>
      </c>
      <c r="T20" s="122">
        <v>71.188000000000002</v>
      </c>
      <c r="U20" s="122">
        <v>7.36</v>
      </c>
      <c r="V20" s="117">
        <v>10.99</v>
      </c>
      <c r="W20" s="118">
        <v>4.72</v>
      </c>
      <c r="X20" s="118">
        <v>0.34</v>
      </c>
      <c r="Y20" s="118">
        <v>0.01</v>
      </c>
      <c r="Z20" s="119">
        <v>1.9E-2</v>
      </c>
      <c r="AA20" s="117">
        <v>47.68</v>
      </c>
      <c r="AB20" s="119">
        <v>182.79</v>
      </c>
      <c r="AC20" s="117">
        <v>44.39</v>
      </c>
      <c r="AD20" s="118">
        <v>29.663</v>
      </c>
      <c r="AE20" s="118">
        <v>52.68</v>
      </c>
      <c r="AF20" s="119">
        <v>12</v>
      </c>
      <c r="AG20" s="117">
        <v>7.3403</v>
      </c>
      <c r="AH20" s="118">
        <v>8.5</v>
      </c>
      <c r="AI20" s="118">
        <v>9.8493899999999996</v>
      </c>
      <c r="AJ20" s="118">
        <v>11.262499999999999</v>
      </c>
      <c r="AK20" s="119">
        <v>11.6</v>
      </c>
      <c r="AL20" s="117">
        <v>11.82</v>
      </c>
      <c r="AM20" s="119">
        <v>13.34</v>
      </c>
      <c r="AN20" s="117">
        <v>25.312999999999999</v>
      </c>
      <c r="AO20" s="123" t="s">
        <v>1475</v>
      </c>
      <c r="AP20" s="123" t="s">
        <v>1475</v>
      </c>
      <c r="AQ20" s="118">
        <v>5</v>
      </c>
      <c r="AR20" s="123" t="s">
        <v>1475</v>
      </c>
      <c r="AS20" s="118">
        <v>4.4117600000000001</v>
      </c>
      <c r="AT20" s="118">
        <v>6.7635699999999996</v>
      </c>
      <c r="AU20" s="118">
        <v>16.010999999999999</v>
      </c>
      <c r="AV20" s="118">
        <v>5.2519999999999998</v>
      </c>
      <c r="AW20" s="119">
        <v>20.228999999999999</v>
      </c>
    </row>
    <row r="21" spans="1:49" x14ac:dyDescent="0.25">
      <c r="A21" s="124" t="s">
        <v>824</v>
      </c>
      <c r="B21" s="117">
        <v>1.1000000000000001</v>
      </c>
      <c r="C21" s="118">
        <v>24</v>
      </c>
      <c r="D21" s="118">
        <v>24.9</v>
      </c>
      <c r="E21" s="118">
        <v>2</v>
      </c>
      <c r="F21" s="118">
        <v>8.1999999999999993</v>
      </c>
      <c r="G21" s="119">
        <v>26</v>
      </c>
      <c r="H21" s="117">
        <v>15.2</v>
      </c>
      <c r="I21" s="119">
        <v>57</v>
      </c>
      <c r="J21" s="117">
        <v>11.78</v>
      </c>
      <c r="K21" s="118">
        <v>11.61</v>
      </c>
      <c r="L21" s="119">
        <v>9.9418299999999995</v>
      </c>
      <c r="M21" s="120" t="s">
        <v>1475</v>
      </c>
      <c r="N21" s="121" t="s">
        <v>1475</v>
      </c>
      <c r="O21" s="122">
        <v>1.8299000000000001</v>
      </c>
      <c r="P21" s="117">
        <v>64.989999999999995</v>
      </c>
      <c r="Q21" s="118">
        <v>28.33</v>
      </c>
      <c r="R21" s="118">
        <v>134</v>
      </c>
      <c r="S21" s="119">
        <v>73.22</v>
      </c>
      <c r="T21" s="122">
        <v>71.188000000000002</v>
      </c>
      <c r="U21" s="122">
        <v>7.36</v>
      </c>
      <c r="V21" s="117">
        <v>10.99</v>
      </c>
      <c r="W21" s="118">
        <v>4.72</v>
      </c>
      <c r="X21" s="118">
        <v>0.34</v>
      </c>
      <c r="Y21" s="118">
        <v>0.01</v>
      </c>
      <c r="Z21" s="119">
        <v>1.9E-2</v>
      </c>
      <c r="AA21" s="117">
        <v>47.68</v>
      </c>
      <c r="AB21" s="119">
        <v>182.79</v>
      </c>
      <c r="AC21" s="117">
        <v>44.39</v>
      </c>
      <c r="AD21" s="118">
        <v>29.663</v>
      </c>
      <c r="AE21" s="118">
        <v>52.68</v>
      </c>
      <c r="AF21" s="119">
        <v>12</v>
      </c>
      <c r="AG21" s="117">
        <v>7.3403</v>
      </c>
      <c r="AH21" s="118">
        <v>8.5</v>
      </c>
      <c r="AI21" s="118">
        <v>9.8493899999999996</v>
      </c>
      <c r="AJ21" s="118">
        <v>11.262499999999999</v>
      </c>
      <c r="AK21" s="119">
        <v>11.6</v>
      </c>
      <c r="AL21" s="117">
        <v>11.82</v>
      </c>
      <c r="AM21" s="119">
        <v>13.34</v>
      </c>
      <c r="AN21" s="117">
        <v>25.312999999999999</v>
      </c>
      <c r="AO21" s="123" t="s">
        <v>1475</v>
      </c>
      <c r="AP21" s="123" t="s">
        <v>1475</v>
      </c>
      <c r="AQ21" s="118">
        <v>5</v>
      </c>
      <c r="AR21" s="123" t="s">
        <v>1475</v>
      </c>
      <c r="AS21" s="118">
        <v>4.4117600000000001</v>
      </c>
      <c r="AT21" s="118">
        <v>6.7635699999999996</v>
      </c>
      <c r="AU21" s="118">
        <v>16.010999999999999</v>
      </c>
      <c r="AV21" s="118">
        <v>5.2519999999999998</v>
      </c>
      <c r="AW21" s="119">
        <v>20.228999999999999</v>
      </c>
    </row>
    <row r="22" spans="1:49" x14ac:dyDescent="0.25">
      <c r="A22" s="124" t="s">
        <v>825</v>
      </c>
      <c r="B22" s="117">
        <v>1.1000000000000001</v>
      </c>
      <c r="C22" s="118">
        <v>24</v>
      </c>
      <c r="D22" s="118">
        <v>24.9</v>
      </c>
      <c r="E22" s="118">
        <v>2</v>
      </c>
      <c r="F22" s="118">
        <v>8.1999999999999993</v>
      </c>
      <c r="G22" s="119">
        <v>26</v>
      </c>
      <c r="H22" s="117">
        <v>15.2</v>
      </c>
      <c r="I22" s="119">
        <v>56</v>
      </c>
      <c r="J22" s="117">
        <v>11.79</v>
      </c>
      <c r="K22" s="118">
        <v>11.58</v>
      </c>
      <c r="L22" s="119">
        <v>10.06719</v>
      </c>
      <c r="M22" s="120" t="s">
        <v>1475</v>
      </c>
      <c r="N22" s="121" t="s">
        <v>1475</v>
      </c>
      <c r="O22" s="122">
        <v>1.8299000000000001</v>
      </c>
      <c r="P22" s="117">
        <v>51.19</v>
      </c>
      <c r="Q22" s="118">
        <v>27.9</v>
      </c>
      <c r="R22" s="118">
        <v>135.09</v>
      </c>
      <c r="S22" s="119">
        <v>73.22</v>
      </c>
      <c r="T22" s="122">
        <v>72.813000000000002</v>
      </c>
      <c r="U22" s="122">
        <v>7.36</v>
      </c>
      <c r="V22" s="117">
        <v>10.99</v>
      </c>
      <c r="W22" s="118">
        <v>4.2300000000000004</v>
      </c>
      <c r="X22" s="118">
        <v>0.34</v>
      </c>
      <c r="Y22" s="118">
        <v>0.01</v>
      </c>
      <c r="Z22" s="119">
        <v>1.9E-2</v>
      </c>
      <c r="AA22" s="117">
        <v>39.07</v>
      </c>
      <c r="AB22" s="119">
        <v>174.18</v>
      </c>
      <c r="AC22" s="117">
        <v>45.75</v>
      </c>
      <c r="AD22" s="118">
        <v>32.578000000000003</v>
      </c>
      <c r="AE22" s="118">
        <v>77.319999999999993</v>
      </c>
      <c r="AF22" s="119">
        <v>11.1</v>
      </c>
      <c r="AG22" s="117">
        <v>7.3403</v>
      </c>
      <c r="AH22" s="118">
        <v>8.5</v>
      </c>
      <c r="AI22" s="118">
        <v>9.9468700000000005</v>
      </c>
      <c r="AJ22" s="118">
        <v>11.262499999999999</v>
      </c>
      <c r="AK22" s="119">
        <v>11.6</v>
      </c>
      <c r="AL22" s="117">
        <v>11.69</v>
      </c>
      <c r="AM22" s="119">
        <v>13.21</v>
      </c>
      <c r="AN22" s="117">
        <v>25.312999999999999</v>
      </c>
      <c r="AO22" s="123" t="s">
        <v>1475</v>
      </c>
      <c r="AP22" s="123" t="s">
        <v>1475</v>
      </c>
      <c r="AQ22" s="118">
        <v>5.0359999999999996</v>
      </c>
      <c r="AR22" s="123" t="s">
        <v>1475</v>
      </c>
      <c r="AS22" s="118">
        <v>4.39703</v>
      </c>
      <c r="AT22" s="118">
        <v>6.7635699999999996</v>
      </c>
      <c r="AU22" s="118">
        <v>16.010999999999999</v>
      </c>
      <c r="AV22" s="118">
        <v>5.181</v>
      </c>
      <c r="AW22" s="119">
        <v>20.228999999999999</v>
      </c>
    </row>
    <row r="23" spans="1:49" x14ac:dyDescent="0.25">
      <c r="A23" s="124" t="s">
        <v>826</v>
      </c>
      <c r="B23" s="117">
        <v>1.1000000000000001</v>
      </c>
      <c r="C23" s="118">
        <v>24</v>
      </c>
      <c r="D23" s="118">
        <v>24.9</v>
      </c>
      <c r="E23" s="118">
        <v>2</v>
      </c>
      <c r="F23" s="118">
        <v>8.1999999999999993</v>
      </c>
      <c r="G23" s="119">
        <v>26</v>
      </c>
      <c r="H23" s="117">
        <v>15.2</v>
      </c>
      <c r="I23" s="119">
        <v>56</v>
      </c>
      <c r="J23" s="117">
        <v>11.79</v>
      </c>
      <c r="K23" s="118">
        <v>11.58</v>
      </c>
      <c r="L23" s="119">
        <v>10.06719</v>
      </c>
      <c r="M23" s="120" t="s">
        <v>1475</v>
      </c>
      <c r="N23" s="121" t="s">
        <v>1475</v>
      </c>
      <c r="O23" s="122">
        <v>1.8299000000000001</v>
      </c>
      <c r="P23" s="117">
        <v>51.19</v>
      </c>
      <c r="Q23" s="118">
        <v>27.9</v>
      </c>
      <c r="R23" s="118">
        <v>135.09</v>
      </c>
      <c r="S23" s="119">
        <v>73.22</v>
      </c>
      <c r="T23" s="122">
        <v>72.813000000000002</v>
      </c>
      <c r="U23" s="122">
        <v>7.36</v>
      </c>
      <c r="V23" s="117">
        <v>10.99</v>
      </c>
      <c r="W23" s="118">
        <v>4.2300000000000004</v>
      </c>
      <c r="X23" s="118">
        <v>0.34</v>
      </c>
      <c r="Y23" s="118">
        <v>0.01</v>
      </c>
      <c r="Z23" s="119">
        <v>1.9E-2</v>
      </c>
      <c r="AA23" s="117">
        <v>39.07</v>
      </c>
      <c r="AB23" s="119">
        <v>174.18</v>
      </c>
      <c r="AC23" s="117">
        <v>45.75</v>
      </c>
      <c r="AD23" s="118">
        <v>32.578000000000003</v>
      </c>
      <c r="AE23" s="118">
        <v>77.319999999999993</v>
      </c>
      <c r="AF23" s="119">
        <v>11.1</v>
      </c>
      <c r="AG23" s="117">
        <v>7.3403</v>
      </c>
      <c r="AH23" s="118">
        <v>8.5</v>
      </c>
      <c r="AI23" s="118">
        <v>9.9468700000000005</v>
      </c>
      <c r="AJ23" s="118">
        <v>11.262499999999999</v>
      </c>
      <c r="AK23" s="119">
        <v>11.6</v>
      </c>
      <c r="AL23" s="117">
        <v>11.69</v>
      </c>
      <c r="AM23" s="119">
        <v>13.21</v>
      </c>
      <c r="AN23" s="117">
        <v>25.312999999999999</v>
      </c>
      <c r="AO23" s="123" t="s">
        <v>1475</v>
      </c>
      <c r="AP23" s="123" t="s">
        <v>1475</v>
      </c>
      <c r="AQ23" s="118">
        <v>5.0359999999999996</v>
      </c>
      <c r="AR23" s="123" t="s">
        <v>1475</v>
      </c>
      <c r="AS23" s="118">
        <v>4.39703</v>
      </c>
      <c r="AT23" s="118">
        <v>6.7635699999999996</v>
      </c>
      <c r="AU23" s="118">
        <v>16.010999999999999</v>
      </c>
      <c r="AV23" s="118">
        <v>5.181</v>
      </c>
      <c r="AW23" s="119">
        <v>20.228999999999999</v>
      </c>
    </row>
    <row r="24" spans="1:49" x14ac:dyDescent="0.25">
      <c r="A24" s="124" t="s">
        <v>827</v>
      </c>
      <c r="B24" s="117">
        <v>1.1000000000000001</v>
      </c>
      <c r="C24" s="118">
        <v>24</v>
      </c>
      <c r="D24" s="118">
        <v>24.9</v>
      </c>
      <c r="E24" s="118">
        <v>2</v>
      </c>
      <c r="F24" s="118">
        <v>13.3</v>
      </c>
      <c r="G24" s="119">
        <v>26</v>
      </c>
      <c r="H24" s="117">
        <v>15.2</v>
      </c>
      <c r="I24" s="119">
        <v>56</v>
      </c>
      <c r="J24" s="117">
        <v>11.79</v>
      </c>
      <c r="K24" s="118">
        <v>11.51</v>
      </c>
      <c r="L24" s="119">
        <v>10.272779999999999</v>
      </c>
      <c r="M24" s="117">
        <v>1.07</v>
      </c>
      <c r="N24" s="119">
        <v>55.19</v>
      </c>
      <c r="O24" s="122">
        <v>1.8299000000000001</v>
      </c>
      <c r="P24" s="117">
        <v>62.8</v>
      </c>
      <c r="Q24" s="118">
        <v>28.76</v>
      </c>
      <c r="R24" s="118">
        <v>136.18</v>
      </c>
      <c r="S24" s="119">
        <v>73.22</v>
      </c>
      <c r="T24" s="122">
        <v>69.989999999999995</v>
      </c>
      <c r="U24" s="122">
        <v>7.36</v>
      </c>
      <c r="V24" s="117">
        <v>10.99</v>
      </c>
      <c r="W24" s="118">
        <v>3.54</v>
      </c>
      <c r="X24" s="118">
        <v>0.35</v>
      </c>
      <c r="Y24" s="118">
        <v>0.01</v>
      </c>
      <c r="Z24" s="119">
        <v>1.9E-2</v>
      </c>
      <c r="AA24" s="117">
        <v>38.26</v>
      </c>
      <c r="AB24" s="119">
        <v>173.37</v>
      </c>
      <c r="AC24" s="117">
        <v>44.74</v>
      </c>
      <c r="AD24" s="118">
        <v>31.007999999999999</v>
      </c>
      <c r="AE24" s="118">
        <v>79.83</v>
      </c>
      <c r="AF24" s="119">
        <v>11.1</v>
      </c>
      <c r="AG24" s="117">
        <v>7.3403</v>
      </c>
      <c r="AH24" s="118">
        <v>8.5</v>
      </c>
      <c r="AI24" s="118">
        <v>9.9830400000000008</v>
      </c>
      <c r="AJ24" s="118">
        <v>11.262499999999999</v>
      </c>
      <c r="AK24" s="119">
        <v>11.6</v>
      </c>
      <c r="AL24" s="117">
        <v>11.78</v>
      </c>
      <c r="AM24" s="119">
        <v>13.3</v>
      </c>
      <c r="AN24" s="117">
        <v>25.312999999999999</v>
      </c>
      <c r="AO24" s="123" t="s">
        <v>1475</v>
      </c>
      <c r="AP24" s="123" t="s">
        <v>1475</v>
      </c>
      <c r="AQ24" s="118">
        <v>5.0590000000000002</v>
      </c>
      <c r="AR24" s="123" t="s">
        <v>1475</v>
      </c>
      <c r="AS24" s="118">
        <v>4.40097</v>
      </c>
      <c r="AT24" s="118">
        <v>6.7635699999999996</v>
      </c>
      <c r="AU24" s="118">
        <v>16.010999999999999</v>
      </c>
      <c r="AV24" s="118">
        <v>5.2</v>
      </c>
      <c r="AW24" s="119">
        <v>20.454000000000001</v>
      </c>
    </row>
    <row r="25" spans="1:49" x14ac:dyDescent="0.25">
      <c r="A25" s="124" t="s">
        <v>828</v>
      </c>
      <c r="B25" s="117">
        <v>1.1000000000000001</v>
      </c>
      <c r="C25" s="118">
        <v>24</v>
      </c>
      <c r="D25" s="118">
        <v>24.9</v>
      </c>
      <c r="E25" s="118">
        <v>2</v>
      </c>
      <c r="F25" s="118">
        <v>13.3</v>
      </c>
      <c r="G25" s="119">
        <v>26</v>
      </c>
      <c r="H25" s="117">
        <v>15.2</v>
      </c>
      <c r="I25" s="119">
        <v>56</v>
      </c>
      <c r="J25" s="117">
        <v>11.79</v>
      </c>
      <c r="K25" s="118">
        <v>11.51</v>
      </c>
      <c r="L25" s="119">
        <v>10.272779999999999</v>
      </c>
      <c r="M25" s="117">
        <v>1.07</v>
      </c>
      <c r="N25" s="119">
        <v>55.19</v>
      </c>
      <c r="O25" s="122">
        <v>1.8299000000000001</v>
      </c>
      <c r="P25" s="117">
        <v>62.8</v>
      </c>
      <c r="Q25" s="118">
        <v>28.76</v>
      </c>
      <c r="R25" s="118">
        <v>136.18</v>
      </c>
      <c r="S25" s="119">
        <v>73.22</v>
      </c>
      <c r="T25" s="122">
        <v>69.989999999999995</v>
      </c>
      <c r="U25" s="122">
        <v>7.36</v>
      </c>
      <c r="V25" s="117">
        <v>10.99</v>
      </c>
      <c r="W25" s="118">
        <v>3.54</v>
      </c>
      <c r="X25" s="118">
        <v>0.35</v>
      </c>
      <c r="Y25" s="118">
        <v>0.01</v>
      </c>
      <c r="Z25" s="119">
        <v>1.9E-2</v>
      </c>
      <c r="AA25" s="117">
        <v>38.26</v>
      </c>
      <c r="AB25" s="119">
        <v>173.37</v>
      </c>
      <c r="AC25" s="117">
        <v>44.74</v>
      </c>
      <c r="AD25" s="118">
        <v>31.007999999999999</v>
      </c>
      <c r="AE25" s="118">
        <v>79.83</v>
      </c>
      <c r="AF25" s="119">
        <v>11.1</v>
      </c>
      <c r="AG25" s="117">
        <v>7.3403</v>
      </c>
      <c r="AH25" s="118">
        <v>8.5</v>
      </c>
      <c r="AI25" s="118">
        <v>9.9830400000000008</v>
      </c>
      <c r="AJ25" s="118">
        <v>11.262499999999999</v>
      </c>
      <c r="AK25" s="119">
        <v>11.6</v>
      </c>
      <c r="AL25" s="117">
        <v>11.78</v>
      </c>
      <c r="AM25" s="119">
        <v>13.3</v>
      </c>
      <c r="AN25" s="117">
        <v>25.312999999999999</v>
      </c>
      <c r="AO25" s="123" t="s">
        <v>1475</v>
      </c>
      <c r="AP25" s="123" t="s">
        <v>1475</v>
      </c>
      <c r="AQ25" s="118">
        <v>5.0590000000000002</v>
      </c>
      <c r="AR25" s="123" t="s">
        <v>1475</v>
      </c>
      <c r="AS25" s="118">
        <v>4.40097</v>
      </c>
      <c r="AT25" s="118">
        <v>6.7635699999999996</v>
      </c>
      <c r="AU25" s="118">
        <v>16.010999999999999</v>
      </c>
      <c r="AV25" s="118">
        <v>5.2</v>
      </c>
      <c r="AW25" s="119">
        <v>20.454000000000001</v>
      </c>
    </row>
    <row r="26" spans="1:49" x14ac:dyDescent="0.25">
      <c r="A26" s="124" t="s">
        <v>829</v>
      </c>
      <c r="B26" s="117">
        <v>1.1000000000000001</v>
      </c>
      <c r="C26" s="118">
        <v>24</v>
      </c>
      <c r="D26" s="118">
        <v>24.9</v>
      </c>
      <c r="E26" s="118">
        <v>2</v>
      </c>
      <c r="F26" s="118">
        <v>15.5</v>
      </c>
      <c r="G26" s="119">
        <v>26</v>
      </c>
      <c r="H26" s="117">
        <v>15.2</v>
      </c>
      <c r="I26" s="119">
        <v>57</v>
      </c>
      <c r="J26" s="117">
        <v>11.78</v>
      </c>
      <c r="K26" s="118">
        <v>11.51</v>
      </c>
      <c r="L26" s="119">
        <v>10.012029999999999</v>
      </c>
      <c r="M26" s="120" t="s">
        <v>1475</v>
      </c>
      <c r="N26" s="121" t="s">
        <v>1475</v>
      </c>
      <c r="O26" s="122">
        <v>1.8299000000000001</v>
      </c>
      <c r="P26" s="117">
        <v>64.989999999999995</v>
      </c>
      <c r="Q26" s="118">
        <v>29.19</v>
      </c>
      <c r="R26" s="118">
        <v>136.18</v>
      </c>
      <c r="S26" s="119">
        <v>73.22</v>
      </c>
      <c r="T26" s="122">
        <v>70.831000000000003</v>
      </c>
      <c r="U26" s="122">
        <v>7.4</v>
      </c>
      <c r="V26" s="117">
        <v>11.53</v>
      </c>
      <c r="W26" s="118">
        <v>4.28</v>
      </c>
      <c r="X26" s="118">
        <v>0.36</v>
      </c>
      <c r="Y26" s="118">
        <v>0.01</v>
      </c>
      <c r="Z26" s="119">
        <v>1.9E-2</v>
      </c>
      <c r="AA26" s="117">
        <v>43.78</v>
      </c>
      <c r="AB26" s="119">
        <v>178.596</v>
      </c>
      <c r="AC26" s="117">
        <v>46.07</v>
      </c>
      <c r="AD26" s="118">
        <v>27.869</v>
      </c>
      <c r="AE26" s="118">
        <v>73.926000000000002</v>
      </c>
      <c r="AF26" s="119">
        <v>12.1</v>
      </c>
      <c r="AG26" s="117">
        <v>7.3403</v>
      </c>
      <c r="AH26" s="118">
        <v>12</v>
      </c>
      <c r="AI26" s="118">
        <v>10.08807</v>
      </c>
      <c r="AJ26" s="118">
        <v>11.262499999999999</v>
      </c>
      <c r="AK26" s="119">
        <v>11.6</v>
      </c>
      <c r="AL26" s="117">
        <v>11.61</v>
      </c>
      <c r="AM26" s="119">
        <v>13.13</v>
      </c>
      <c r="AN26" s="117">
        <v>25.312999999999999</v>
      </c>
      <c r="AO26" s="123" t="s">
        <v>1475</v>
      </c>
      <c r="AP26" s="123" t="s">
        <v>1475</v>
      </c>
      <c r="AQ26" s="118">
        <v>5.0410000000000004</v>
      </c>
      <c r="AR26" s="123" t="s">
        <v>1475</v>
      </c>
      <c r="AS26" s="118">
        <v>4.3920500000000002</v>
      </c>
      <c r="AT26" s="118">
        <v>6.7635699999999996</v>
      </c>
      <c r="AU26" s="118">
        <v>16.010999999999999</v>
      </c>
      <c r="AV26" s="118">
        <v>5.157</v>
      </c>
      <c r="AW26" s="119">
        <v>20.292999999999999</v>
      </c>
    </row>
    <row r="27" spans="1:49" x14ac:dyDescent="0.25">
      <c r="A27" s="124" t="s">
        <v>830</v>
      </c>
      <c r="B27" s="117">
        <v>1.1000000000000001</v>
      </c>
      <c r="C27" s="118">
        <v>24</v>
      </c>
      <c r="D27" s="118">
        <v>24.9</v>
      </c>
      <c r="E27" s="118">
        <v>2</v>
      </c>
      <c r="F27" s="118">
        <v>15.5</v>
      </c>
      <c r="G27" s="119">
        <v>26</v>
      </c>
      <c r="H27" s="117">
        <v>15.2</v>
      </c>
      <c r="I27" s="119">
        <v>57</v>
      </c>
      <c r="J27" s="117">
        <v>11.78</v>
      </c>
      <c r="K27" s="118">
        <v>11.51</v>
      </c>
      <c r="L27" s="119">
        <v>10.012029999999999</v>
      </c>
      <c r="M27" s="120" t="s">
        <v>1475</v>
      </c>
      <c r="N27" s="121" t="s">
        <v>1475</v>
      </c>
      <c r="O27" s="122">
        <v>1.8299000000000001</v>
      </c>
      <c r="P27" s="117">
        <v>64.989999999999995</v>
      </c>
      <c r="Q27" s="118">
        <v>29.19</v>
      </c>
      <c r="R27" s="118">
        <v>136.18</v>
      </c>
      <c r="S27" s="119">
        <v>73.22</v>
      </c>
      <c r="T27" s="122">
        <v>70.831000000000003</v>
      </c>
      <c r="U27" s="122">
        <v>7.4</v>
      </c>
      <c r="V27" s="117">
        <v>11.53</v>
      </c>
      <c r="W27" s="118">
        <v>4.28</v>
      </c>
      <c r="X27" s="118">
        <v>0.36</v>
      </c>
      <c r="Y27" s="118">
        <v>0.01</v>
      </c>
      <c r="Z27" s="119">
        <v>1.9E-2</v>
      </c>
      <c r="AA27" s="117">
        <v>43.78</v>
      </c>
      <c r="AB27" s="119">
        <v>178.596</v>
      </c>
      <c r="AC27" s="117">
        <v>46.07</v>
      </c>
      <c r="AD27" s="118">
        <v>27.869</v>
      </c>
      <c r="AE27" s="118">
        <v>73.926000000000002</v>
      </c>
      <c r="AF27" s="119">
        <v>12.1</v>
      </c>
      <c r="AG27" s="117">
        <v>7.3403</v>
      </c>
      <c r="AH27" s="118">
        <v>12</v>
      </c>
      <c r="AI27" s="118">
        <v>10.08807</v>
      </c>
      <c r="AJ27" s="118">
        <v>11.262499999999999</v>
      </c>
      <c r="AK27" s="119">
        <v>11.6</v>
      </c>
      <c r="AL27" s="117">
        <v>11.61</v>
      </c>
      <c r="AM27" s="119">
        <v>13.13</v>
      </c>
      <c r="AN27" s="117">
        <v>25.312999999999999</v>
      </c>
      <c r="AO27" s="123" t="s">
        <v>1475</v>
      </c>
      <c r="AP27" s="123" t="s">
        <v>1475</v>
      </c>
      <c r="AQ27" s="118">
        <v>5.0410000000000004</v>
      </c>
      <c r="AR27" s="123" t="s">
        <v>1475</v>
      </c>
      <c r="AS27" s="118">
        <v>4.3920500000000002</v>
      </c>
      <c r="AT27" s="118">
        <v>6.7635699999999996</v>
      </c>
      <c r="AU27" s="118">
        <v>16.010999999999999</v>
      </c>
      <c r="AV27" s="118">
        <v>5.157</v>
      </c>
      <c r="AW27" s="119">
        <v>20.292999999999999</v>
      </c>
    </row>
    <row r="28" spans="1:49" x14ac:dyDescent="0.25">
      <c r="A28" s="124" t="s">
        <v>831</v>
      </c>
      <c r="B28" s="117">
        <v>1.1000000000000001</v>
      </c>
      <c r="C28" s="118">
        <v>24</v>
      </c>
      <c r="D28" s="118">
        <v>24.9</v>
      </c>
      <c r="E28" s="118">
        <v>2</v>
      </c>
      <c r="F28" s="118">
        <v>8.1</v>
      </c>
      <c r="G28" s="119">
        <v>26</v>
      </c>
      <c r="H28" s="117">
        <v>15.2</v>
      </c>
      <c r="I28" s="119">
        <v>56</v>
      </c>
      <c r="J28" s="117">
        <v>9.98</v>
      </c>
      <c r="K28" s="118">
        <v>11.61</v>
      </c>
      <c r="L28" s="119">
        <v>10.082229999999999</v>
      </c>
      <c r="M28" s="120" t="s">
        <v>1475</v>
      </c>
      <c r="N28" s="121" t="s">
        <v>1475</v>
      </c>
      <c r="O28" s="122">
        <v>1.8299000000000001</v>
      </c>
      <c r="P28" s="117">
        <v>59.93</v>
      </c>
      <c r="Q28" s="118">
        <v>27.48</v>
      </c>
      <c r="R28" s="118">
        <v>136.18</v>
      </c>
      <c r="S28" s="119">
        <v>73.22</v>
      </c>
      <c r="T28" s="122">
        <v>69.760999999999996</v>
      </c>
      <c r="U28" s="122">
        <v>7.42</v>
      </c>
      <c r="V28" s="117">
        <v>10.99</v>
      </c>
      <c r="W28" s="118">
        <v>2.2200000000000002</v>
      </c>
      <c r="X28" s="118">
        <v>0.36</v>
      </c>
      <c r="Y28" s="118">
        <v>0.01</v>
      </c>
      <c r="Z28" s="119">
        <v>1.9E-2</v>
      </c>
      <c r="AA28" s="117">
        <v>43.23</v>
      </c>
      <c r="AB28" s="119">
        <v>178.04</v>
      </c>
      <c r="AC28" s="117">
        <v>44.243000000000002</v>
      </c>
      <c r="AD28" s="118">
        <v>29.303000000000001</v>
      </c>
      <c r="AE28" s="118">
        <v>70.299000000000007</v>
      </c>
      <c r="AF28" s="119">
        <v>10.3</v>
      </c>
      <c r="AG28" s="117">
        <v>7.3403</v>
      </c>
      <c r="AH28" s="118">
        <v>12.5</v>
      </c>
      <c r="AI28" s="118">
        <v>10.00625</v>
      </c>
      <c r="AJ28" s="118">
        <v>11.262499999999999</v>
      </c>
      <c r="AK28" s="119">
        <v>11.6</v>
      </c>
      <c r="AL28" s="117">
        <v>11.47</v>
      </c>
      <c r="AM28" s="119">
        <v>12.99</v>
      </c>
      <c r="AN28" s="117">
        <v>25.312999999999999</v>
      </c>
      <c r="AO28" s="123" t="s">
        <v>1475</v>
      </c>
      <c r="AP28" s="123" t="s">
        <v>1475</v>
      </c>
      <c r="AQ28" s="118">
        <v>5.0510000000000002</v>
      </c>
      <c r="AR28" s="123" t="s">
        <v>1475</v>
      </c>
      <c r="AS28" s="118">
        <v>4.3812600000000002</v>
      </c>
      <c r="AT28" s="118">
        <v>6.7635699999999996</v>
      </c>
      <c r="AU28" s="118">
        <v>16.010999999999999</v>
      </c>
      <c r="AV28" s="118">
        <v>5.1050000000000004</v>
      </c>
      <c r="AW28" s="119">
        <v>20.228999999999999</v>
      </c>
    </row>
    <row r="29" spans="1:49" x14ac:dyDescent="0.25">
      <c r="A29" s="124" t="s">
        <v>832</v>
      </c>
      <c r="B29" s="117">
        <v>1.1000000000000001</v>
      </c>
      <c r="C29" s="118">
        <v>24</v>
      </c>
      <c r="D29" s="118">
        <v>24.9</v>
      </c>
      <c r="E29" s="118">
        <v>2</v>
      </c>
      <c r="F29" s="118">
        <v>8.1</v>
      </c>
      <c r="G29" s="119">
        <v>26</v>
      </c>
      <c r="H29" s="117">
        <v>15.2</v>
      </c>
      <c r="I29" s="119">
        <v>56</v>
      </c>
      <c r="J29" s="117">
        <v>9.98</v>
      </c>
      <c r="K29" s="118">
        <v>11.61</v>
      </c>
      <c r="L29" s="119">
        <v>10.082229999999999</v>
      </c>
      <c r="M29" s="120" t="s">
        <v>1475</v>
      </c>
      <c r="N29" s="121" t="s">
        <v>1475</v>
      </c>
      <c r="O29" s="122">
        <v>1.8299000000000001</v>
      </c>
      <c r="P29" s="117">
        <v>59.93</v>
      </c>
      <c r="Q29" s="118">
        <v>27.48</v>
      </c>
      <c r="R29" s="118">
        <v>136.18</v>
      </c>
      <c r="S29" s="119">
        <v>73.22</v>
      </c>
      <c r="T29" s="122">
        <v>69.760999999999996</v>
      </c>
      <c r="U29" s="122">
        <v>7.42</v>
      </c>
      <c r="V29" s="117">
        <v>10.99</v>
      </c>
      <c r="W29" s="118">
        <v>2.2200000000000002</v>
      </c>
      <c r="X29" s="118">
        <v>0.36</v>
      </c>
      <c r="Y29" s="118">
        <v>0.01</v>
      </c>
      <c r="Z29" s="119">
        <v>1.9E-2</v>
      </c>
      <c r="AA29" s="117">
        <v>43.23</v>
      </c>
      <c r="AB29" s="119">
        <v>178.04</v>
      </c>
      <c r="AC29" s="117">
        <v>44.243000000000002</v>
      </c>
      <c r="AD29" s="118">
        <v>29.303000000000001</v>
      </c>
      <c r="AE29" s="118">
        <v>70.299000000000007</v>
      </c>
      <c r="AF29" s="119">
        <v>10.3</v>
      </c>
      <c r="AG29" s="117">
        <v>7.3403</v>
      </c>
      <c r="AH29" s="118">
        <v>12.5</v>
      </c>
      <c r="AI29" s="118">
        <v>10.00625</v>
      </c>
      <c r="AJ29" s="118">
        <v>11.262499999999999</v>
      </c>
      <c r="AK29" s="119">
        <v>11.6</v>
      </c>
      <c r="AL29" s="117">
        <v>11.47</v>
      </c>
      <c r="AM29" s="119">
        <v>12.99</v>
      </c>
      <c r="AN29" s="117">
        <v>25.312999999999999</v>
      </c>
      <c r="AO29" s="123" t="s">
        <v>1475</v>
      </c>
      <c r="AP29" s="123" t="s">
        <v>1475</v>
      </c>
      <c r="AQ29" s="118">
        <v>5.0510000000000002</v>
      </c>
      <c r="AR29" s="123" t="s">
        <v>1475</v>
      </c>
      <c r="AS29" s="118">
        <v>4.3812600000000002</v>
      </c>
      <c r="AT29" s="118">
        <v>6.7635699999999996</v>
      </c>
      <c r="AU29" s="118">
        <v>16.010999999999999</v>
      </c>
      <c r="AV29" s="118">
        <v>5.1050000000000004</v>
      </c>
      <c r="AW29" s="119">
        <v>20.228999999999999</v>
      </c>
    </row>
    <row r="30" spans="1:49" x14ac:dyDescent="0.25">
      <c r="A30" s="124" t="s">
        <v>833</v>
      </c>
      <c r="B30" s="117">
        <v>1.1000000000000001</v>
      </c>
      <c r="C30" s="118">
        <v>25</v>
      </c>
      <c r="D30" s="118">
        <v>25.9</v>
      </c>
      <c r="E30" s="118">
        <v>2</v>
      </c>
      <c r="F30" s="118">
        <v>21.9</v>
      </c>
      <c r="G30" s="119">
        <v>27</v>
      </c>
      <c r="H30" s="117">
        <v>15.2</v>
      </c>
      <c r="I30" s="119">
        <v>55</v>
      </c>
      <c r="J30" s="117">
        <v>9.98</v>
      </c>
      <c r="K30" s="118">
        <v>11.8</v>
      </c>
      <c r="L30" s="119">
        <v>9.9802700000000009</v>
      </c>
      <c r="M30" s="120" t="s">
        <v>1475</v>
      </c>
      <c r="N30" s="121" t="s">
        <v>1475</v>
      </c>
      <c r="O30" s="122">
        <v>1.8299000000000001</v>
      </c>
      <c r="P30" s="117">
        <v>62.8</v>
      </c>
      <c r="Q30" s="118">
        <v>26.65</v>
      </c>
      <c r="R30" s="118">
        <v>135.09</v>
      </c>
      <c r="S30" s="119">
        <v>73.22</v>
      </c>
      <c r="T30" s="122">
        <v>68.823999999999998</v>
      </c>
      <c r="U30" s="122">
        <v>7.36</v>
      </c>
      <c r="V30" s="117">
        <v>10.99</v>
      </c>
      <c r="W30" s="118">
        <v>4.0199999999999996</v>
      </c>
      <c r="X30" s="118">
        <v>0.37</v>
      </c>
      <c r="Y30" s="118">
        <v>0.01</v>
      </c>
      <c r="Z30" s="119">
        <v>1.9E-2</v>
      </c>
      <c r="AA30" s="117">
        <v>50.98</v>
      </c>
      <c r="AB30" s="119">
        <v>185.8</v>
      </c>
      <c r="AC30" s="117">
        <v>43.502000000000002</v>
      </c>
      <c r="AD30" s="118">
        <v>31.37</v>
      </c>
      <c r="AE30" s="118">
        <v>65.819000000000003</v>
      </c>
      <c r="AF30" s="119">
        <v>7.3</v>
      </c>
      <c r="AG30" s="117">
        <v>7.3403</v>
      </c>
      <c r="AH30" s="118">
        <v>12.5</v>
      </c>
      <c r="AI30" s="118">
        <v>10.07273</v>
      </c>
      <c r="AJ30" s="118">
        <v>11.262499999999999</v>
      </c>
      <c r="AK30" s="119">
        <v>11.6</v>
      </c>
      <c r="AL30" s="117">
        <v>11.47</v>
      </c>
      <c r="AM30" s="119">
        <v>12.99</v>
      </c>
      <c r="AN30" s="117">
        <v>25.312999999999999</v>
      </c>
      <c r="AO30" s="123" t="s">
        <v>1475</v>
      </c>
      <c r="AP30" s="123" t="s">
        <v>1475</v>
      </c>
      <c r="AQ30" s="118">
        <v>5.0140000000000002</v>
      </c>
      <c r="AR30" s="123" t="s">
        <v>1475</v>
      </c>
      <c r="AS30" s="118">
        <v>4.3822999999999999</v>
      </c>
      <c r="AT30" s="118">
        <v>6.7635699999999996</v>
      </c>
      <c r="AU30" s="118">
        <v>16.010999999999999</v>
      </c>
      <c r="AV30" s="118">
        <v>5.1100000000000003</v>
      </c>
      <c r="AW30" s="119">
        <v>20.228999999999999</v>
      </c>
    </row>
    <row r="31" spans="1:49" x14ac:dyDescent="0.25">
      <c r="A31" s="124" t="s">
        <v>834</v>
      </c>
      <c r="B31" s="117">
        <v>1.1000000000000001</v>
      </c>
      <c r="C31" s="118">
        <v>25</v>
      </c>
      <c r="D31" s="118">
        <v>25.9</v>
      </c>
      <c r="E31" s="118">
        <v>2</v>
      </c>
      <c r="F31" s="118">
        <v>21.9</v>
      </c>
      <c r="G31" s="119">
        <v>27</v>
      </c>
      <c r="H31" s="117">
        <v>15.2</v>
      </c>
      <c r="I31" s="119">
        <v>55</v>
      </c>
      <c r="J31" s="117">
        <v>9.98</v>
      </c>
      <c r="K31" s="118">
        <v>11.8</v>
      </c>
      <c r="L31" s="119">
        <v>9.9802700000000009</v>
      </c>
      <c r="M31" s="120" t="s">
        <v>1475</v>
      </c>
      <c r="N31" s="121" t="s">
        <v>1475</v>
      </c>
      <c r="O31" s="122">
        <v>1.8299000000000001</v>
      </c>
      <c r="P31" s="117">
        <v>62.8</v>
      </c>
      <c r="Q31" s="118">
        <v>26.65</v>
      </c>
      <c r="R31" s="118">
        <v>135.09</v>
      </c>
      <c r="S31" s="119">
        <v>73.22</v>
      </c>
      <c r="T31" s="122">
        <v>68.823999999999998</v>
      </c>
      <c r="U31" s="122">
        <v>7.36</v>
      </c>
      <c r="V31" s="117">
        <v>10.99</v>
      </c>
      <c r="W31" s="118">
        <v>4.0199999999999996</v>
      </c>
      <c r="X31" s="118">
        <v>0.37</v>
      </c>
      <c r="Y31" s="118">
        <v>0.01</v>
      </c>
      <c r="Z31" s="119">
        <v>1.9E-2</v>
      </c>
      <c r="AA31" s="117">
        <v>50.98</v>
      </c>
      <c r="AB31" s="119">
        <v>185.8</v>
      </c>
      <c r="AC31" s="117">
        <v>43.502000000000002</v>
      </c>
      <c r="AD31" s="118">
        <v>31.37</v>
      </c>
      <c r="AE31" s="118">
        <v>65.819000000000003</v>
      </c>
      <c r="AF31" s="119">
        <v>7.3</v>
      </c>
      <c r="AG31" s="117">
        <v>7.3403</v>
      </c>
      <c r="AH31" s="118">
        <v>12.5</v>
      </c>
      <c r="AI31" s="118">
        <v>10.07273</v>
      </c>
      <c r="AJ31" s="118">
        <v>11.262499999999999</v>
      </c>
      <c r="AK31" s="119">
        <v>11.6</v>
      </c>
      <c r="AL31" s="117">
        <v>11.47</v>
      </c>
      <c r="AM31" s="119">
        <v>12.99</v>
      </c>
      <c r="AN31" s="117">
        <v>25.312999999999999</v>
      </c>
      <c r="AO31" s="123" t="s">
        <v>1475</v>
      </c>
      <c r="AP31" s="123" t="s">
        <v>1475</v>
      </c>
      <c r="AQ31" s="118">
        <v>5.0140000000000002</v>
      </c>
      <c r="AR31" s="123" t="s">
        <v>1475</v>
      </c>
      <c r="AS31" s="118">
        <v>4.3822999999999999</v>
      </c>
      <c r="AT31" s="118">
        <v>6.7635699999999996</v>
      </c>
      <c r="AU31" s="118">
        <v>16.010999999999999</v>
      </c>
      <c r="AV31" s="118">
        <v>5.1100000000000003</v>
      </c>
      <c r="AW31" s="119">
        <v>20.228999999999999</v>
      </c>
    </row>
    <row r="32" spans="1:49" x14ac:dyDescent="0.25">
      <c r="A32" s="124" t="s">
        <v>835</v>
      </c>
      <c r="B32" s="117">
        <v>1.1000000000000001</v>
      </c>
      <c r="C32" s="118">
        <v>25</v>
      </c>
      <c r="D32" s="118">
        <v>25.9</v>
      </c>
      <c r="E32" s="118">
        <v>2</v>
      </c>
      <c r="F32" s="118">
        <v>22.1</v>
      </c>
      <c r="G32" s="119">
        <v>27</v>
      </c>
      <c r="H32" s="117">
        <v>15.2</v>
      </c>
      <c r="I32" s="119">
        <v>53</v>
      </c>
      <c r="J32" s="117">
        <v>9.9700000000000006</v>
      </c>
      <c r="K32" s="118">
        <v>11.47</v>
      </c>
      <c r="L32" s="119">
        <v>10.100619999999999</v>
      </c>
      <c r="M32" s="120" t="s">
        <v>1475</v>
      </c>
      <c r="N32" s="121" t="s">
        <v>1475</v>
      </c>
      <c r="O32" s="122">
        <v>1.8299000000000001</v>
      </c>
      <c r="P32" s="117">
        <v>62.8</v>
      </c>
      <c r="Q32" s="118">
        <v>27.07</v>
      </c>
      <c r="R32" s="118">
        <v>137.27000000000001</v>
      </c>
      <c r="S32" s="119">
        <v>73.22</v>
      </c>
      <c r="T32" s="122">
        <v>67.69</v>
      </c>
      <c r="U32" s="122">
        <v>7.29</v>
      </c>
      <c r="V32" s="117">
        <v>10.99</v>
      </c>
      <c r="W32" s="118">
        <v>3.47</v>
      </c>
      <c r="X32" s="118">
        <v>0.37</v>
      </c>
      <c r="Y32" s="118">
        <v>0.01</v>
      </c>
      <c r="Z32" s="119">
        <v>1.9E-2</v>
      </c>
      <c r="AA32" s="117">
        <v>45.74</v>
      </c>
      <c r="AB32" s="119">
        <v>179.11500000000001</v>
      </c>
      <c r="AC32" s="117">
        <v>42.609000000000002</v>
      </c>
      <c r="AD32" s="118">
        <v>49.741</v>
      </c>
      <c r="AE32" s="118">
        <v>62.93</v>
      </c>
      <c r="AF32" s="119">
        <v>0</v>
      </c>
      <c r="AG32" s="117">
        <v>7.3403</v>
      </c>
      <c r="AH32" s="118">
        <v>11.8</v>
      </c>
      <c r="AI32" s="118">
        <v>10.076449999999999</v>
      </c>
      <c r="AJ32" s="118">
        <v>11.262499999999999</v>
      </c>
      <c r="AK32" s="119">
        <v>11.6</v>
      </c>
      <c r="AL32" s="117">
        <v>11.6</v>
      </c>
      <c r="AM32" s="119">
        <v>13.12</v>
      </c>
      <c r="AN32" s="117">
        <v>25.312999999999999</v>
      </c>
      <c r="AO32" s="123" t="s">
        <v>1475</v>
      </c>
      <c r="AP32" s="123" t="s">
        <v>1475</v>
      </c>
      <c r="AQ32" s="118">
        <v>5.04</v>
      </c>
      <c r="AR32" s="123" t="s">
        <v>1475</v>
      </c>
      <c r="AS32" s="118">
        <v>4.3862399999999999</v>
      </c>
      <c r="AT32" s="118">
        <v>6.7635699999999996</v>
      </c>
      <c r="AU32" s="118">
        <v>16.010999999999999</v>
      </c>
      <c r="AV32" s="118">
        <v>5.1289999999999996</v>
      </c>
      <c r="AW32" s="119">
        <v>20.459</v>
      </c>
    </row>
    <row r="33" spans="1:49" x14ac:dyDescent="0.25">
      <c r="A33" s="124" t="s">
        <v>836</v>
      </c>
      <c r="B33" s="117">
        <v>1.1000000000000001</v>
      </c>
      <c r="C33" s="118">
        <v>25</v>
      </c>
      <c r="D33" s="118">
        <v>25.9</v>
      </c>
      <c r="E33" s="118">
        <v>2</v>
      </c>
      <c r="F33" s="118">
        <v>22.1</v>
      </c>
      <c r="G33" s="119">
        <v>27</v>
      </c>
      <c r="H33" s="117">
        <v>15.2</v>
      </c>
      <c r="I33" s="119">
        <v>53</v>
      </c>
      <c r="J33" s="117">
        <v>9.9700000000000006</v>
      </c>
      <c r="K33" s="118">
        <v>11.47</v>
      </c>
      <c r="L33" s="119">
        <v>10.100619999999999</v>
      </c>
      <c r="M33" s="120" t="s">
        <v>1475</v>
      </c>
      <c r="N33" s="121" t="s">
        <v>1475</v>
      </c>
      <c r="O33" s="122">
        <v>1.8299000000000001</v>
      </c>
      <c r="P33" s="117">
        <v>62.8</v>
      </c>
      <c r="Q33" s="118">
        <v>27.07</v>
      </c>
      <c r="R33" s="118">
        <v>137.27000000000001</v>
      </c>
      <c r="S33" s="119">
        <v>73.22</v>
      </c>
      <c r="T33" s="122">
        <v>67.69</v>
      </c>
      <c r="U33" s="122">
        <v>7.29</v>
      </c>
      <c r="V33" s="117">
        <v>10.99</v>
      </c>
      <c r="W33" s="118">
        <v>3.47</v>
      </c>
      <c r="X33" s="118">
        <v>0.37</v>
      </c>
      <c r="Y33" s="118">
        <v>0.01</v>
      </c>
      <c r="Z33" s="119">
        <v>1.9E-2</v>
      </c>
      <c r="AA33" s="117">
        <v>45.74</v>
      </c>
      <c r="AB33" s="119">
        <v>179.11500000000001</v>
      </c>
      <c r="AC33" s="117">
        <v>42.609000000000002</v>
      </c>
      <c r="AD33" s="118">
        <v>49.741</v>
      </c>
      <c r="AE33" s="118">
        <v>62.93</v>
      </c>
      <c r="AF33" s="119">
        <v>0</v>
      </c>
      <c r="AG33" s="117">
        <v>7.3403</v>
      </c>
      <c r="AH33" s="118">
        <v>11.8</v>
      </c>
      <c r="AI33" s="118">
        <v>10.076449999999999</v>
      </c>
      <c r="AJ33" s="118">
        <v>11.262499999999999</v>
      </c>
      <c r="AK33" s="119">
        <v>11.6</v>
      </c>
      <c r="AL33" s="117">
        <v>11.6</v>
      </c>
      <c r="AM33" s="119">
        <v>13.12</v>
      </c>
      <c r="AN33" s="117">
        <v>25.312999999999999</v>
      </c>
      <c r="AO33" s="123" t="s">
        <v>1475</v>
      </c>
      <c r="AP33" s="123" t="s">
        <v>1475</v>
      </c>
      <c r="AQ33" s="118">
        <v>5.04</v>
      </c>
      <c r="AR33" s="123" t="s">
        <v>1475</v>
      </c>
      <c r="AS33" s="118">
        <v>4.3862399999999999</v>
      </c>
      <c r="AT33" s="118">
        <v>6.7635699999999996</v>
      </c>
      <c r="AU33" s="118">
        <v>16.010999999999999</v>
      </c>
      <c r="AV33" s="118">
        <v>5.1289999999999996</v>
      </c>
      <c r="AW33" s="119">
        <v>20.459</v>
      </c>
    </row>
    <row r="34" spans="1:49" x14ac:dyDescent="0.25">
      <c r="A34" s="124" t="s">
        <v>837</v>
      </c>
      <c r="B34" s="117">
        <v>1.1000000000000001</v>
      </c>
      <c r="C34" s="118">
        <v>25</v>
      </c>
      <c r="D34" s="118">
        <v>25.9</v>
      </c>
      <c r="E34" s="118">
        <v>2</v>
      </c>
      <c r="F34" s="118">
        <v>20.5</v>
      </c>
      <c r="G34" s="119">
        <v>27</v>
      </c>
      <c r="H34" s="117">
        <v>15.2</v>
      </c>
      <c r="I34" s="119">
        <v>52</v>
      </c>
      <c r="J34" s="117">
        <v>11</v>
      </c>
      <c r="K34" s="118">
        <v>11.63</v>
      </c>
      <c r="L34" s="119">
        <v>10.16413</v>
      </c>
      <c r="M34" s="120" t="s">
        <v>1475</v>
      </c>
      <c r="N34" s="121" t="s">
        <v>1475</v>
      </c>
      <c r="O34" s="122">
        <v>1.8299000000000001</v>
      </c>
      <c r="P34" s="117">
        <v>59.23</v>
      </c>
      <c r="Q34" s="118">
        <v>26.24</v>
      </c>
      <c r="R34" s="118">
        <v>138.37</v>
      </c>
      <c r="S34" s="119">
        <v>73.22</v>
      </c>
      <c r="T34" s="122">
        <v>66.165999999999997</v>
      </c>
      <c r="U34" s="122">
        <v>7.18</v>
      </c>
      <c r="V34" s="117">
        <v>10.99</v>
      </c>
      <c r="W34" s="118">
        <v>3.51</v>
      </c>
      <c r="X34" s="118">
        <v>0.37</v>
      </c>
      <c r="Y34" s="118">
        <v>0.01</v>
      </c>
      <c r="Z34" s="119">
        <v>1.9E-2</v>
      </c>
      <c r="AA34" s="117">
        <v>42.27</v>
      </c>
      <c r="AB34" s="119">
        <v>175.643</v>
      </c>
      <c r="AC34" s="117">
        <v>44.15</v>
      </c>
      <c r="AD34" s="118">
        <v>51.764000000000003</v>
      </c>
      <c r="AE34" s="118">
        <v>60.390999999999998</v>
      </c>
      <c r="AF34" s="119">
        <v>0</v>
      </c>
      <c r="AG34" s="117">
        <v>7.3403</v>
      </c>
      <c r="AH34" s="118">
        <v>11.3</v>
      </c>
      <c r="AI34" s="118">
        <v>10.261649999999999</v>
      </c>
      <c r="AJ34" s="118">
        <v>11.262499999999999</v>
      </c>
      <c r="AK34" s="119">
        <v>11.6</v>
      </c>
      <c r="AL34" s="117">
        <v>11.8</v>
      </c>
      <c r="AM34" s="119">
        <v>13.32</v>
      </c>
      <c r="AN34" s="117">
        <v>25.312999999999999</v>
      </c>
      <c r="AO34" s="123" t="s">
        <v>1475</v>
      </c>
      <c r="AP34" s="123" t="s">
        <v>1475</v>
      </c>
      <c r="AQ34" s="118">
        <v>4.9859999999999998</v>
      </c>
      <c r="AR34" s="123" t="s">
        <v>1475</v>
      </c>
      <c r="AS34" s="118">
        <v>4.3715099999999998</v>
      </c>
      <c r="AT34" s="118">
        <v>6.7635699999999996</v>
      </c>
      <c r="AU34" s="118">
        <v>16.010999999999999</v>
      </c>
      <c r="AV34" s="118">
        <v>5.0579999999999998</v>
      </c>
      <c r="AW34" s="119">
        <v>20.523</v>
      </c>
    </row>
    <row r="35" spans="1:49" x14ac:dyDescent="0.25">
      <c r="A35" s="124" t="s">
        <v>838</v>
      </c>
      <c r="B35" s="117">
        <v>1.1000000000000001</v>
      </c>
      <c r="C35" s="118">
        <v>25</v>
      </c>
      <c r="D35" s="118">
        <v>25.9</v>
      </c>
      <c r="E35" s="118">
        <v>2</v>
      </c>
      <c r="F35" s="118">
        <v>20.5</v>
      </c>
      <c r="G35" s="119">
        <v>27</v>
      </c>
      <c r="H35" s="117">
        <v>15.2</v>
      </c>
      <c r="I35" s="119">
        <v>52</v>
      </c>
      <c r="J35" s="117">
        <v>11</v>
      </c>
      <c r="K35" s="118">
        <v>11.63</v>
      </c>
      <c r="L35" s="119">
        <v>10.16413</v>
      </c>
      <c r="M35" s="120" t="s">
        <v>1475</v>
      </c>
      <c r="N35" s="121" t="s">
        <v>1475</v>
      </c>
      <c r="O35" s="122">
        <v>1.8299000000000001</v>
      </c>
      <c r="P35" s="117">
        <v>59.23</v>
      </c>
      <c r="Q35" s="118">
        <v>26.24</v>
      </c>
      <c r="R35" s="118">
        <v>138.37</v>
      </c>
      <c r="S35" s="119">
        <v>73.22</v>
      </c>
      <c r="T35" s="122">
        <v>66.165999999999997</v>
      </c>
      <c r="U35" s="122">
        <v>7.18</v>
      </c>
      <c r="V35" s="117">
        <v>10.99</v>
      </c>
      <c r="W35" s="118">
        <v>3.51</v>
      </c>
      <c r="X35" s="118">
        <v>0.37</v>
      </c>
      <c r="Y35" s="118">
        <v>0.01</v>
      </c>
      <c r="Z35" s="119">
        <v>1.9E-2</v>
      </c>
      <c r="AA35" s="117">
        <v>42.27</v>
      </c>
      <c r="AB35" s="119">
        <v>175.643</v>
      </c>
      <c r="AC35" s="117">
        <v>44.15</v>
      </c>
      <c r="AD35" s="118">
        <v>51.764000000000003</v>
      </c>
      <c r="AE35" s="118">
        <v>60.390999999999998</v>
      </c>
      <c r="AF35" s="119">
        <v>0</v>
      </c>
      <c r="AG35" s="117">
        <v>7.3403</v>
      </c>
      <c r="AH35" s="118">
        <v>11.3</v>
      </c>
      <c r="AI35" s="118">
        <v>10.261649999999999</v>
      </c>
      <c r="AJ35" s="118">
        <v>11.262499999999999</v>
      </c>
      <c r="AK35" s="119">
        <v>11.6</v>
      </c>
      <c r="AL35" s="117">
        <v>11.8</v>
      </c>
      <c r="AM35" s="119">
        <v>13.32</v>
      </c>
      <c r="AN35" s="117">
        <v>25.312999999999999</v>
      </c>
      <c r="AO35" s="123" t="s">
        <v>1475</v>
      </c>
      <c r="AP35" s="123" t="s">
        <v>1475</v>
      </c>
      <c r="AQ35" s="118">
        <v>4.9859999999999998</v>
      </c>
      <c r="AR35" s="123" t="s">
        <v>1475</v>
      </c>
      <c r="AS35" s="118">
        <v>4.3715099999999998</v>
      </c>
      <c r="AT35" s="118">
        <v>6.7635699999999996</v>
      </c>
      <c r="AU35" s="118">
        <v>16.010999999999999</v>
      </c>
      <c r="AV35" s="118">
        <v>5.0579999999999998</v>
      </c>
      <c r="AW35" s="119">
        <v>20.523</v>
      </c>
    </row>
    <row r="36" spans="1:49" x14ac:dyDescent="0.25">
      <c r="A36" s="124" t="s">
        <v>839</v>
      </c>
      <c r="B36" s="117">
        <v>1.1000000000000001</v>
      </c>
      <c r="C36" s="118">
        <v>25</v>
      </c>
      <c r="D36" s="118">
        <v>25.9</v>
      </c>
      <c r="E36" s="118">
        <v>2</v>
      </c>
      <c r="F36" s="118">
        <v>22.9</v>
      </c>
      <c r="G36" s="119">
        <v>27</v>
      </c>
      <c r="H36" s="117">
        <v>15.2</v>
      </c>
      <c r="I36" s="119">
        <v>52</v>
      </c>
      <c r="J36" s="117">
        <v>11.56</v>
      </c>
      <c r="K36" s="118">
        <v>11.61</v>
      </c>
      <c r="L36" s="119">
        <v>10.063840000000001</v>
      </c>
      <c r="M36" s="120" t="s">
        <v>1475</v>
      </c>
      <c r="N36" s="121" t="s">
        <v>1475</v>
      </c>
      <c r="O36" s="122">
        <v>1.8299000000000001</v>
      </c>
      <c r="P36" s="117">
        <v>64.260000000000005</v>
      </c>
      <c r="Q36" s="118">
        <v>27.48</v>
      </c>
      <c r="R36" s="118">
        <v>138.37</v>
      </c>
      <c r="S36" s="119">
        <v>73.22</v>
      </c>
      <c r="T36" s="122">
        <v>66.546999999999997</v>
      </c>
      <c r="U36" s="122">
        <v>7.01</v>
      </c>
      <c r="V36" s="117">
        <v>10.99</v>
      </c>
      <c r="W36" s="118">
        <v>3.82</v>
      </c>
      <c r="X36" s="118">
        <v>0.37</v>
      </c>
      <c r="Y36" s="118">
        <v>0.01</v>
      </c>
      <c r="Z36" s="119">
        <v>1.9E-2</v>
      </c>
      <c r="AA36" s="117">
        <v>40.9</v>
      </c>
      <c r="AB36" s="119">
        <v>174.27600000000001</v>
      </c>
      <c r="AC36" s="117">
        <v>43.918999999999997</v>
      </c>
      <c r="AD36" s="118">
        <v>50.969000000000001</v>
      </c>
      <c r="AE36" s="118">
        <v>58.238999999999997</v>
      </c>
      <c r="AF36" s="119">
        <v>0</v>
      </c>
      <c r="AG36" s="117">
        <v>7.3403</v>
      </c>
      <c r="AH36" s="118">
        <v>11.2</v>
      </c>
      <c r="AI36" s="118">
        <v>10.168279999999999</v>
      </c>
      <c r="AJ36" s="118">
        <v>11.262499999999999</v>
      </c>
      <c r="AK36" s="119">
        <v>11.6</v>
      </c>
      <c r="AL36" s="117">
        <v>11.68</v>
      </c>
      <c r="AM36" s="119">
        <v>13.2</v>
      </c>
      <c r="AN36" s="117">
        <v>25.312999999999999</v>
      </c>
      <c r="AO36" s="123" t="s">
        <v>1475</v>
      </c>
      <c r="AP36" s="123" t="s">
        <v>1475</v>
      </c>
      <c r="AQ36" s="118">
        <v>4.9450000000000003</v>
      </c>
      <c r="AR36" s="123" t="s">
        <v>1475</v>
      </c>
      <c r="AS36" s="118">
        <v>4.3822999999999999</v>
      </c>
      <c r="AT36" s="118">
        <v>6.7635699999999996</v>
      </c>
      <c r="AU36" s="118">
        <v>16.010999999999999</v>
      </c>
      <c r="AV36" s="118">
        <v>5.1100000000000003</v>
      </c>
      <c r="AW36" s="119">
        <v>20.527999999999999</v>
      </c>
    </row>
    <row r="37" spans="1:49" x14ac:dyDescent="0.25">
      <c r="A37" s="124" t="s">
        <v>840</v>
      </c>
      <c r="B37" s="117">
        <v>1.1000000000000001</v>
      </c>
      <c r="C37" s="118">
        <v>25</v>
      </c>
      <c r="D37" s="118">
        <v>25.9</v>
      </c>
      <c r="E37" s="118">
        <v>2</v>
      </c>
      <c r="F37" s="118">
        <v>22.9</v>
      </c>
      <c r="G37" s="119">
        <v>27</v>
      </c>
      <c r="H37" s="117">
        <v>15.2</v>
      </c>
      <c r="I37" s="119">
        <v>52</v>
      </c>
      <c r="J37" s="117">
        <v>11.56</v>
      </c>
      <c r="K37" s="118">
        <v>11.61</v>
      </c>
      <c r="L37" s="119">
        <v>10.063840000000001</v>
      </c>
      <c r="M37" s="120" t="s">
        <v>1475</v>
      </c>
      <c r="N37" s="121" t="s">
        <v>1475</v>
      </c>
      <c r="O37" s="122">
        <v>1.8299000000000001</v>
      </c>
      <c r="P37" s="117">
        <v>64.260000000000005</v>
      </c>
      <c r="Q37" s="118">
        <v>27.48</v>
      </c>
      <c r="R37" s="118">
        <v>138.37</v>
      </c>
      <c r="S37" s="119">
        <v>73.22</v>
      </c>
      <c r="T37" s="122">
        <v>66.546999999999997</v>
      </c>
      <c r="U37" s="122">
        <v>7.01</v>
      </c>
      <c r="V37" s="117">
        <v>10.99</v>
      </c>
      <c r="W37" s="118">
        <v>3.82</v>
      </c>
      <c r="X37" s="118">
        <v>0.37</v>
      </c>
      <c r="Y37" s="118">
        <v>0.01</v>
      </c>
      <c r="Z37" s="119">
        <v>1.9E-2</v>
      </c>
      <c r="AA37" s="117">
        <v>40.9</v>
      </c>
      <c r="AB37" s="119">
        <v>174.27600000000001</v>
      </c>
      <c r="AC37" s="117">
        <v>43.918999999999997</v>
      </c>
      <c r="AD37" s="118">
        <v>50.969000000000001</v>
      </c>
      <c r="AE37" s="118">
        <v>58.238999999999997</v>
      </c>
      <c r="AF37" s="119">
        <v>0</v>
      </c>
      <c r="AG37" s="117">
        <v>7.3403</v>
      </c>
      <c r="AH37" s="118">
        <v>11.2</v>
      </c>
      <c r="AI37" s="118">
        <v>10.168279999999999</v>
      </c>
      <c r="AJ37" s="118">
        <v>11.262499999999999</v>
      </c>
      <c r="AK37" s="119">
        <v>11.6</v>
      </c>
      <c r="AL37" s="117">
        <v>11.68</v>
      </c>
      <c r="AM37" s="119">
        <v>13.2</v>
      </c>
      <c r="AN37" s="117">
        <v>25.312999999999999</v>
      </c>
      <c r="AO37" s="123" t="s">
        <v>1475</v>
      </c>
      <c r="AP37" s="123" t="s">
        <v>1475</v>
      </c>
      <c r="AQ37" s="118">
        <v>4.9450000000000003</v>
      </c>
      <c r="AR37" s="123" t="s">
        <v>1475</v>
      </c>
      <c r="AS37" s="118">
        <v>4.3822999999999999</v>
      </c>
      <c r="AT37" s="118">
        <v>6.7635699999999996</v>
      </c>
      <c r="AU37" s="118">
        <v>16.010999999999999</v>
      </c>
      <c r="AV37" s="118">
        <v>5.1100000000000003</v>
      </c>
      <c r="AW37" s="119">
        <v>20.527999999999999</v>
      </c>
    </row>
    <row r="38" spans="1:49" x14ac:dyDescent="0.25">
      <c r="A38" s="124" t="s">
        <v>841</v>
      </c>
      <c r="B38" s="117">
        <v>1.1000000000000001</v>
      </c>
      <c r="C38" s="118">
        <v>25</v>
      </c>
      <c r="D38" s="118">
        <v>25.9</v>
      </c>
      <c r="E38" s="118">
        <v>2</v>
      </c>
      <c r="F38" s="118">
        <v>27.1</v>
      </c>
      <c r="G38" s="119">
        <v>27</v>
      </c>
      <c r="H38" s="117">
        <v>14.3</v>
      </c>
      <c r="I38" s="119">
        <v>52</v>
      </c>
      <c r="J38" s="117">
        <v>10.95</v>
      </c>
      <c r="K38" s="118">
        <v>11.46</v>
      </c>
      <c r="L38" s="119">
        <v>9.9836100000000005</v>
      </c>
      <c r="M38" s="120" t="s">
        <v>1475</v>
      </c>
      <c r="N38" s="121" t="s">
        <v>1475</v>
      </c>
      <c r="O38" s="122">
        <v>1.8299000000000001</v>
      </c>
      <c r="P38" s="117">
        <v>66.489999999999995</v>
      </c>
      <c r="Q38" s="118">
        <v>25.84</v>
      </c>
      <c r="R38" s="118">
        <v>137.27000000000001</v>
      </c>
      <c r="S38" s="119">
        <v>73.22</v>
      </c>
      <c r="T38" s="122">
        <v>67.108000000000004</v>
      </c>
      <c r="U38" s="122">
        <v>7.04</v>
      </c>
      <c r="V38" s="117">
        <v>10.45</v>
      </c>
      <c r="W38" s="118">
        <v>2.6</v>
      </c>
      <c r="X38" s="118">
        <v>0.38</v>
      </c>
      <c r="Y38" s="118">
        <v>0.01</v>
      </c>
      <c r="Z38" s="119">
        <v>1.9E-2</v>
      </c>
      <c r="AA38" s="117">
        <v>39.409999999999997</v>
      </c>
      <c r="AB38" s="119">
        <v>172.428</v>
      </c>
      <c r="AC38" s="117">
        <v>43.134999999999998</v>
      </c>
      <c r="AD38" s="118">
        <v>52.88</v>
      </c>
      <c r="AE38" s="118">
        <v>57.231999999999999</v>
      </c>
      <c r="AF38" s="119">
        <v>0</v>
      </c>
      <c r="AG38" s="117">
        <v>7.3403</v>
      </c>
      <c r="AH38" s="118">
        <v>11.2</v>
      </c>
      <c r="AI38" s="118">
        <v>10.16075</v>
      </c>
      <c r="AJ38" s="118">
        <v>11.262499999999999</v>
      </c>
      <c r="AK38" s="119">
        <v>11.6</v>
      </c>
      <c r="AL38" s="117">
        <v>11.42</v>
      </c>
      <c r="AM38" s="119">
        <v>12.94</v>
      </c>
      <c r="AN38" s="117">
        <v>25.312999999999999</v>
      </c>
      <c r="AO38" s="123" t="s">
        <v>1475</v>
      </c>
      <c r="AP38" s="123" t="s">
        <v>1475</v>
      </c>
      <c r="AQ38" s="118">
        <v>4.9950000000000001</v>
      </c>
      <c r="AR38" s="123" t="s">
        <v>1475</v>
      </c>
      <c r="AS38" s="118">
        <v>4.3636200000000001</v>
      </c>
      <c r="AT38" s="118">
        <v>6.7635699999999996</v>
      </c>
      <c r="AU38" s="118">
        <v>16.010999999999999</v>
      </c>
      <c r="AV38" s="118">
        <v>5.0199999999999996</v>
      </c>
      <c r="AW38" s="119">
        <v>20.529</v>
      </c>
    </row>
    <row r="39" spans="1:49" x14ac:dyDescent="0.25">
      <c r="A39" s="124" t="s">
        <v>842</v>
      </c>
      <c r="B39" s="117">
        <v>1.1000000000000001</v>
      </c>
      <c r="C39" s="118">
        <v>25</v>
      </c>
      <c r="D39" s="118">
        <v>25.9</v>
      </c>
      <c r="E39" s="118">
        <v>2</v>
      </c>
      <c r="F39" s="118">
        <v>27.1</v>
      </c>
      <c r="G39" s="119">
        <v>27</v>
      </c>
      <c r="H39" s="117">
        <v>14.3</v>
      </c>
      <c r="I39" s="119">
        <v>52</v>
      </c>
      <c r="J39" s="117">
        <v>10.95</v>
      </c>
      <c r="K39" s="118">
        <v>11.46</v>
      </c>
      <c r="L39" s="119">
        <v>9.9836100000000005</v>
      </c>
      <c r="M39" s="120" t="s">
        <v>1475</v>
      </c>
      <c r="N39" s="121" t="s">
        <v>1475</v>
      </c>
      <c r="O39" s="122">
        <v>1.8299000000000001</v>
      </c>
      <c r="P39" s="117">
        <v>66.489999999999995</v>
      </c>
      <c r="Q39" s="118">
        <v>25.84</v>
      </c>
      <c r="R39" s="118">
        <v>137.27000000000001</v>
      </c>
      <c r="S39" s="119">
        <v>73.22</v>
      </c>
      <c r="T39" s="122">
        <v>67.108000000000004</v>
      </c>
      <c r="U39" s="122">
        <v>7.04</v>
      </c>
      <c r="V39" s="117">
        <v>10.45</v>
      </c>
      <c r="W39" s="118">
        <v>2.6</v>
      </c>
      <c r="X39" s="118">
        <v>0.38</v>
      </c>
      <c r="Y39" s="118">
        <v>0.01</v>
      </c>
      <c r="Z39" s="119">
        <v>1.9E-2</v>
      </c>
      <c r="AA39" s="117">
        <v>39.409999999999997</v>
      </c>
      <c r="AB39" s="119">
        <v>172.428</v>
      </c>
      <c r="AC39" s="117">
        <v>43.134999999999998</v>
      </c>
      <c r="AD39" s="118">
        <v>52.88</v>
      </c>
      <c r="AE39" s="118">
        <v>57.231999999999999</v>
      </c>
      <c r="AF39" s="119">
        <v>0</v>
      </c>
      <c r="AG39" s="117">
        <v>7.3403</v>
      </c>
      <c r="AH39" s="118">
        <v>11.2</v>
      </c>
      <c r="AI39" s="118">
        <v>10.16075</v>
      </c>
      <c r="AJ39" s="118">
        <v>11.262499999999999</v>
      </c>
      <c r="AK39" s="119">
        <v>11.6</v>
      </c>
      <c r="AL39" s="117">
        <v>11.42</v>
      </c>
      <c r="AM39" s="119">
        <v>12.94</v>
      </c>
      <c r="AN39" s="117">
        <v>25.312999999999999</v>
      </c>
      <c r="AO39" s="123" t="s">
        <v>1475</v>
      </c>
      <c r="AP39" s="123" t="s">
        <v>1475</v>
      </c>
      <c r="AQ39" s="118">
        <v>4.9950000000000001</v>
      </c>
      <c r="AR39" s="123" t="s">
        <v>1475</v>
      </c>
      <c r="AS39" s="118">
        <v>4.3636200000000001</v>
      </c>
      <c r="AT39" s="118">
        <v>6.7635699999999996</v>
      </c>
      <c r="AU39" s="118">
        <v>16.010999999999999</v>
      </c>
      <c r="AV39" s="118">
        <v>5.0199999999999996</v>
      </c>
      <c r="AW39" s="119">
        <v>20.529</v>
      </c>
    </row>
    <row r="40" spans="1:49" x14ac:dyDescent="0.25">
      <c r="A40" s="124" t="s">
        <v>843</v>
      </c>
      <c r="B40" s="117">
        <v>1.1000000000000001</v>
      </c>
      <c r="C40" s="118">
        <v>25</v>
      </c>
      <c r="D40" s="118">
        <v>25.9</v>
      </c>
      <c r="E40" s="118">
        <v>2</v>
      </c>
      <c r="F40" s="118">
        <v>34.1</v>
      </c>
      <c r="G40" s="119">
        <v>27</v>
      </c>
      <c r="H40" s="117">
        <v>14.3</v>
      </c>
      <c r="I40" s="119">
        <v>52</v>
      </c>
      <c r="J40" s="117">
        <v>10.96</v>
      </c>
      <c r="K40" s="118">
        <v>11.41</v>
      </c>
      <c r="L40" s="119">
        <v>10.07554</v>
      </c>
      <c r="M40" s="120" t="s">
        <v>1475</v>
      </c>
      <c r="N40" s="121" t="s">
        <v>1475</v>
      </c>
      <c r="O40" s="122">
        <v>1.8299000000000001</v>
      </c>
      <c r="P40" s="117">
        <v>58.53</v>
      </c>
      <c r="Q40" s="118">
        <v>25.04</v>
      </c>
      <c r="R40" s="118">
        <v>137.27000000000001</v>
      </c>
      <c r="S40" s="119">
        <v>73.22</v>
      </c>
      <c r="T40" s="122">
        <v>66.067999999999998</v>
      </c>
      <c r="U40" s="122">
        <v>7.02</v>
      </c>
      <c r="V40" s="117">
        <v>10.45</v>
      </c>
      <c r="W40" s="118">
        <v>5.0599999999999996</v>
      </c>
      <c r="X40" s="118">
        <v>0.38</v>
      </c>
      <c r="Y40" s="118">
        <v>0.01</v>
      </c>
      <c r="Z40" s="119">
        <v>1.9E-2</v>
      </c>
      <c r="AA40" s="117">
        <v>36.58</v>
      </c>
      <c r="AB40" s="119">
        <v>169.6</v>
      </c>
      <c r="AC40" s="117">
        <v>42.472000000000001</v>
      </c>
      <c r="AD40" s="118">
        <v>51.908999999999999</v>
      </c>
      <c r="AE40" s="118">
        <v>56.469000000000001</v>
      </c>
      <c r="AF40" s="119">
        <v>0</v>
      </c>
      <c r="AG40" s="117">
        <v>7.3403</v>
      </c>
      <c r="AH40" s="118">
        <v>11.2</v>
      </c>
      <c r="AI40" s="118">
        <v>10.13688</v>
      </c>
      <c r="AJ40" s="118">
        <v>11.262499999999999</v>
      </c>
      <c r="AK40" s="119">
        <v>11.6</v>
      </c>
      <c r="AL40" s="117">
        <v>11.6</v>
      </c>
      <c r="AM40" s="119">
        <v>13.12</v>
      </c>
      <c r="AN40" s="117">
        <v>25.312999999999999</v>
      </c>
      <c r="AO40" s="123" t="s">
        <v>1475</v>
      </c>
      <c r="AP40" s="123" t="s">
        <v>1475</v>
      </c>
      <c r="AQ40" s="118">
        <v>4.9580000000000002</v>
      </c>
      <c r="AR40" s="123" t="s">
        <v>1475</v>
      </c>
      <c r="AS40" s="118">
        <v>4.3636200000000001</v>
      </c>
      <c r="AT40" s="118">
        <v>6.7635699999999996</v>
      </c>
      <c r="AU40" s="118">
        <v>16.010999999999999</v>
      </c>
      <c r="AV40" s="118">
        <v>5.0199999999999996</v>
      </c>
      <c r="AW40" s="119">
        <v>20.529</v>
      </c>
    </row>
    <row r="41" spans="1:49" x14ac:dyDescent="0.25">
      <c r="A41" s="124" t="s">
        <v>844</v>
      </c>
      <c r="B41" s="117">
        <v>1.1000000000000001</v>
      </c>
      <c r="C41" s="118">
        <v>25</v>
      </c>
      <c r="D41" s="118">
        <v>25.9</v>
      </c>
      <c r="E41" s="118">
        <v>2</v>
      </c>
      <c r="F41" s="118">
        <v>34.1</v>
      </c>
      <c r="G41" s="119">
        <v>27</v>
      </c>
      <c r="H41" s="117">
        <v>14.3</v>
      </c>
      <c r="I41" s="119">
        <v>52</v>
      </c>
      <c r="J41" s="117">
        <v>10.96</v>
      </c>
      <c r="K41" s="118">
        <v>11.41</v>
      </c>
      <c r="L41" s="119">
        <v>10.07554</v>
      </c>
      <c r="M41" s="120" t="s">
        <v>1475</v>
      </c>
      <c r="N41" s="121" t="s">
        <v>1475</v>
      </c>
      <c r="O41" s="122">
        <v>1.8299000000000001</v>
      </c>
      <c r="P41" s="117">
        <v>58.53</v>
      </c>
      <c r="Q41" s="118">
        <v>25.04</v>
      </c>
      <c r="R41" s="118">
        <v>137.27000000000001</v>
      </c>
      <c r="S41" s="119">
        <v>73.22</v>
      </c>
      <c r="T41" s="122">
        <v>66.067999999999998</v>
      </c>
      <c r="U41" s="122">
        <v>7.02</v>
      </c>
      <c r="V41" s="117">
        <v>10.45</v>
      </c>
      <c r="W41" s="118">
        <v>5.0599999999999996</v>
      </c>
      <c r="X41" s="118">
        <v>0.38</v>
      </c>
      <c r="Y41" s="118">
        <v>0.01</v>
      </c>
      <c r="Z41" s="119">
        <v>1.9E-2</v>
      </c>
      <c r="AA41" s="117">
        <v>36.58</v>
      </c>
      <c r="AB41" s="119">
        <v>169.6</v>
      </c>
      <c r="AC41" s="117">
        <v>42.472000000000001</v>
      </c>
      <c r="AD41" s="118">
        <v>51.908999999999999</v>
      </c>
      <c r="AE41" s="118">
        <v>56.469000000000001</v>
      </c>
      <c r="AF41" s="119">
        <v>0</v>
      </c>
      <c r="AG41" s="117">
        <v>7.3403</v>
      </c>
      <c r="AH41" s="118">
        <v>11.2</v>
      </c>
      <c r="AI41" s="118">
        <v>10.13688</v>
      </c>
      <c r="AJ41" s="118">
        <v>11.262499999999999</v>
      </c>
      <c r="AK41" s="119">
        <v>11.6</v>
      </c>
      <c r="AL41" s="117">
        <v>11.6</v>
      </c>
      <c r="AM41" s="119">
        <v>13.12</v>
      </c>
      <c r="AN41" s="117">
        <v>25.312999999999999</v>
      </c>
      <c r="AO41" s="123" t="s">
        <v>1475</v>
      </c>
      <c r="AP41" s="123" t="s">
        <v>1475</v>
      </c>
      <c r="AQ41" s="118">
        <v>4.9580000000000002</v>
      </c>
      <c r="AR41" s="123" t="s">
        <v>1475</v>
      </c>
      <c r="AS41" s="118">
        <v>4.3636200000000001</v>
      </c>
      <c r="AT41" s="118">
        <v>6.7635699999999996</v>
      </c>
      <c r="AU41" s="118">
        <v>16.010999999999999</v>
      </c>
      <c r="AV41" s="118">
        <v>5.0199999999999996</v>
      </c>
      <c r="AW41" s="119">
        <v>20.529</v>
      </c>
    </row>
    <row r="42" spans="1:49" x14ac:dyDescent="0.25">
      <c r="A42" s="124" t="s">
        <v>845</v>
      </c>
      <c r="B42" s="117">
        <v>1.1000000000000001</v>
      </c>
      <c r="C42" s="118">
        <v>25</v>
      </c>
      <c r="D42" s="118">
        <v>25.9</v>
      </c>
      <c r="E42" s="118">
        <v>2</v>
      </c>
      <c r="F42" s="118">
        <v>38.5</v>
      </c>
      <c r="G42" s="119">
        <v>27</v>
      </c>
      <c r="H42" s="117">
        <v>14.3</v>
      </c>
      <c r="I42" s="119">
        <v>50</v>
      </c>
      <c r="J42" s="117">
        <v>12.99</v>
      </c>
      <c r="K42" s="118">
        <v>11.52</v>
      </c>
      <c r="L42" s="119">
        <v>10.068860000000001</v>
      </c>
      <c r="M42" s="120" t="s">
        <v>1475</v>
      </c>
      <c r="N42" s="121" t="s">
        <v>1475</v>
      </c>
      <c r="O42" s="122">
        <v>1.8299000000000001</v>
      </c>
      <c r="P42" s="117">
        <v>64.989999999999995</v>
      </c>
      <c r="Q42" s="118">
        <v>27.9</v>
      </c>
      <c r="R42" s="118">
        <v>137.27000000000001</v>
      </c>
      <c r="S42" s="119">
        <v>73.22</v>
      </c>
      <c r="T42" s="122">
        <v>66.873999999999995</v>
      </c>
      <c r="U42" s="122">
        <v>7.12</v>
      </c>
      <c r="V42" s="117">
        <v>10.45</v>
      </c>
      <c r="W42" s="118">
        <v>4.99</v>
      </c>
      <c r="X42" s="118">
        <v>0.39</v>
      </c>
      <c r="Y42" s="118">
        <v>0.01</v>
      </c>
      <c r="Z42" s="119">
        <v>1.9E-2</v>
      </c>
      <c r="AA42" s="117">
        <v>41.68</v>
      </c>
      <c r="AB42" s="119">
        <v>174.703</v>
      </c>
      <c r="AC42" s="117">
        <v>42.566000000000003</v>
      </c>
      <c r="AD42" s="118">
        <v>52.859000000000002</v>
      </c>
      <c r="AE42" s="118">
        <v>54.814999999999998</v>
      </c>
      <c r="AF42" s="119">
        <v>0</v>
      </c>
      <c r="AG42" s="117">
        <v>7.3403</v>
      </c>
      <c r="AH42" s="118">
        <v>11.2</v>
      </c>
      <c r="AI42" s="118">
        <v>10.037750000000001</v>
      </c>
      <c r="AJ42" s="118">
        <v>11.262499999999999</v>
      </c>
      <c r="AK42" s="119">
        <v>11.6</v>
      </c>
      <c r="AL42" s="117">
        <v>11.46</v>
      </c>
      <c r="AM42" s="119">
        <v>12.98</v>
      </c>
      <c r="AN42" s="117">
        <v>25.312999999999999</v>
      </c>
      <c r="AO42" s="123" t="s">
        <v>1475</v>
      </c>
      <c r="AP42" s="123" t="s">
        <v>1475</v>
      </c>
      <c r="AQ42" s="118">
        <v>4.9589999999999996</v>
      </c>
      <c r="AR42" s="123" t="s">
        <v>1475</v>
      </c>
      <c r="AS42" s="118">
        <v>4.35283</v>
      </c>
      <c r="AT42" s="118">
        <v>6.7635699999999996</v>
      </c>
      <c r="AU42" s="118">
        <v>16.010999999999999</v>
      </c>
      <c r="AV42" s="118">
        <v>4.968</v>
      </c>
      <c r="AW42" s="119">
        <v>20.529</v>
      </c>
    </row>
    <row r="43" spans="1:49" x14ac:dyDescent="0.25">
      <c r="A43" s="124" t="s">
        <v>846</v>
      </c>
      <c r="B43" s="117">
        <v>1.1000000000000001</v>
      </c>
      <c r="C43" s="118">
        <v>25</v>
      </c>
      <c r="D43" s="118">
        <v>25.9</v>
      </c>
      <c r="E43" s="118">
        <v>2</v>
      </c>
      <c r="F43" s="118">
        <v>38.5</v>
      </c>
      <c r="G43" s="119">
        <v>27</v>
      </c>
      <c r="H43" s="117">
        <v>14.3</v>
      </c>
      <c r="I43" s="119">
        <v>50</v>
      </c>
      <c r="J43" s="117">
        <v>12.99</v>
      </c>
      <c r="K43" s="118">
        <v>11.52</v>
      </c>
      <c r="L43" s="119">
        <v>10.068860000000001</v>
      </c>
      <c r="M43" s="120" t="s">
        <v>1475</v>
      </c>
      <c r="N43" s="121" t="s">
        <v>1475</v>
      </c>
      <c r="O43" s="122">
        <v>1.8299000000000001</v>
      </c>
      <c r="P43" s="117">
        <v>64.989999999999995</v>
      </c>
      <c r="Q43" s="118">
        <v>27.9</v>
      </c>
      <c r="R43" s="118">
        <v>137.27000000000001</v>
      </c>
      <c r="S43" s="119">
        <v>73.22</v>
      </c>
      <c r="T43" s="122">
        <v>66.873999999999995</v>
      </c>
      <c r="U43" s="122">
        <v>7.12</v>
      </c>
      <c r="V43" s="117">
        <v>10.45</v>
      </c>
      <c r="W43" s="118">
        <v>4.99</v>
      </c>
      <c r="X43" s="118">
        <v>0.39</v>
      </c>
      <c r="Y43" s="118">
        <v>0.01</v>
      </c>
      <c r="Z43" s="119">
        <v>1.9E-2</v>
      </c>
      <c r="AA43" s="117">
        <v>41.68</v>
      </c>
      <c r="AB43" s="119">
        <v>174.703</v>
      </c>
      <c r="AC43" s="117">
        <v>42.566000000000003</v>
      </c>
      <c r="AD43" s="118">
        <v>52.859000000000002</v>
      </c>
      <c r="AE43" s="118">
        <v>54.814999999999998</v>
      </c>
      <c r="AF43" s="119">
        <v>0</v>
      </c>
      <c r="AG43" s="117">
        <v>7.3403</v>
      </c>
      <c r="AH43" s="118">
        <v>11.2</v>
      </c>
      <c r="AI43" s="118">
        <v>10.037750000000001</v>
      </c>
      <c r="AJ43" s="118">
        <v>11.262499999999999</v>
      </c>
      <c r="AK43" s="119">
        <v>11.6</v>
      </c>
      <c r="AL43" s="117">
        <v>11.46</v>
      </c>
      <c r="AM43" s="119">
        <v>12.98</v>
      </c>
      <c r="AN43" s="117">
        <v>25.312999999999999</v>
      </c>
      <c r="AO43" s="123" t="s">
        <v>1475</v>
      </c>
      <c r="AP43" s="123" t="s">
        <v>1475</v>
      </c>
      <c r="AQ43" s="118">
        <v>4.9589999999999996</v>
      </c>
      <c r="AR43" s="123" t="s">
        <v>1475</v>
      </c>
      <c r="AS43" s="118">
        <v>4.35283</v>
      </c>
      <c r="AT43" s="118">
        <v>6.7635699999999996</v>
      </c>
      <c r="AU43" s="118">
        <v>16.010999999999999</v>
      </c>
      <c r="AV43" s="118">
        <v>4.968</v>
      </c>
      <c r="AW43" s="119">
        <v>20.529</v>
      </c>
    </row>
    <row r="44" spans="1:49" x14ac:dyDescent="0.25">
      <c r="A44" s="124" t="s">
        <v>847</v>
      </c>
      <c r="B44" s="117">
        <v>1.1000000000000001</v>
      </c>
      <c r="C44" s="118">
        <v>25</v>
      </c>
      <c r="D44" s="118">
        <v>25.9</v>
      </c>
      <c r="E44" s="118">
        <v>2</v>
      </c>
      <c r="F44" s="118">
        <v>35.9</v>
      </c>
      <c r="G44" s="119">
        <v>27</v>
      </c>
      <c r="H44" s="117">
        <v>13.4</v>
      </c>
      <c r="I44" s="119">
        <v>50</v>
      </c>
      <c r="J44" s="117">
        <v>12.95</v>
      </c>
      <c r="K44" s="118">
        <v>11.55</v>
      </c>
      <c r="L44" s="119">
        <v>11.909129999999999</v>
      </c>
      <c r="M44" s="120" t="s">
        <v>1475</v>
      </c>
      <c r="N44" s="121" t="s">
        <v>1475</v>
      </c>
      <c r="O44" s="122">
        <v>1.8299000000000001</v>
      </c>
      <c r="P44" s="117">
        <v>61.64</v>
      </c>
      <c r="Q44" s="118">
        <v>26.65</v>
      </c>
      <c r="R44" s="118">
        <v>138.37</v>
      </c>
      <c r="S44" s="119">
        <v>73.22</v>
      </c>
      <c r="T44" s="122">
        <v>67.947999999999993</v>
      </c>
      <c r="U44" s="122">
        <v>7.24</v>
      </c>
      <c r="V44" s="117">
        <v>10.99</v>
      </c>
      <c r="W44" s="118">
        <v>3.9</v>
      </c>
      <c r="X44" s="118">
        <v>0.39</v>
      </c>
      <c r="Y44" s="118">
        <v>0.01</v>
      </c>
      <c r="Z44" s="119">
        <v>1.9E-2</v>
      </c>
      <c r="AA44" s="117">
        <v>40.869999999999997</v>
      </c>
      <c r="AB44" s="119">
        <v>174.29</v>
      </c>
      <c r="AC44" s="117">
        <v>41.091000000000001</v>
      </c>
      <c r="AD44" s="118">
        <v>49.216999999999999</v>
      </c>
      <c r="AE44" s="118">
        <v>55.008000000000003</v>
      </c>
      <c r="AF44" s="119">
        <v>0</v>
      </c>
      <c r="AG44" s="117">
        <v>7.3403</v>
      </c>
      <c r="AH44" s="118">
        <v>11.3</v>
      </c>
      <c r="AI44" s="118">
        <v>10.17043</v>
      </c>
      <c r="AJ44" s="118">
        <v>11.262499999999999</v>
      </c>
      <c r="AK44" s="119">
        <v>11.5</v>
      </c>
      <c r="AL44" s="117">
        <v>11.88</v>
      </c>
      <c r="AM44" s="119">
        <v>13.4</v>
      </c>
      <c r="AN44" s="117">
        <v>25.312999999999999</v>
      </c>
      <c r="AO44" s="123" t="s">
        <v>1475</v>
      </c>
      <c r="AP44" s="123" t="s">
        <v>1475</v>
      </c>
      <c r="AQ44" s="118">
        <v>4.992</v>
      </c>
      <c r="AR44" s="123" t="s">
        <v>1475</v>
      </c>
      <c r="AS44" s="118">
        <v>4.3414200000000003</v>
      </c>
      <c r="AT44" s="118">
        <v>6.7635699999999996</v>
      </c>
      <c r="AU44" s="118">
        <v>16.010999999999999</v>
      </c>
      <c r="AV44" s="118">
        <v>4.9130000000000003</v>
      </c>
      <c r="AW44" s="119">
        <v>20.529</v>
      </c>
    </row>
    <row r="45" spans="1:49" x14ac:dyDescent="0.25">
      <c r="A45" s="124" t="s">
        <v>848</v>
      </c>
      <c r="B45" s="117">
        <v>1.1000000000000001</v>
      </c>
      <c r="C45" s="118">
        <v>25</v>
      </c>
      <c r="D45" s="118">
        <v>25.9</v>
      </c>
      <c r="E45" s="118">
        <v>2</v>
      </c>
      <c r="F45" s="118">
        <v>35.9</v>
      </c>
      <c r="G45" s="119">
        <v>27</v>
      </c>
      <c r="H45" s="117">
        <v>13.4</v>
      </c>
      <c r="I45" s="119">
        <v>50</v>
      </c>
      <c r="J45" s="117">
        <v>12.95</v>
      </c>
      <c r="K45" s="118">
        <v>11.55</v>
      </c>
      <c r="L45" s="119">
        <v>11.909129999999999</v>
      </c>
      <c r="M45" s="120" t="s">
        <v>1475</v>
      </c>
      <c r="N45" s="121" t="s">
        <v>1475</v>
      </c>
      <c r="O45" s="122">
        <v>1.8299000000000001</v>
      </c>
      <c r="P45" s="117">
        <v>61.64</v>
      </c>
      <c r="Q45" s="118">
        <v>26.65</v>
      </c>
      <c r="R45" s="118">
        <v>138.37</v>
      </c>
      <c r="S45" s="119">
        <v>73.22</v>
      </c>
      <c r="T45" s="122">
        <v>67.947999999999993</v>
      </c>
      <c r="U45" s="122">
        <v>7.24</v>
      </c>
      <c r="V45" s="117">
        <v>10.99</v>
      </c>
      <c r="W45" s="118">
        <v>3.9</v>
      </c>
      <c r="X45" s="118">
        <v>0.39</v>
      </c>
      <c r="Y45" s="118">
        <v>0.01</v>
      </c>
      <c r="Z45" s="119">
        <v>1.9E-2</v>
      </c>
      <c r="AA45" s="117">
        <v>40.869999999999997</v>
      </c>
      <c r="AB45" s="119">
        <v>174.29</v>
      </c>
      <c r="AC45" s="117">
        <v>41.091000000000001</v>
      </c>
      <c r="AD45" s="118">
        <v>49.216999999999999</v>
      </c>
      <c r="AE45" s="118">
        <v>55.008000000000003</v>
      </c>
      <c r="AF45" s="119">
        <v>0</v>
      </c>
      <c r="AG45" s="117">
        <v>7.3403</v>
      </c>
      <c r="AH45" s="118">
        <v>11.3</v>
      </c>
      <c r="AI45" s="118">
        <v>10.17043</v>
      </c>
      <c r="AJ45" s="118">
        <v>11.262499999999999</v>
      </c>
      <c r="AK45" s="119">
        <v>11.5</v>
      </c>
      <c r="AL45" s="117">
        <v>11.88</v>
      </c>
      <c r="AM45" s="119">
        <v>13.4</v>
      </c>
      <c r="AN45" s="117">
        <v>25.312999999999999</v>
      </c>
      <c r="AO45" s="123" t="s">
        <v>1475</v>
      </c>
      <c r="AP45" s="123" t="s">
        <v>1475</v>
      </c>
      <c r="AQ45" s="118">
        <v>4.992</v>
      </c>
      <c r="AR45" s="123" t="s">
        <v>1475</v>
      </c>
      <c r="AS45" s="118">
        <v>4.3414200000000003</v>
      </c>
      <c r="AT45" s="118">
        <v>6.7635699999999996</v>
      </c>
      <c r="AU45" s="118">
        <v>16.010999999999999</v>
      </c>
      <c r="AV45" s="118">
        <v>4.9130000000000003</v>
      </c>
      <c r="AW45" s="119">
        <v>20.529</v>
      </c>
    </row>
    <row r="46" spans="1:49" x14ac:dyDescent="0.25">
      <c r="A46" s="124" t="s">
        <v>849</v>
      </c>
      <c r="B46" s="117">
        <v>1.1000000000000001</v>
      </c>
      <c r="C46" s="118">
        <v>25</v>
      </c>
      <c r="D46" s="118">
        <v>25.9</v>
      </c>
      <c r="E46" s="118">
        <v>2</v>
      </c>
      <c r="F46" s="118">
        <v>34</v>
      </c>
      <c r="G46" s="119">
        <v>27</v>
      </c>
      <c r="H46" s="117">
        <v>13.4</v>
      </c>
      <c r="I46" s="119">
        <v>50</v>
      </c>
      <c r="J46" s="117">
        <v>12.94</v>
      </c>
      <c r="K46" s="118">
        <v>11.6</v>
      </c>
      <c r="L46" s="119">
        <v>12.63622</v>
      </c>
      <c r="M46" s="120" t="s">
        <v>1475</v>
      </c>
      <c r="N46" s="121" t="s">
        <v>1475</v>
      </c>
      <c r="O46" s="122">
        <v>1.8299000000000001</v>
      </c>
      <c r="P46" s="117">
        <v>68</v>
      </c>
      <c r="Q46" s="118">
        <v>27.07</v>
      </c>
      <c r="R46" s="118">
        <v>138.37</v>
      </c>
      <c r="S46" s="119">
        <v>73.22</v>
      </c>
      <c r="T46" s="122">
        <v>68.13</v>
      </c>
      <c r="U46" s="122">
        <v>7.24</v>
      </c>
      <c r="V46" s="117">
        <v>10.45</v>
      </c>
      <c r="W46" s="118">
        <v>3.63</v>
      </c>
      <c r="X46" s="118">
        <v>0.4</v>
      </c>
      <c r="Y46" s="118">
        <v>0.01</v>
      </c>
      <c r="Z46" s="119">
        <v>1.9E-2</v>
      </c>
      <c r="AA46" s="117">
        <v>38.909999999999997</v>
      </c>
      <c r="AB46" s="119">
        <v>172.33199999999999</v>
      </c>
      <c r="AC46" s="117">
        <v>40.298000000000002</v>
      </c>
      <c r="AD46" s="118">
        <v>37.164999999999999</v>
      </c>
      <c r="AE46" s="118">
        <v>49.668999999999997</v>
      </c>
      <c r="AF46" s="119">
        <v>0</v>
      </c>
      <c r="AG46" s="117">
        <v>7.3403</v>
      </c>
      <c r="AH46" s="118">
        <v>11.6</v>
      </c>
      <c r="AI46" s="118">
        <v>10.140499999999999</v>
      </c>
      <c r="AJ46" s="118">
        <v>11.262499999999999</v>
      </c>
      <c r="AK46" s="119">
        <v>11.5</v>
      </c>
      <c r="AL46" s="117">
        <v>11.76</v>
      </c>
      <c r="AM46" s="119">
        <v>13.28</v>
      </c>
      <c r="AN46" s="117">
        <v>25.312999999999999</v>
      </c>
      <c r="AO46" s="123" t="s">
        <v>1475</v>
      </c>
      <c r="AP46" s="123" t="s">
        <v>1475</v>
      </c>
      <c r="AQ46" s="118">
        <v>4.9859999999999998</v>
      </c>
      <c r="AR46" s="123" t="s">
        <v>1475</v>
      </c>
      <c r="AS46" s="118">
        <v>4.3499299999999996</v>
      </c>
      <c r="AT46" s="118">
        <v>6.7635699999999996</v>
      </c>
      <c r="AU46" s="118">
        <v>16.010999999999999</v>
      </c>
      <c r="AV46" s="118">
        <v>4.9539999999999997</v>
      </c>
      <c r="AW46" s="119">
        <v>20.294</v>
      </c>
    </row>
    <row r="47" spans="1:49" x14ac:dyDescent="0.25">
      <c r="A47" s="124" t="s">
        <v>850</v>
      </c>
      <c r="B47" s="117">
        <v>1.1000000000000001</v>
      </c>
      <c r="C47" s="118">
        <v>25</v>
      </c>
      <c r="D47" s="118">
        <v>25.9</v>
      </c>
      <c r="E47" s="118">
        <v>2</v>
      </c>
      <c r="F47" s="118">
        <v>34</v>
      </c>
      <c r="G47" s="119">
        <v>27</v>
      </c>
      <c r="H47" s="117">
        <v>13.4</v>
      </c>
      <c r="I47" s="119">
        <v>50</v>
      </c>
      <c r="J47" s="117">
        <v>12.94</v>
      </c>
      <c r="K47" s="118">
        <v>11.6</v>
      </c>
      <c r="L47" s="119">
        <v>12.63622</v>
      </c>
      <c r="M47" s="120" t="s">
        <v>1475</v>
      </c>
      <c r="N47" s="121" t="s">
        <v>1475</v>
      </c>
      <c r="O47" s="122">
        <v>1.8299000000000001</v>
      </c>
      <c r="P47" s="117">
        <v>68</v>
      </c>
      <c r="Q47" s="118">
        <v>27.07</v>
      </c>
      <c r="R47" s="118">
        <v>138.37</v>
      </c>
      <c r="S47" s="119">
        <v>73.22</v>
      </c>
      <c r="T47" s="122">
        <v>68.13</v>
      </c>
      <c r="U47" s="122">
        <v>7.24</v>
      </c>
      <c r="V47" s="117">
        <v>10.45</v>
      </c>
      <c r="W47" s="118">
        <v>3.63</v>
      </c>
      <c r="X47" s="118">
        <v>0.4</v>
      </c>
      <c r="Y47" s="118">
        <v>0.01</v>
      </c>
      <c r="Z47" s="119">
        <v>1.9E-2</v>
      </c>
      <c r="AA47" s="117">
        <v>38.909999999999997</v>
      </c>
      <c r="AB47" s="119">
        <v>172.33199999999999</v>
      </c>
      <c r="AC47" s="117">
        <v>40.298000000000002</v>
      </c>
      <c r="AD47" s="118">
        <v>37.164999999999999</v>
      </c>
      <c r="AE47" s="118">
        <v>49.668999999999997</v>
      </c>
      <c r="AF47" s="119">
        <v>0</v>
      </c>
      <c r="AG47" s="117">
        <v>7.3403</v>
      </c>
      <c r="AH47" s="118">
        <v>11.6</v>
      </c>
      <c r="AI47" s="118">
        <v>10.140499999999999</v>
      </c>
      <c r="AJ47" s="118">
        <v>11.262499999999999</v>
      </c>
      <c r="AK47" s="119">
        <v>11.5</v>
      </c>
      <c r="AL47" s="117">
        <v>11.76</v>
      </c>
      <c r="AM47" s="119">
        <v>13.28</v>
      </c>
      <c r="AN47" s="117">
        <v>25.312999999999999</v>
      </c>
      <c r="AO47" s="123" t="s">
        <v>1475</v>
      </c>
      <c r="AP47" s="123" t="s">
        <v>1475</v>
      </c>
      <c r="AQ47" s="118">
        <v>4.9859999999999998</v>
      </c>
      <c r="AR47" s="123" t="s">
        <v>1475</v>
      </c>
      <c r="AS47" s="118">
        <v>4.3499299999999996</v>
      </c>
      <c r="AT47" s="118">
        <v>6.7635699999999996</v>
      </c>
      <c r="AU47" s="118">
        <v>16.010999999999999</v>
      </c>
      <c r="AV47" s="118">
        <v>4.9539999999999997</v>
      </c>
      <c r="AW47" s="119">
        <v>20.294</v>
      </c>
    </row>
    <row r="48" spans="1:49" x14ac:dyDescent="0.25">
      <c r="A48" s="124" t="s">
        <v>851</v>
      </c>
      <c r="B48" s="117">
        <v>1.1000000000000001</v>
      </c>
      <c r="C48" s="118">
        <v>25</v>
      </c>
      <c r="D48" s="118">
        <v>25.9</v>
      </c>
      <c r="E48" s="118">
        <v>2</v>
      </c>
      <c r="F48" s="118">
        <v>38.6</v>
      </c>
      <c r="G48" s="119">
        <v>27</v>
      </c>
      <c r="H48" s="117">
        <v>13</v>
      </c>
      <c r="I48" s="119">
        <v>50</v>
      </c>
      <c r="J48" s="117">
        <v>12.98</v>
      </c>
      <c r="K48" s="118">
        <v>11.6</v>
      </c>
      <c r="L48" s="119">
        <v>12.61783</v>
      </c>
      <c r="M48" s="117">
        <v>1.07</v>
      </c>
      <c r="N48" s="119">
        <v>53.98</v>
      </c>
      <c r="O48" s="122">
        <v>1.8299000000000001</v>
      </c>
      <c r="P48" s="117">
        <v>67.239999999999995</v>
      </c>
      <c r="Q48" s="118">
        <v>27.07</v>
      </c>
      <c r="R48" s="118">
        <v>137.27000000000001</v>
      </c>
      <c r="S48" s="119">
        <v>73.22</v>
      </c>
      <c r="T48" s="122">
        <v>68.863</v>
      </c>
      <c r="U48" s="122">
        <v>7.29</v>
      </c>
      <c r="V48" s="117">
        <v>10.99</v>
      </c>
      <c r="W48" s="118">
        <v>4.24</v>
      </c>
      <c r="X48" s="118">
        <v>0.4</v>
      </c>
      <c r="Y48" s="118">
        <v>0.01</v>
      </c>
      <c r="Z48" s="119">
        <v>1.9E-2</v>
      </c>
      <c r="AA48" s="117">
        <v>35.76</v>
      </c>
      <c r="AB48" s="119">
        <v>169.18199999999999</v>
      </c>
      <c r="AC48" s="117">
        <v>41.41</v>
      </c>
      <c r="AD48" s="118">
        <v>37.103000000000002</v>
      </c>
      <c r="AE48" s="118">
        <v>47</v>
      </c>
      <c r="AF48" s="119">
        <v>0</v>
      </c>
      <c r="AG48" s="117">
        <v>7.3403</v>
      </c>
      <c r="AH48" s="118">
        <v>11.6</v>
      </c>
      <c r="AI48" s="118">
        <v>10.08464</v>
      </c>
      <c r="AJ48" s="118">
        <v>11.262499999999999</v>
      </c>
      <c r="AK48" s="119">
        <v>11.5</v>
      </c>
      <c r="AL48" s="117">
        <v>11.52</v>
      </c>
      <c r="AM48" s="119">
        <v>13.04</v>
      </c>
      <c r="AN48" s="117">
        <v>25.312999999999999</v>
      </c>
      <c r="AO48" s="123" t="s">
        <v>1475</v>
      </c>
      <c r="AP48" s="123" t="s">
        <v>1475</v>
      </c>
      <c r="AQ48" s="118">
        <v>4.9779999999999998</v>
      </c>
      <c r="AR48" s="123" t="s">
        <v>1475</v>
      </c>
      <c r="AS48" s="118">
        <v>4.35283</v>
      </c>
      <c r="AT48" s="118">
        <v>6.7635699999999996</v>
      </c>
      <c r="AU48" s="118">
        <v>16.010999999999999</v>
      </c>
      <c r="AV48" s="118">
        <v>4.968</v>
      </c>
      <c r="AW48" s="119">
        <v>20.459</v>
      </c>
    </row>
    <row r="49" spans="1:49" x14ac:dyDescent="0.25">
      <c r="A49" s="124" t="s">
        <v>852</v>
      </c>
      <c r="B49" s="117">
        <v>1.1000000000000001</v>
      </c>
      <c r="C49" s="118">
        <v>25</v>
      </c>
      <c r="D49" s="118">
        <v>25.9</v>
      </c>
      <c r="E49" s="118">
        <v>2</v>
      </c>
      <c r="F49" s="118">
        <v>38.6</v>
      </c>
      <c r="G49" s="119">
        <v>27</v>
      </c>
      <c r="H49" s="117">
        <v>13</v>
      </c>
      <c r="I49" s="119">
        <v>50</v>
      </c>
      <c r="J49" s="117">
        <v>12.98</v>
      </c>
      <c r="K49" s="118">
        <v>11.6</v>
      </c>
      <c r="L49" s="119">
        <v>12.61783</v>
      </c>
      <c r="M49" s="117">
        <v>1.07</v>
      </c>
      <c r="N49" s="119">
        <v>53.98</v>
      </c>
      <c r="O49" s="122">
        <v>1.8299000000000001</v>
      </c>
      <c r="P49" s="117">
        <v>67.239999999999995</v>
      </c>
      <c r="Q49" s="118">
        <v>27.07</v>
      </c>
      <c r="R49" s="118">
        <v>137.27000000000001</v>
      </c>
      <c r="S49" s="119">
        <v>73.22</v>
      </c>
      <c r="T49" s="122">
        <v>68.863</v>
      </c>
      <c r="U49" s="122">
        <v>7.29</v>
      </c>
      <c r="V49" s="117">
        <v>10.99</v>
      </c>
      <c r="W49" s="118">
        <v>4.24</v>
      </c>
      <c r="X49" s="118">
        <v>0.4</v>
      </c>
      <c r="Y49" s="118">
        <v>0.01</v>
      </c>
      <c r="Z49" s="119">
        <v>1.9E-2</v>
      </c>
      <c r="AA49" s="117">
        <v>35.76</v>
      </c>
      <c r="AB49" s="119">
        <v>169.18199999999999</v>
      </c>
      <c r="AC49" s="117">
        <v>41.41</v>
      </c>
      <c r="AD49" s="118">
        <v>37.103000000000002</v>
      </c>
      <c r="AE49" s="118">
        <v>47</v>
      </c>
      <c r="AF49" s="119">
        <v>0</v>
      </c>
      <c r="AG49" s="117">
        <v>7.3403</v>
      </c>
      <c r="AH49" s="118">
        <v>11.6</v>
      </c>
      <c r="AI49" s="118">
        <v>10.08464</v>
      </c>
      <c r="AJ49" s="118">
        <v>11.262499999999999</v>
      </c>
      <c r="AK49" s="119">
        <v>11.5</v>
      </c>
      <c r="AL49" s="117">
        <v>11.52</v>
      </c>
      <c r="AM49" s="119">
        <v>13.04</v>
      </c>
      <c r="AN49" s="117">
        <v>25.312999999999999</v>
      </c>
      <c r="AO49" s="123" t="s">
        <v>1475</v>
      </c>
      <c r="AP49" s="123" t="s">
        <v>1475</v>
      </c>
      <c r="AQ49" s="118">
        <v>4.9779999999999998</v>
      </c>
      <c r="AR49" s="123" t="s">
        <v>1475</v>
      </c>
      <c r="AS49" s="118">
        <v>4.35283</v>
      </c>
      <c r="AT49" s="118">
        <v>6.7635699999999996</v>
      </c>
      <c r="AU49" s="118">
        <v>16.010999999999999</v>
      </c>
      <c r="AV49" s="118">
        <v>4.968</v>
      </c>
      <c r="AW49" s="119">
        <v>20.459</v>
      </c>
    </row>
    <row r="50" spans="1:49" x14ac:dyDescent="0.25">
      <c r="A50" s="124" t="s">
        <v>853</v>
      </c>
      <c r="B50" s="117">
        <v>1.1000000000000001</v>
      </c>
      <c r="C50" s="118">
        <v>25</v>
      </c>
      <c r="D50" s="118">
        <v>25.9</v>
      </c>
      <c r="E50" s="118">
        <v>2</v>
      </c>
      <c r="F50" s="118">
        <v>34.9</v>
      </c>
      <c r="G50" s="119">
        <v>27</v>
      </c>
      <c r="H50" s="117">
        <v>13</v>
      </c>
      <c r="I50" s="119">
        <v>50</v>
      </c>
      <c r="J50" s="117">
        <v>15.59</v>
      </c>
      <c r="K50" s="118">
        <v>11.56</v>
      </c>
      <c r="L50" s="119">
        <v>20.16947</v>
      </c>
      <c r="M50" s="120" t="s">
        <v>1475</v>
      </c>
      <c r="N50" s="121" t="s">
        <v>1475</v>
      </c>
      <c r="O50" s="122">
        <v>1.8299000000000001</v>
      </c>
      <c r="P50" s="117">
        <v>64.260000000000005</v>
      </c>
      <c r="Q50" s="118">
        <v>26.65</v>
      </c>
      <c r="R50" s="118">
        <v>137.27000000000001</v>
      </c>
      <c r="S50" s="119">
        <v>73.22</v>
      </c>
      <c r="T50" s="122">
        <v>66.703000000000003</v>
      </c>
      <c r="U50" s="122">
        <v>7.3</v>
      </c>
      <c r="V50" s="117">
        <v>10.45</v>
      </c>
      <c r="W50" s="118">
        <v>3.47</v>
      </c>
      <c r="X50" s="118">
        <v>0.39</v>
      </c>
      <c r="Y50" s="118">
        <v>0.01</v>
      </c>
      <c r="Z50" s="119">
        <v>1.9E-2</v>
      </c>
      <c r="AA50" s="117">
        <v>34.130000000000003</v>
      </c>
      <c r="AB50" s="119">
        <v>167.55</v>
      </c>
      <c r="AC50" s="117">
        <v>41.2</v>
      </c>
      <c r="AD50" s="118">
        <v>37.613999999999997</v>
      </c>
      <c r="AE50" s="118">
        <v>46.53</v>
      </c>
      <c r="AF50" s="119">
        <v>0.4</v>
      </c>
      <c r="AG50" s="117">
        <v>7.3403</v>
      </c>
      <c r="AH50" s="118">
        <v>12.1</v>
      </c>
      <c r="AI50" s="118">
        <v>10.27708</v>
      </c>
      <c r="AJ50" s="118">
        <v>11.262499999999999</v>
      </c>
      <c r="AK50" s="119">
        <v>11.5</v>
      </c>
      <c r="AL50" s="117">
        <v>11.75</v>
      </c>
      <c r="AM50" s="119">
        <v>13.27</v>
      </c>
      <c r="AN50" s="117">
        <v>25.312999999999999</v>
      </c>
      <c r="AO50" s="123" t="s">
        <v>1475</v>
      </c>
      <c r="AP50" s="123" t="s">
        <v>1475</v>
      </c>
      <c r="AQ50" s="118">
        <v>5.0419999999999998</v>
      </c>
      <c r="AR50" s="123" t="s">
        <v>1475</v>
      </c>
      <c r="AS50" s="118">
        <v>4.3414200000000003</v>
      </c>
      <c r="AT50" s="118">
        <v>6.7635699999999996</v>
      </c>
      <c r="AU50" s="118">
        <v>16.010999999999999</v>
      </c>
      <c r="AV50" s="118">
        <v>4.9130000000000003</v>
      </c>
      <c r="AW50" s="119">
        <v>20.523</v>
      </c>
    </row>
    <row r="51" spans="1:49" x14ac:dyDescent="0.25">
      <c r="A51" s="124" t="s">
        <v>854</v>
      </c>
      <c r="B51" s="117">
        <v>1.1000000000000001</v>
      </c>
      <c r="C51" s="118">
        <v>25</v>
      </c>
      <c r="D51" s="118">
        <v>25.9</v>
      </c>
      <c r="E51" s="118">
        <v>2</v>
      </c>
      <c r="F51" s="118">
        <v>34.9</v>
      </c>
      <c r="G51" s="119">
        <v>27</v>
      </c>
      <c r="H51" s="117">
        <v>13</v>
      </c>
      <c r="I51" s="119">
        <v>50</v>
      </c>
      <c r="J51" s="117">
        <v>15.59</v>
      </c>
      <c r="K51" s="118">
        <v>11.56</v>
      </c>
      <c r="L51" s="119">
        <v>20.16947</v>
      </c>
      <c r="M51" s="120" t="s">
        <v>1475</v>
      </c>
      <c r="N51" s="121" t="s">
        <v>1475</v>
      </c>
      <c r="O51" s="122">
        <v>1.8299000000000001</v>
      </c>
      <c r="P51" s="117">
        <v>64.260000000000005</v>
      </c>
      <c r="Q51" s="118">
        <v>26.65</v>
      </c>
      <c r="R51" s="118">
        <v>137.27000000000001</v>
      </c>
      <c r="S51" s="119">
        <v>73.22</v>
      </c>
      <c r="T51" s="122">
        <v>66.703000000000003</v>
      </c>
      <c r="U51" s="122">
        <v>7.3</v>
      </c>
      <c r="V51" s="117">
        <v>10.45</v>
      </c>
      <c r="W51" s="118">
        <v>3.47</v>
      </c>
      <c r="X51" s="118">
        <v>0.39</v>
      </c>
      <c r="Y51" s="118">
        <v>0.01</v>
      </c>
      <c r="Z51" s="119">
        <v>1.9E-2</v>
      </c>
      <c r="AA51" s="117">
        <v>34.130000000000003</v>
      </c>
      <c r="AB51" s="119">
        <v>167.55</v>
      </c>
      <c r="AC51" s="117">
        <v>41.2</v>
      </c>
      <c r="AD51" s="118">
        <v>37.613999999999997</v>
      </c>
      <c r="AE51" s="118">
        <v>46.53</v>
      </c>
      <c r="AF51" s="119">
        <v>0.4</v>
      </c>
      <c r="AG51" s="117">
        <v>7.3403</v>
      </c>
      <c r="AH51" s="118">
        <v>12.1</v>
      </c>
      <c r="AI51" s="118">
        <v>10.27708</v>
      </c>
      <c r="AJ51" s="118">
        <v>11.262499999999999</v>
      </c>
      <c r="AK51" s="119">
        <v>11.5</v>
      </c>
      <c r="AL51" s="117">
        <v>11.75</v>
      </c>
      <c r="AM51" s="119">
        <v>13.27</v>
      </c>
      <c r="AN51" s="117">
        <v>25.312999999999999</v>
      </c>
      <c r="AO51" s="123" t="s">
        <v>1475</v>
      </c>
      <c r="AP51" s="123" t="s">
        <v>1475</v>
      </c>
      <c r="AQ51" s="118">
        <v>5.0419999999999998</v>
      </c>
      <c r="AR51" s="123" t="s">
        <v>1475</v>
      </c>
      <c r="AS51" s="118">
        <v>4.3414200000000003</v>
      </c>
      <c r="AT51" s="118">
        <v>6.7635699999999996</v>
      </c>
      <c r="AU51" s="118">
        <v>16.010999999999999</v>
      </c>
      <c r="AV51" s="118">
        <v>4.9130000000000003</v>
      </c>
      <c r="AW51" s="119">
        <v>20.523</v>
      </c>
    </row>
    <row r="52" spans="1:49" x14ac:dyDescent="0.25">
      <c r="A52" s="124" t="s">
        <v>855</v>
      </c>
      <c r="B52" s="117">
        <v>1.1000000000000001</v>
      </c>
      <c r="C52" s="118">
        <v>25</v>
      </c>
      <c r="D52" s="118">
        <v>25.9</v>
      </c>
      <c r="E52" s="118">
        <v>2</v>
      </c>
      <c r="F52" s="118">
        <v>37.5</v>
      </c>
      <c r="G52" s="119">
        <v>27</v>
      </c>
      <c r="H52" s="117">
        <v>13</v>
      </c>
      <c r="I52" s="119">
        <v>50</v>
      </c>
      <c r="J52" s="117">
        <v>15.55</v>
      </c>
      <c r="K52" s="118">
        <v>11.66</v>
      </c>
      <c r="L52" s="119">
        <v>20.1678</v>
      </c>
      <c r="M52" s="120" t="s">
        <v>1475</v>
      </c>
      <c r="N52" s="121" t="s">
        <v>1475</v>
      </c>
      <c r="O52" s="122">
        <v>1.8299000000000001</v>
      </c>
      <c r="P52" s="117">
        <v>65.739999999999995</v>
      </c>
      <c r="Q52" s="118">
        <v>27.48</v>
      </c>
      <c r="R52" s="118">
        <v>137.27000000000001</v>
      </c>
      <c r="S52" s="119">
        <v>73.22</v>
      </c>
      <c r="T52" s="122">
        <v>63.723999999999997</v>
      </c>
      <c r="U52" s="122">
        <v>7.31</v>
      </c>
      <c r="V52" s="117">
        <v>10.45</v>
      </c>
      <c r="W52" s="118">
        <v>3.89</v>
      </c>
      <c r="X52" s="118">
        <v>0.38</v>
      </c>
      <c r="Y52" s="118">
        <v>0.01</v>
      </c>
      <c r="Z52" s="119">
        <v>1.9E-2</v>
      </c>
      <c r="AA52" s="117">
        <v>39.18</v>
      </c>
      <c r="AB52" s="119">
        <v>172.6</v>
      </c>
      <c r="AC52" s="117">
        <v>41.79</v>
      </c>
      <c r="AD52" s="118">
        <v>37.154000000000003</v>
      </c>
      <c r="AE52" s="118">
        <v>47.79</v>
      </c>
      <c r="AF52" s="119">
        <v>0.1</v>
      </c>
      <c r="AG52" s="117">
        <v>7.3403</v>
      </c>
      <c r="AH52" s="118">
        <v>12.1</v>
      </c>
      <c r="AI52" s="118">
        <v>10.28063</v>
      </c>
      <c r="AJ52" s="118">
        <v>11.262499999999999</v>
      </c>
      <c r="AK52" s="119">
        <v>11.5</v>
      </c>
      <c r="AL52" s="117">
        <v>11.67</v>
      </c>
      <c r="AM52" s="119">
        <v>13.19</v>
      </c>
      <c r="AN52" s="117">
        <v>25.312999999999999</v>
      </c>
      <c r="AO52" s="123" t="s">
        <v>1475</v>
      </c>
      <c r="AP52" s="123" t="s">
        <v>1475</v>
      </c>
      <c r="AQ52" s="118">
        <v>5.0529999999999999</v>
      </c>
      <c r="AR52" s="123" t="s">
        <v>1475</v>
      </c>
      <c r="AS52" s="118">
        <v>4.3385199999999999</v>
      </c>
      <c r="AT52" s="118">
        <v>6.7635699999999996</v>
      </c>
      <c r="AU52" s="118">
        <v>16.010999999999999</v>
      </c>
      <c r="AV52" s="118">
        <v>4.899</v>
      </c>
      <c r="AW52" s="119">
        <v>20.292999999999999</v>
      </c>
    </row>
    <row r="53" spans="1:49" x14ac:dyDescent="0.25">
      <c r="A53" s="124" t="s">
        <v>856</v>
      </c>
      <c r="B53" s="117">
        <v>1.1000000000000001</v>
      </c>
      <c r="C53" s="118">
        <v>25</v>
      </c>
      <c r="D53" s="118">
        <v>25.9</v>
      </c>
      <c r="E53" s="118">
        <v>2</v>
      </c>
      <c r="F53" s="118">
        <v>37.5</v>
      </c>
      <c r="G53" s="119">
        <v>27</v>
      </c>
      <c r="H53" s="117">
        <v>13</v>
      </c>
      <c r="I53" s="119">
        <v>50</v>
      </c>
      <c r="J53" s="117">
        <v>15.55</v>
      </c>
      <c r="K53" s="118">
        <v>11.66</v>
      </c>
      <c r="L53" s="119">
        <v>20.1678</v>
      </c>
      <c r="M53" s="120" t="s">
        <v>1475</v>
      </c>
      <c r="N53" s="121" t="s">
        <v>1475</v>
      </c>
      <c r="O53" s="122">
        <v>1.8299000000000001</v>
      </c>
      <c r="P53" s="117">
        <v>65.739999999999995</v>
      </c>
      <c r="Q53" s="118">
        <v>27.48</v>
      </c>
      <c r="R53" s="118">
        <v>137.27000000000001</v>
      </c>
      <c r="S53" s="119">
        <v>73.22</v>
      </c>
      <c r="T53" s="122">
        <v>63.723999999999997</v>
      </c>
      <c r="U53" s="122">
        <v>7.31</v>
      </c>
      <c r="V53" s="117">
        <v>10.45</v>
      </c>
      <c r="W53" s="118">
        <v>3.89</v>
      </c>
      <c r="X53" s="118">
        <v>0.38</v>
      </c>
      <c r="Y53" s="118">
        <v>0.01</v>
      </c>
      <c r="Z53" s="119">
        <v>1.9E-2</v>
      </c>
      <c r="AA53" s="117">
        <v>39.18</v>
      </c>
      <c r="AB53" s="119">
        <v>172.6</v>
      </c>
      <c r="AC53" s="117">
        <v>41.79</v>
      </c>
      <c r="AD53" s="118">
        <v>37.154000000000003</v>
      </c>
      <c r="AE53" s="118">
        <v>47.79</v>
      </c>
      <c r="AF53" s="119">
        <v>0.1</v>
      </c>
      <c r="AG53" s="117">
        <v>7.3403</v>
      </c>
      <c r="AH53" s="118">
        <v>12.1</v>
      </c>
      <c r="AI53" s="118">
        <v>10.28063</v>
      </c>
      <c r="AJ53" s="118">
        <v>11.262499999999999</v>
      </c>
      <c r="AK53" s="119">
        <v>11.5</v>
      </c>
      <c r="AL53" s="117">
        <v>11.67</v>
      </c>
      <c r="AM53" s="119">
        <v>13.19</v>
      </c>
      <c r="AN53" s="117">
        <v>25.312999999999999</v>
      </c>
      <c r="AO53" s="123" t="s">
        <v>1475</v>
      </c>
      <c r="AP53" s="123" t="s">
        <v>1475</v>
      </c>
      <c r="AQ53" s="118">
        <v>5.0529999999999999</v>
      </c>
      <c r="AR53" s="123" t="s">
        <v>1475</v>
      </c>
      <c r="AS53" s="118">
        <v>4.3385199999999999</v>
      </c>
      <c r="AT53" s="118">
        <v>6.7635699999999996</v>
      </c>
      <c r="AU53" s="118">
        <v>16.010999999999999</v>
      </c>
      <c r="AV53" s="118">
        <v>4.899</v>
      </c>
      <c r="AW53" s="119">
        <v>20.292999999999999</v>
      </c>
    </row>
    <row r="54" spans="1:49" x14ac:dyDescent="0.25">
      <c r="A54" s="124" t="s">
        <v>857</v>
      </c>
      <c r="B54" s="117">
        <v>1.1000000000000001</v>
      </c>
      <c r="C54" s="118">
        <v>25</v>
      </c>
      <c r="D54" s="118">
        <v>25.9</v>
      </c>
      <c r="E54" s="118">
        <v>2</v>
      </c>
      <c r="F54" s="118">
        <v>32.700000000000003</v>
      </c>
      <c r="G54" s="119">
        <v>27</v>
      </c>
      <c r="H54" s="117">
        <v>13</v>
      </c>
      <c r="I54" s="119">
        <v>50</v>
      </c>
      <c r="J54" s="117">
        <v>15.54</v>
      </c>
      <c r="K54" s="118">
        <v>11.59</v>
      </c>
      <c r="L54" s="119">
        <v>20.23967</v>
      </c>
      <c r="M54" s="120" t="s">
        <v>1475</v>
      </c>
      <c r="N54" s="121" t="s">
        <v>1475</v>
      </c>
      <c r="O54" s="122">
        <v>1.8299000000000001</v>
      </c>
      <c r="P54" s="117">
        <v>63.52</v>
      </c>
      <c r="Q54" s="118">
        <v>28.33</v>
      </c>
      <c r="R54" s="118">
        <v>137.27000000000001</v>
      </c>
      <c r="S54" s="119">
        <v>73.22</v>
      </c>
      <c r="T54" s="122">
        <v>65.561000000000007</v>
      </c>
      <c r="U54" s="122">
        <v>7.29</v>
      </c>
      <c r="V54" s="117">
        <v>10.99</v>
      </c>
      <c r="W54" s="118">
        <v>3.61</v>
      </c>
      <c r="X54" s="118">
        <v>0.36</v>
      </c>
      <c r="Y54" s="118">
        <v>0.01</v>
      </c>
      <c r="Z54" s="119">
        <v>1.9E-2</v>
      </c>
      <c r="AA54" s="117">
        <v>32.200000000000003</v>
      </c>
      <c r="AB54" s="119">
        <v>165.62</v>
      </c>
      <c r="AC54" s="117">
        <v>41.35</v>
      </c>
      <c r="AD54" s="118">
        <v>36.814999999999998</v>
      </c>
      <c r="AE54" s="118">
        <v>24.06</v>
      </c>
      <c r="AF54" s="119">
        <v>0</v>
      </c>
      <c r="AG54" s="117">
        <v>7.3403</v>
      </c>
      <c r="AH54" s="118">
        <v>12.1</v>
      </c>
      <c r="AI54" s="118">
        <v>10.237109999999999</v>
      </c>
      <c r="AJ54" s="118">
        <v>11.262499999999999</v>
      </c>
      <c r="AK54" s="119">
        <v>11.5</v>
      </c>
      <c r="AL54" s="117">
        <v>11.85</v>
      </c>
      <c r="AM54" s="119">
        <v>13.37</v>
      </c>
      <c r="AN54" s="117">
        <v>25.312999999999999</v>
      </c>
      <c r="AO54" s="123" t="s">
        <v>1475</v>
      </c>
      <c r="AP54" s="123" t="s">
        <v>1475</v>
      </c>
      <c r="AQ54" s="118">
        <v>5.0419999999999998</v>
      </c>
      <c r="AR54" s="123" t="s">
        <v>1475</v>
      </c>
      <c r="AS54" s="118">
        <v>4.3499299999999996</v>
      </c>
      <c r="AT54" s="118">
        <v>6.7635699999999996</v>
      </c>
      <c r="AU54" s="118">
        <v>16.010999999999999</v>
      </c>
      <c r="AV54" s="118">
        <v>4.9539999999999997</v>
      </c>
      <c r="AW54" s="119">
        <v>20</v>
      </c>
    </row>
    <row r="55" spans="1:49" x14ac:dyDescent="0.25">
      <c r="A55" s="124" t="s">
        <v>858</v>
      </c>
      <c r="B55" s="117">
        <v>1.1000000000000001</v>
      </c>
      <c r="C55" s="118">
        <v>25</v>
      </c>
      <c r="D55" s="118">
        <v>25.9</v>
      </c>
      <c r="E55" s="118">
        <v>2</v>
      </c>
      <c r="F55" s="118">
        <v>32.700000000000003</v>
      </c>
      <c r="G55" s="119">
        <v>27</v>
      </c>
      <c r="H55" s="117">
        <v>13</v>
      </c>
      <c r="I55" s="119">
        <v>50</v>
      </c>
      <c r="J55" s="117">
        <v>15.54</v>
      </c>
      <c r="K55" s="118">
        <v>11.59</v>
      </c>
      <c r="L55" s="119">
        <v>20.23967</v>
      </c>
      <c r="M55" s="120" t="s">
        <v>1475</v>
      </c>
      <c r="N55" s="121" t="s">
        <v>1475</v>
      </c>
      <c r="O55" s="122">
        <v>1.8299000000000001</v>
      </c>
      <c r="P55" s="117">
        <v>63.52</v>
      </c>
      <c r="Q55" s="118">
        <v>28.33</v>
      </c>
      <c r="R55" s="118">
        <v>137.27000000000001</v>
      </c>
      <c r="S55" s="119">
        <v>73.22</v>
      </c>
      <c r="T55" s="122">
        <v>65.561000000000007</v>
      </c>
      <c r="U55" s="122">
        <v>7.29</v>
      </c>
      <c r="V55" s="117">
        <v>10.99</v>
      </c>
      <c r="W55" s="118">
        <v>3.61</v>
      </c>
      <c r="X55" s="118">
        <v>0.36</v>
      </c>
      <c r="Y55" s="118">
        <v>0.01</v>
      </c>
      <c r="Z55" s="119">
        <v>1.9E-2</v>
      </c>
      <c r="AA55" s="117">
        <v>32.200000000000003</v>
      </c>
      <c r="AB55" s="119">
        <v>165.62</v>
      </c>
      <c r="AC55" s="117">
        <v>41.35</v>
      </c>
      <c r="AD55" s="118">
        <v>36.814999999999998</v>
      </c>
      <c r="AE55" s="118">
        <v>24.06</v>
      </c>
      <c r="AF55" s="119">
        <v>0</v>
      </c>
      <c r="AG55" s="117">
        <v>7.3403</v>
      </c>
      <c r="AH55" s="118">
        <v>12.1</v>
      </c>
      <c r="AI55" s="118">
        <v>10.237109999999999</v>
      </c>
      <c r="AJ55" s="118">
        <v>11.262499999999999</v>
      </c>
      <c r="AK55" s="119">
        <v>11.5</v>
      </c>
      <c r="AL55" s="117">
        <v>11.85</v>
      </c>
      <c r="AM55" s="119">
        <v>13.37</v>
      </c>
      <c r="AN55" s="117">
        <v>25.312999999999999</v>
      </c>
      <c r="AO55" s="123" t="s">
        <v>1475</v>
      </c>
      <c r="AP55" s="123" t="s">
        <v>1475</v>
      </c>
      <c r="AQ55" s="118">
        <v>5.0419999999999998</v>
      </c>
      <c r="AR55" s="123" t="s">
        <v>1475</v>
      </c>
      <c r="AS55" s="118">
        <v>4.3499299999999996</v>
      </c>
      <c r="AT55" s="118">
        <v>6.7635699999999996</v>
      </c>
      <c r="AU55" s="118">
        <v>16.010999999999999</v>
      </c>
      <c r="AV55" s="118">
        <v>4.9539999999999997</v>
      </c>
      <c r="AW55" s="119">
        <v>20</v>
      </c>
    </row>
    <row r="56" spans="1:49" x14ac:dyDescent="0.25">
      <c r="A56" s="124" t="s">
        <v>859</v>
      </c>
      <c r="B56" s="117">
        <v>1.1000000000000001</v>
      </c>
      <c r="C56" s="118">
        <v>25</v>
      </c>
      <c r="D56" s="118">
        <v>25.9</v>
      </c>
      <c r="E56" s="118">
        <v>2</v>
      </c>
      <c r="F56" s="118">
        <v>27.3</v>
      </c>
      <c r="G56" s="119">
        <v>27</v>
      </c>
      <c r="H56" s="117">
        <v>13.4</v>
      </c>
      <c r="I56" s="119">
        <v>50</v>
      </c>
      <c r="J56" s="117">
        <v>15.54</v>
      </c>
      <c r="K56" s="118">
        <v>11.55</v>
      </c>
      <c r="L56" s="119">
        <v>20.14941</v>
      </c>
      <c r="M56" s="120" t="s">
        <v>1475</v>
      </c>
      <c r="N56" s="121" t="s">
        <v>1475</v>
      </c>
      <c r="O56" s="122">
        <v>1.8299000000000001</v>
      </c>
      <c r="P56" s="117">
        <v>65.739999999999995</v>
      </c>
      <c r="Q56" s="118">
        <v>26.65</v>
      </c>
      <c r="R56" s="118">
        <v>136.18</v>
      </c>
      <c r="S56" s="119">
        <v>73.22</v>
      </c>
      <c r="T56" s="122">
        <v>61.963000000000001</v>
      </c>
      <c r="U56" s="122">
        <v>7.29</v>
      </c>
      <c r="V56" s="117">
        <v>10.45</v>
      </c>
      <c r="W56" s="118">
        <v>3.38</v>
      </c>
      <c r="X56" s="118">
        <v>0.35</v>
      </c>
      <c r="Y56" s="118">
        <v>0.01</v>
      </c>
      <c r="Z56" s="119">
        <v>1.9E-2</v>
      </c>
      <c r="AA56" s="117">
        <v>34.68</v>
      </c>
      <c r="AB56" s="119">
        <v>168.1</v>
      </c>
      <c r="AC56" s="117">
        <v>40.94</v>
      </c>
      <c r="AD56" s="118">
        <v>36.314</v>
      </c>
      <c r="AE56" s="118">
        <v>23.15</v>
      </c>
      <c r="AF56" s="119">
        <v>0</v>
      </c>
      <c r="AG56" s="117">
        <v>7.3403</v>
      </c>
      <c r="AH56" s="118">
        <v>12.1</v>
      </c>
      <c r="AI56" s="118">
        <v>10.308759999999999</v>
      </c>
      <c r="AJ56" s="118">
        <v>11.262499999999999</v>
      </c>
      <c r="AK56" s="119">
        <v>11.5</v>
      </c>
      <c r="AL56" s="117">
        <v>11.59</v>
      </c>
      <c r="AM56" s="119">
        <v>13.11</v>
      </c>
      <c r="AN56" s="117">
        <v>25.312999999999999</v>
      </c>
      <c r="AO56" s="123" t="s">
        <v>1475</v>
      </c>
      <c r="AP56" s="123" t="s">
        <v>1475</v>
      </c>
      <c r="AQ56" s="118">
        <v>5.0339999999999998</v>
      </c>
      <c r="AR56" s="123" t="s">
        <v>1475</v>
      </c>
      <c r="AS56" s="118">
        <v>4.3310500000000003</v>
      </c>
      <c r="AT56" s="118">
        <v>6.7635699999999996</v>
      </c>
      <c r="AU56" s="118">
        <v>16.010999999999999</v>
      </c>
      <c r="AV56" s="118">
        <v>4.8630000000000004</v>
      </c>
      <c r="AW56" s="119">
        <v>19.937000000000001</v>
      </c>
    </row>
    <row r="57" spans="1:49" x14ac:dyDescent="0.25">
      <c r="A57" s="124" t="s">
        <v>860</v>
      </c>
      <c r="B57" s="117">
        <v>1.1000000000000001</v>
      </c>
      <c r="C57" s="118">
        <v>25</v>
      </c>
      <c r="D57" s="118">
        <v>25.9</v>
      </c>
      <c r="E57" s="118">
        <v>2</v>
      </c>
      <c r="F57" s="118">
        <v>27.3</v>
      </c>
      <c r="G57" s="119">
        <v>27</v>
      </c>
      <c r="H57" s="117">
        <v>13.4</v>
      </c>
      <c r="I57" s="119">
        <v>50</v>
      </c>
      <c r="J57" s="117">
        <v>15.54</v>
      </c>
      <c r="K57" s="118">
        <v>11.55</v>
      </c>
      <c r="L57" s="119">
        <v>20.14941</v>
      </c>
      <c r="M57" s="120" t="s">
        <v>1475</v>
      </c>
      <c r="N57" s="121" t="s">
        <v>1475</v>
      </c>
      <c r="O57" s="122">
        <v>1.8299000000000001</v>
      </c>
      <c r="P57" s="117">
        <v>65.739999999999995</v>
      </c>
      <c r="Q57" s="118">
        <v>26.65</v>
      </c>
      <c r="R57" s="118">
        <v>136.18</v>
      </c>
      <c r="S57" s="119">
        <v>73.22</v>
      </c>
      <c r="T57" s="122">
        <v>61.963000000000001</v>
      </c>
      <c r="U57" s="122">
        <v>7.29</v>
      </c>
      <c r="V57" s="117">
        <v>10.45</v>
      </c>
      <c r="W57" s="118">
        <v>3.38</v>
      </c>
      <c r="X57" s="118">
        <v>0.35</v>
      </c>
      <c r="Y57" s="118">
        <v>0.01</v>
      </c>
      <c r="Z57" s="119">
        <v>1.9E-2</v>
      </c>
      <c r="AA57" s="117">
        <v>34.68</v>
      </c>
      <c r="AB57" s="119">
        <v>168.1</v>
      </c>
      <c r="AC57" s="117">
        <v>40.94</v>
      </c>
      <c r="AD57" s="118">
        <v>36.314</v>
      </c>
      <c r="AE57" s="118">
        <v>23.15</v>
      </c>
      <c r="AF57" s="119">
        <v>0</v>
      </c>
      <c r="AG57" s="117">
        <v>7.3403</v>
      </c>
      <c r="AH57" s="118">
        <v>12.1</v>
      </c>
      <c r="AI57" s="118">
        <v>10.308759999999999</v>
      </c>
      <c r="AJ57" s="118">
        <v>11.262499999999999</v>
      </c>
      <c r="AK57" s="119">
        <v>11.5</v>
      </c>
      <c r="AL57" s="117">
        <v>11.59</v>
      </c>
      <c r="AM57" s="119">
        <v>13.11</v>
      </c>
      <c r="AN57" s="117">
        <v>25.312999999999999</v>
      </c>
      <c r="AO57" s="123" t="s">
        <v>1475</v>
      </c>
      <c r="AP57" s="123" t="s">
        <v>1475</v>
      </c>
      <c r="AQ57" s="118">
        <v>5.0339999999999998</v>
      </c>
      <c r="AR57" s="123" t="s">
        <v>1475</v>
      </c>
      <c r="AS57" s="118">
        <v>4.3310500000000003</v>
      </c>
      <c r="AT57" s="118">
        <v>6.7635699999999996</v>
      </c>
      <c r="AU57" s="118">
        <v>16.010999999999999</v>
      </c>
      <c r="AV57" s="118">
        <v>4.8630000000000004</v>
      </c>
      <c r="AW57" s="119">
        <v>19.937000000000001</v>
      </c>
    </row>
    <row r="58" spans="1:49" x14ac:dyDescent="0.25">
      <c r="A58" s="124" t="s">
        <v>861</v>
      </c>
      <c r="B58" s="117">
        <v>1.1000000000000001</v>
      </c>
      <c r="C58" s="118">
        <v>25</v>
      </c>
      <c r="D58" s="118">
        <v>25.9</v>
      </c>
      <c r="E58" s="118">
        <v>2</v>
      </c>
      <c r="F58" s="118">
        <v>20.399999999999999</v>
      </c>
      <c r="G58" s="119">
        <v>27</v>
      </c>
      <c r="H58" s="117">
        <v>13.4</v>
      </c>
      <c r="I58" s="119">
        <v>50</v>
      </c>
      <c r="J58" s="117">
        <v>12.46</v>
      </c>
      <c r="K58" s="118">
        <v>11.66</v>
      </c>
      <c r="L58" s="119">
        <v>12.80838</v>
      </c>
      <c r="M58" s="120" t="s">
        <v>1475</v>
      </c>
      <c r="N58" s="121" t="s">
        <v>1475</v>
      </c>
      <c r="O58" s="122">
        <v>1.8299000000000001</v>
      </c>
      <c r="P58" s="117">
        <v>68.760000000000005</v>
      </c>
      <c r="Q58" s="118">
        <v>26.24</v>
      </c>
      <c r="R58" s="118">
        <v>135.09</v>
      </c>
      <c r="S58" s="119">
        <v>73.22</v>
      </c>
      <c r="T58" s="122">
        <v>58.023000000000003</v>
      </c>
      <c r="U58" s="122">
        <v>7.28</v>
      </c>
      <c r="V58" s="117">
        <v>10.99</v>
      </c>
      <c r="W58" s="118">
        <v>3.63</v>
      </c>
      <c r="X58" s="118">
        <v>0.34</v>
      </c>
      <c r="Y58" s="118">
        <v>0.01</v>
      </c>
      <c r="Z58" s="119">
        <v>1.9E-2</v>
      </c>
      <c r="AA58" s="117">
        <v>30.05</v>
      </c>
      <c r="AB58" s="119">
        <v>163.46799999999999</v>
      </c>
      <c r="AC58" s="117">
        <v>41.06</v>
      </c>
      <c r="AD58" s="118">
        <v>32.670999999999999</v>
      </c>
      <c r="AE58" s="118">
        <v>23.33</v>
      </c>
      <c r="AF58" s="119">
        <v>0.1</v>
      </c>
      <c r="AG58" s="117">
        <v>7.3403</v>
      </c>
      <c r="AH58" s="118">
        <v>12.1</v>
      </c>
      <c r="AI58" s="118">
        <v>10.30767</v>
      </c>
      <c r="AJ58" s="118">
        <v>11.262499999999999</v>
      </c>
      <c r="AK58" s="119">
        <v>11.4</v>
      </c>
      <c r="AL58" s="117">
        <v>11.72</v>
      </c>
      <c r="AM58" s="119">
        <v>13.24</v>
      </c>
      <c r="AN58" s="117">
        <v>25.312999999999999</v>
      </c>
      <c r="AO58" s="118">
        <v>19.11308</v>
      </c>
      <c r="AP58" s="118">
        <v>50.771430000000002</v>
      </c>
      <c r="AQ58" s="118">
        <v>5.0380000000000003</v>
      </c>
      <c r="AR58" s="118">
        <v>21.980049999999999</v>
      </c>
      <c r="AS58" s="118">
        <v>4.33561</v>
      </c>
      <c r="AT58" s="118">
        <v>6.7635699999999996</v>
      </c>
      <c r="AU58" s="118">
        <v>16.010999999999999</v>
      </c>
      <c r="AV58" s="118">
        <v>4.8849999999999998</v>
      </c>
      <c r="AW58" s="119">
        <v>20.396000000000001</v>
      </c>
    </row>
    <row r="59" spans="1:49" x14ac:dyDescent="0.25">
      <c r="A59" s="125" t="s">
        <v>862</v>
      </c>
      <c r="B59" s="126">
        <v>1.1000000000000001</v>
      </c>
      <c r="C59" s="127">
        <v>25</v>
      </c>
      <c r="D59" s="127">
        <v>25.9</v>
      </c>
      <c r="E59" s="127">
        <v>2</v>
      </c>
      <c r="F59" s="127">
        <v>20.399999999999999</v>
      </c>
      <c r="G59" s="128">
        <v>27</v>
      </c>
      <c r="H59" s="126">
        <v>13.4</v>
      </c>
      <c r="I59" s="128">
        <v>50</v>
      </c>
      <c r="J59" s="126">
        <v>12.46</v>
      </c>
      <c r="K59" s="127">
        <v>11.66</v>
      </c>
      <c r="L59" s="128">
        <v>12.80838</v>
      </c>
      <c r="M59" s="129" t="s">
        <v>1475</v>
      </c>
      <c r="N59" s="130" t="s">
        <v>1475</v>
      </c>
      <c r="O59" s="131">
        <v>1.8299000000000001</v>
      </c>
      <c r="P59" s="126">
        <v>68.760000000000005</v>
      </c>
      <c r="Q59" s="127">
        <v>26.24</v>
      </c>
      <c r="R59" s="127">
        <v>135.09</v>
      </c>
      <c r="S59" s="128">
        <v>73.22</v>
      </c>
      <c r="T59" s="131">
        <v>58.023000000000003</v>
      </c>
      <c r="U59" s="131">
        <v>7.28</v>
      </c>
      <c r="V59" s="126">
        <v>10.99</v>
      </c>
      <c r="W59" s="127">
        <v>3.63</v>
      </c>
      <c r="X59" s="127">
        <v>0.34</v>
      </c>
      <c r="Y59" s="127">
        <v>0.01</v>
      </c>
      <c r="Z59" s="128">
        <v>1.9E-2</v>
      </c>
      <c r="AA59" s="126">
        <v>30.05</v>
      </c>
      <c r="AB59" s="128">
        <v>163.46799999999999</v>
      </c>
      <c r="AC59" s="126">
        <v>41.06</v>
      </c>
      <c r="AD59" s="127">
        <v>32.670999999999999</v>
      </c>
      <c r="AE59" s="127">
        <v>23.33</v>
      </c>
      <c r="AF59" s="128">
        <v>0.1</v>
      </c>
      <c r="AG59" s="126">
        <v>7.3403</v>
      </c>
      <c r="AH59" s="127">
        <v>12.1</v>
      </c>
      <c r="AI59" s="127">
        <v>10.30767</v>
      </c>
      <c r="AJ59" s="127">
        <v>11.262499999999999</v>
      </c>
      <c r="AK59" s="128">
        <v>11.4</v>
      </c>
      <c r="AL59" s="126">
        <v>11.72</v>
      </c>
      <c r="AM59" s="128">
        <v>13.24</v>
      </c>
      <c r="AN59" s="126">
        <v>25.312999999999999</v>
      </c>
      <c r="AO59" s="127">
        <v>19.11308</v>
      </c>
      <c r="AP59" s="127">
        <v>50.771430000000002</v>
      </c>
      <c r="AQ59" s="127">
        <v>5.0380000000000003</v>
      </c>
      <c r="AR59" s="127">
        <v>21.980049999999999</v>
      </c>
      <c r="AS59" s="127">
        <v>4.33561</v>
      </c>
      <c r="AT59" s="127">
        <v>6.7635699999999996</v>
      </c>
      <c r="AU59" s="127">
        <v>16.010999999999999</v>
      </c>
      <c r="AV59" s="127">
        <v>4.8849999999999998</v>
      </c>
      <c r="AW59" s="128">
        <v>20.396000000000001</v>
      </c>
    </row>
    <row r="60" spans="1:49" x14ac:dyDescent="0.25">
      <c r="A60" s="132" t="s">
        <v>1405</v>
      </c>
      <c r="B60" s="133">
        <f t="shared" ref="B60:AW60" si="0">MIN(B12:B59)</f>
        <v>1.1000000000000001</v>
      </c>
      <c r="C60" s="133">
        <f t="shared" si="0"/>
        <v>24</v>
      </c>
      <c r="D60" s="133">
        <f t="shared" si="0"/>
        <v>24.9</v>
      </c>
      <c r="E60" s="133">
        <f t="shared" si="0"/>
        <v>2</v>
      </c>
      <c r="F60" s="133">
        <f t="shared" si="0"/>
        <v>8.1</v>
      </c>
      <c r="G60" s="133">
        <f t="shared" si="0"/>
        <v>26</v>
      </c>
      <c r="H60" s="133">
        <f t="shared" si="0"/>
        <v>13</v>
      </c>
      <c r="I60" s="133">
        <f t="shared" si="0"/>
        <v>50</v>
      </c>
      <c r="J60" s="133">
        <f t="shared" si="0"/>
        <v>9.9700000000000006</v>
      </c>
      <c r="K60" s="133">
        <f t="shared" si="0"/>
        <v>11.41</v>
      </c>
      <c r="L60" s="133">
        <f t="shared" si="0"/>
        <v>9.8348499999999994</v>
      </c>
      <c r="M60" s="133">
        <f t="shared" si="0"/>
        <v>1.07</v>
      </c>
      <c r="N60" s="133">
        <f t="shared" si="0"/>
        <v>53.98</v>
      </c>
      <c r="O60" s="133">
        <f t="shared" si="0"/>
        <v>1.8299000000000001</v>
      </c>
      <c r="P60" s="133">
        <f t="shared" si="0"/>
        <v>51.19</v>
      </c>
      <c r="Q60" s="133">
        <f t="shared" si="0"/>
        <v>25.04</v>
      </c>
      <c r="R60" s="133">
        <f t="shared" si="0"/>
        <v>134</v>
      </c>
      <c r="S60" s="133">
        <f t="shared" si="0"/>
        <v>73.22</v>
      </c>
      <c r="T60" s="133">
        <f t="shared" si="0"/>
        <v>58.023000000000003</v>
      </c>
      <c r="U60" s="133">
        <f t="shared" si="0"/>
        <v>7.01</v>
      </c>
      <c r="V60" s="133">
        <f t="shared" si="0"/>
        <v>10.45</v>
      </c>
      <c r="W60" s="133">
        <f t="shared" si="0"/>
        <v>2.2200000000000002</v>
      </c>
      <c r="X60" s="133">
        <f t="shared" si="0"/>
        <v>0.32</v>
      </c>
      <c r="Y60" s="133">
        <f t="shared" si="0"/>
        <v>0.01</v>
      </c>
      <c r="Z60" s="133">
        <f t="shared" si="0"/>
        <v>1.9E-2</v>
      </c>
      <c r="AA60" s="133">
        <f t="shared" si="0"/>
        <v>30.05</v>
      </c>
      <c r="AB60" s="133">
        <f t="shared" si="0"/>
        <v>163.46799999999999</v>
      </c>
      <c r="AC60" s="133">
        <f t="shared" si="0"/>
        <v>40.298000000000002</v>
      </c>
      <c r="AD60" s="133">
        <f t="shared" si="0"/>
        <v>27.869</v>
      </c>
      <c r="AE60" s="133">
        <f t="shared" si="0"/>
        <v>18.170000000000002</v>
      </c>
      <c r="AF60" s="133">
        <f t="shared" si="0"/>
        <v>0</v>
      </c>
      <c r="AG60" s="133">
        <f t="shared" si="0"/>
        <v>7.3403</v>
      </c>
      <c r="AH60" s="133">
        <f t="shared" si="0"/>
        <v>8.5</v>
      </c>
      <c r="AI60" s="133">
        <f t="shared" si="0"/>
        <v>9.8493899999999996</v>
      </c>
      <c r="AJ60" s="133">
        <f t="shared" si="0"/>
        <v>11.262499999999999</v>
      </c>
      <c r="AK60" s="133">
        <f t="shared" si="0"/>
        <v>11.4</v>
      </c>
      <c r="AL60" s="133">
        <f t="shared" si="0"/>
        <v>11.42</v>
      </c>
      <c r="AM60" s="133">
        <f t="shared" si="0"/>
        <v>12.94</v>
      </c>
      <c r="AN60" s="133">
        <f t="shared" si="0"/>
        <v>25.312999999999999</v>
      </c>
      <c r="AO60" s="133">
        <f t="shared" si="0"/>
        <v>19.11308</v>
      </c>
      <c r="AP60" s="133">
        <f t="shared" si="0"/>
        <v>45.76399</v>
      </c>
      <c r="AQ60" s="133">
        <f t="shared" si="0"/>
        <v>4.9400000000000004</v>
      </c>
      <c r="AR60" s="133">
        <f t="shared" si="0"/>
        <v>21.980049999999999</v>
      </c>
      <c r="AS60" s="133">
        <f t="shared" si="0"/>
        <v>4.3310500000000003</v>
      </c>
      <c r="AT60" s="133">
        <f t="shared" si="0"/>
        <v>6.7635699999999996</v>
      </c>
      <c r="AU60" s="133">
        <f t="shared" si="0"/>
        <v>16.010999999999999</v>
      </c>
      <c r="AV60" s="133">
        <f t="shared" si="0"/>
        <v>4.8630000000000004</v>
      </c>
      <c r="AW60" s="134">
        <f t="shared" si="0"/>
        <v>19.937000000000001</v>
      </c>
    </row>
    <row r="61" spans="1:49" x14ac:dyDescent="0.25">
      <c r="A61" s="135" t="s">
        <v>1404</v>
      </c>
      <c r="B61" s="136">
        <f t="shared" ref="B61:AW61" si="1">MAX(B12:B59)</f>
        <v>1.1000000000000001</v>
      </c>
      <c r="C61" s="136">
        <f t="shared" si="1"/>
        <v>25</v>
      </c>
      <c r="D61" s="136">
        <f t="shared" si="1"/>
        <v>25.9</v>
      </c>
      <c r="E61" s="136">
        <f t="shared" si="1"/>
        <v>2</v>
      </c>
      <c r="F61" s="136">
        <f t="shared" si="1"/>
        <v>38.6</v>
      </c>
      <c r="G61" s="136">
        <f t="shared" si="1"/>
        <v>27</v>
      </c>
      <c r="H61" s="136">
        <f t="shared" si="1"/>
        <v>15.2</v>
      </c>
      <c r="I61" s="136">
        <f t="shared" si="1"/>
        <v>62</v>
      </c>
      <c r="J61" s="136">
        <f t="shared" si="1"/>
        <v>15.59</v>
      </c>
      <c r="K61" s="136">
        <f t="shared" si="1"/>
        <v>11.8</v>
      </c>
      <c r="L61" s="136">
        <f t="shared" si="1"/>
        <v>20.23967</v>
      </c>
      <c r="M61" s="136">
        <f t="shared" si="1"/>
        <v>1.07</v>
      </c>
      <c r="N61" s="136">
        <f t="shared" si="1"/>
        <v>55.19</v>
      </c>
      <c r="O61" s="136">
        <f t="shared" si="1"/>
        <v>1.8299000000000001</v>
      </c>
      <c r="P61" s="136">
        <f t="shared" si="1"/>
        <v>68.760000000000005</v>
      </c>
      <c r="Q61" s="136">
        <f t="shared" si="1"/>
        <v>29.63</v>
      </c>
      <c r="R61" s="136">
        <f t="shared" si="1"/>
        <v>138.37</v>
      </c>
      <c r="S61" s="136">
        <f t="shared" si="1"/>
        <v>73.22</v>
      </c>
      <c r="T61" s="136">
        <f t="shared" si="1"/>
        <v>72.813000000000002</v>
      </c>
      <c r="U61" s="136">
        <f t="shared" si="1"/>
        <v>7.42</v>
      </c>
      <c r="V61" s="136">
        <f t="shared" si="1"/>
        <v>11.53</v>
      </c>
      <c r="W61" s="136">
        <f t="shared" si="1"/>
        <v>5.0599999999999996</v>
      </c>
      <c r="X61" s="136">
        <f t="shared" si="1"/>
        <v>0.4</v>
      </c>
      <c r="Y61" s="136">
        <f t="shared" si="1"/>
        <v>0.01</v>
      </c>
      <c r="Z61" s="136">
        <f t="shared" si="1"/>
        <v>1.9E-2</v>
      </c>
      <c r="AA61" s="136">
        <f t="shared" si="1"/>
        <v>50.98</v>
      </c>
      <c r="AB61" s="136">
        <f t="shared" si="1"/>
        <v>185.8</v>
      </c>
      <c r="AC61" s="136">
        <f t="shared" si="1"/>
        <v>46.07</v>
      </c>
      <c r="AD61" s="136">
        <f t="shared" si="1"/>
        <v>52.88</v>
      </c>
      <c r="AE61" s="136">
        <f t="shared" si="1"/>
        <v>79.83</v>
      </c>
      <c r="AF61" s="136">
        <f t="shared" si="1"/>
        <v>12.1</v>
      </c>
      <c r="AG61" s="136">
        <f t="shared" si="1"/>
        <v>7.3403</v>
      </c>
      <c r="AH61" s="136">
        <f t="shared" si="1"/>
        <v>12.5</v>
      </c>
      <c r="AI61" s="136">
        <f t="shared" si="1"/>
        <v>10.308759999999999</v>
      </c>
      <c r="AJ61" s="136">
        <f t="shared" si="1"/>
        <v>11.262499999999999</v>
      </c>
      <c r="AK61" s="136">
        <f t="shared" si="1"/>
        <v>11.6</v>
      </c>
      <c r="AL61" s="136">
        <f t="shared" si="1"/>
        <v>12.14</v>
      </c>
      <c r="AM61" s="136">
        <f t="shared" si="1"/>
        <v>13.66</v>
      </c>
      <c r="AN61" s="136">
        <f t="shared" si="1"/>
        <v>25.312999999999999</v>
      </c>
      <c r="AO61" s="136">
        <f t="shared" si="1"/>
        <v>19.11308</v>
      </c>
      <c r="AP61" s="136">
        <f t="shared" si="1"/>
        <v>50.771430000000002</v>
      </c>
      <c r="AQ61" s="136">
        <f t="shared" si="1"/>
        <v>5.0590000000000002</v>
      </c>
      <c r="AR61" s="136">
        <f t="shared" si="1"/>
        <v>21.980049999999999</v>
      </c>
      <c r="AS61" s="136">
        <f t="shared" si="1"/>
        <v>4.4117600000000001</v>
      </c>
      <c r="AT61" s="136">
        <f t="shared" si="1"/>
        <v>6.7635699999999996</v>
      </c>
      <c r="AU61" s="136">
        <f t="shared" si="1"/>
        <v>16.010999999999999</v>
      </c>
      <c r="AV61" s="136">
        <f t="shared" si="1"/>
        <v>5.2519999999999998</v>
      </c>
      <c r="AW61" s="137">
        <f t="shared" si="1"/>
        <v>20.529</v>
      </c>
    </row>
    <row r="62" spans="1:49" x14ac:dyDescent="0.25">
      <c r="A62" s="138" t="s">
        <v>1476</v>
      </c>
      <c r="B62" s="139">
        <f t="shared" ref="B62:AW62" si="2">AVERAGE(B12:B59)</f>
        <v>1.1000000000000008</v>
      </c>
      <c r="C62" s="139">
        <f t="shared" si="2"/>
        <v>24.625</v>
      </c>
      <c r="D62" s="139">
        <f t="shared" si="2"/>
        <v>25.525000000000002</v>
      </c>
      <c r="E62" s="139">
        <f t="shared" si="2"/>
        <v>2</v>
      </c>
      <c r="F62" s="139">
        <f t="shared" si="2"/>
        <v>24.05</v>
      </c>
      <c r="G62" s="139">
        <f t="shared" si="2"/>
        <v>26.625</v>
      </c>
      <c r="H62" s="139">
        <f t="shared" si="2"/>
        <v>14.245833333333328</v>
      </c>
      <c r="I62" s="139">
        <f t="shared" si="2"/>
        <v>53.666666666666664</v>
      </c>
      <c r="J62" s="139">
        <f t="shared" si="2"/>
        <v>12.367916666666664</v>
      </c>
      <c r="K62" s="139">
        <f t="shared" si="2"/>
        <v>11.584166666666667</v>
      </c>
      <c r="L62" s="139">
        <f t="shared" si="2"/>
        <v>12.538784166666668</v>
      </c>
      <c r="M62" s="139">
        <f t="shared" si="2"/>
        <v>1.07</v>
      </c>
      <c r="N62" s="139">
        <f t="shared" si="2"/>
        <v>54.584999999999994</v>
      </c>
      <c r="O62" s="139">
        <f t="shared" si="2"/>
        <v>1.8298999999999992</v>
      </c>
      <c r="P62" s="139">
        <f t="shared" si="2"/>
        <v>62.908333333333324</v>
      </c>
      <c r="Q62" s="139">
        <f t="shared" si="2"/>
        <v>27.425416666666674</v>
      </c>
      <c r="R62" s="139">
        <f t="shared" si="2"/>
        <v>136.59041666666675</v>
      </c>
      <c r="S62" s="139">
        <f t="shared" si="2"/>
        <v>73.219999999999928</v>
      </c>
      <c r="T62" s="139">
        <f t="shared" si="2"/>
        <v>67.395208333333343</v>
      </c>
      <c r="U62" s="139">
        <f t="shared" si="2"/>
        <v>7.266250000000003</v>
      </c>
      <c r="V62" s="139">
        <f t="shared" si="2"/>
        <v>10.899999999999999</v>
      </c>
      <c r="W62" s="139">
        <f t="shared" si="2"/>
        <v>3.8233333333333324</v>
      </c>
      <c r="X62" s="139">
        <f t="shared" si="2"/>
        <v>0.36291666666666694</v>
      </c>
      <c r="Y62" s="139">
        <f t="shared" si="2"/>
        <v>1.0000000000000005E-2</v>
      </c>
      <c r="Z62" s="139">
        <f t="shared" si="2"/>
        <v>1.900000000000001E-2</v>
      </c>
      <c r="AA62" s="139">
        <f t="shared" si="2"/>
        <v>40.150833333333345</v>
      </c>
      <c r="AB62" s="139">
        <f t="shared" si="2"/>
        <v>174.18237500000009</v>
      </c>
      <c r="AC62" s="139">
        <f t="shared" si="2"/>
        <v>42.841041666666676</v>
      </c>
      <c r="AD62" s="139">
        <f t="shared" si="2"/>
        <v>38.337375000000016</v>
      </c>
      <c r="AE62" s="139">
        <f t="shared" si="2"/>
        <v>49.151958333333347</v>
      </c>
      <c r="AF62" s="139">
        <f t="shared" si="2"/>
        <v>4.0625</v>
      </c>
      <c r="AG62" s="139">
        <f t="shared" si="2"/>
        <v>7.3403000000000089</v>
      </c>
      <c r="AH62" s="139">
        <f t="shared" si="2"/>
        <v>11.100000000000007</v>
      </c>
      <c r="AI62" s="139">
        <f t="shared" si="2"/>
        <v>10.101387916666663</v>
      </c>
      <c r="AJ62" s="139">
        <f t="shared" si="2"/>
        <v>11.262499999999996</v>
      </c>
      <c r="AK62" s="139">
        <f t="shared" si="2"/>
        <v>11.5625</v>
      </c>
      <c r="AL62" s="139">
        <f t="shared" si="2"/>
        <v>11.688333333333338</v>
      </c>
      <c r="AM62" s="139">
        <f t="shared" si="2"/>
        <v>13.208333333333336</v>
      </c>
      <c r="AN62" s="139">
        <f t="shared" si="2"/>
        <v>25.313000000000006</v>
      </c>
      <c r="AO62" s="139">
        <f t="shared" si="2"/>
        <v>19.11308</v>
      </c>
      <c r="AP62" s="139">
        <f t="shared" si="2"/>
        <v>48.267710000000001</v>
      </c>
      <c r="AQ62" s="139">
        <f t="shared" si="2"/>
        <v>5.0034999999999998</v>
      </c>
      <c r="AR62" s="139">
        <f t="shared" si="2"/>
        <v>21.980049999999999</v>
      </c>
      <c r="AS62" s="139">
        <f t="shared" si="2"/>
        <v>4.3731070833333341</v>
      </c>
      <c r="AT62" s="139">
        <f t="shared" si="2"/>
        <v>6.7635699999999987</v>
      </c>
      <c r="AU62" s="139">
        <f t="shared" si="2"/>
        <v>16.010999999999996</v>
      </c>
      <c r="AV62" s="139">
        <f t="shared" si="2"/>
        <v>5.065708333333335</v>
      </c>
      <c r="AW62" s="140">
        <f t="shared" si="2"/>
        <v>20.340458333333327</v>
      </c>
    </row>
    <row r="63" spans="1:49" x14ac:dyDescent="0.25">
      <c r="A63" s="141" t="s">
        <v>7</v>
      </c>
      <c r="B63" s="136">
        <f t="shared" ref="B63:AW63" si="3">B12</f>
        <v>1.1000000000000001</v>
      </c>
      <c r="C63" s="136">
        <f t="shared" si="3"/>
        <v>24</v>
      </c>
      <c r="D63" s="136">
        <f t="shared" si="3"/>
        <v>24.9</v>
      </c>
      <c r="E63" s="136">
        <f t="shared" si="3"/>
        <v>2</v>
      </c>
      <c r="F63" s="136">
        <f t="shared" si="3"/>
        <v>16.399999999999999</v>
      </c>
      <c r="G63" s="136">
        <f t="shared" si="3"/>
        <v>26</v>
      </c>
      <c r="H63" s="136">
        <f t="shared" si="3"/>
        <v>13.8</v>
      </c>
      <c r="I63" s="136">
        <f t="shared" si="3"/>
        <v>62</v>
      </c>
      <c r="J63" s="136">
        <f t="shared" si="3"/>
        <v>13.01</v>
      </c>
      <c r="K63" s="136">
        <f t="shared" si="3"/>
        <v>11.69</v>
      </c>
      <c r="L63" s="136">
        <f t="shared" si="3"/>
        <v>14.75897</v>
      </c>
      <c r="M63" s="136" t="str">
        <f t="shared" si="3"/>
        <v>--</v>
      </c>
      <c r="N63" s="136" t="str">
        <f t="shared" si="3"/>
        <v>--</v>
      </c>
      <c r="O63" s="136">
        <f t="shared" si="3"/>
        <v>1.8299000000000001</v>
      </c>
      <c r="P63" s="136">
        <f t="shared" si="3"/>
        <v>59.23</v>
      </c>
      <c r="Q63" s="136">
        <f t="shared" si="3"/>
        <v>27.9</v>
      </c>
      <c r="R63" s="136">
        <f t="shared" si="3"/>
        <v>137.27000000000001</v>
      </c>
      <c r="S63" s="136">
        <f t="shared" si="3"/>
        <v>73.22</v>
      </c>
      <c r="T63" s="136">
        <f t="shared" si="3"/>
        <v>70.593999999999994</v>
      </c>
      <c r="U63" s="136">
        <f t="shared" si="3"/>
        <v>7.24</v>
      </c>
      <c r="V63" s="136">
        <f t="shared" si="3"/>
        <v>11.53</v>
      </c>
      <c r="W63" s="136">
        <f t="shared" si="3"/>
        <v>3.82</v>
      </c>
      <c r="X63" s="136">
        <f t="shared" si="3"/>
        <v>0.34</v>
      </c>
      <c r="Y63" s="136">
        <f t="shared" si="3"/>
        <v>0.01</v>
      </c>
      <c r="Z63" s="136">
        <f t="shared" si="3"/>
        <v>1.9E-2</v>
      </c>
      <c r="AA63" s="136">
        <f t="shared" si="3"/>
        <v>39.299999999999997</v>
      </c>
      <c r="AB63" s="136">
        <f t="shared" si="3"/>
        <v>174.404</v>
      </c>
      <c r="AC63" s="136">
        <f t="shared" si="3"/>
        <v>42.46</v>
      </c>
      <c r="AD63" s="136">
        <f t="shared" si="3"/>
        <v>33.905000000000001</v>
      </c>
      <c r="AE63" s="136">
        <f t="shared" si="3"/>
        <v>18.170000000000002</v>
      </c>
      <c r="AF63" s="136">
        <f t="shared" si="3"/>
        <v>5</v>
      </c>
      <c r="AG63" s="136">
        <f t="shared" si="3"/>
        <v>7.3403</v>
      </c>
      <c r="AH63" s="136">
        <f t="shared" si="3"/>
        <v>12</v>
      </c>
      <c r="AI63" s="136">
        <f t="shared" si="3"/>
        <v>9.9299400000000002</v>
      </c>
      <c r="AJ63" s="136">
        <f t="shared" si="3"/>
        <v>11.262499999999999</v>
      </c>
      <c r="AK63" s="136">
        <f t="shared" si="3"/>
        <v>11.6</v>
      </c>
      <c r="AL63" s="136">
        <f t="shared" si="3"/>
        <v>12.14</v>
      </c>
      <c r="AM63" s="136">
        <f t="shared" si="3"/>
        <v>13.66</v>
      </c>
      <c r="AN63" s="136">
        <f t="shared" si="3"/>
        <v>25.312999999999999</v>
      </c>
      <c r="AO63" s="136" t="str">
        <f t="shared" si="3"/>
        <v>--</v>
      </c>
      <c r="AP63" s="136">
        <f t="shared" si="3"/>
        <v>45.76399</v>
      </c>
      <c r="AQ63" s="136">
        <f t="shared" si="3"/>
        <v>4.968</v>
      </c>
      <c r="AR63" s="136" t="str">
        <f t="shared" si="3"/>
        <v>--</v>
      </c>
      <c r="AS63" s="136">
        <f t="shared" si="3"/>
        <v>4.3930899999999999</v>
      </c>
      <c r="AT63" s="136">
        <f t="shared" si="3"/>
        <v>6.7635699999999996</v>
      </c>
      <c r="AU63" s="136">
        <f t="shared" si="3"/>
        <v>16.010999999999999</v>
      </c>
      <c r="AV63" s="136">
        <f t="shared" si="3"/>
        <v>5.1619999999999999</v>
      </c>
      <c r="AW63" s="136">
        <f t="shared" si="3"/>
        <v>20.292999999999999</v>
      </c>
    </row>
    <row r="64" spans="1:49" x14ac:dyDescent="0.25">
      <c r="A64" s="141" t="s">
        <v>8</v>
      </c>
      <c r="B64" s="136">
        <f t="shared" ref="B64:AW64" si="4">B59</f>
        <v>1.1000000000000001</v>
      </c>
      <c r="C64" s="136">
        <f t="shared" si="4"/>
        <v>25</v>
      </c>
      <c r="D64" s="136">
        <f t="shared" si="4"/>
        <v>25.9</v>
      </c>
      <c r="E64" s="136">
        <f t="shared" si="4"/>
        <v>2</v>
      </c>
      <c r="F64" s="136">
        <f t="shared" si="4"/>
        <v>20.399999999999999</v>
      </c>
      <c r="G64" s="136">
        <f t="shared" si="4"/>
        <v>27</v>
      </c>
      <c r="H64" s="136">
        <f t="shared" si="4"/>
        <v>13.4</v>
      </c>
      <c r="I64" s="136">
        <f t="shared" si="4"/>
        <v>50</v>
      </c>
      <c r="J64" s="136">
        <f t="shared" si="4"/>
        <v>12.46</v>
      </c>
      <c r="K64" s="136">
        <f t="shared" si="4"/>
        <v>11.66</v>
      </c>
      <c r="L64" s="136">
        <f t="shared" si="4"/>
        <v>12.80838</v>
      </c>
      <c r="M64" s="136" t="str">
        <f t="shared" si="4"/>
        <v>--</v>
      </c>
      <c r="N64" s="136" t="str">
        <f t="shared" si="4"/>
        <v>--</v>
      </c>
      <c r="O64" s="136">
        <f t="shared" si="4"/>
        <v>1.8299000000000001</v>
      </c>
      <c r="P64" s="136">
        <f t="shared" si="4"/>
        <v>68.760000000000005</v>
      </c>
      <c r="Q64" s="136">
        <f t="shared" si="4"/>
        <v>26.24</v>
      </c>
      <c r="R64" s="136">
        <f t="shared" si="4"/>
        <v>135.09</v>
      </c>
      <c r="S64" s="136">
        <f t="shared" si="4"/>
        <v>73.22</v>
      </c>
      <c r="T64" s="136">
        <f t="shared" si="4"/>
        <v>58.023000000000003</v>
      </c>
      <c r="U64" s="136">
        <f t="shared" si="4"/>
        <v>7.28</v>
      </c>
      <c r="V64" s="136">
        <f t="shared" si="4"/>
        <v>10.99</v>
      </c>
      <c r="W64" s="136">
        <f t="shared" si="4"/>
        <v>3.63</v>
      </c>
      <c r="X64" s="136">
        <f t="shared" si="4"/>
        <v>0.34</v>
      </c>
      <c r="Y64" s="136">
        <f t="shared" si="4"/>
        <v>0.01</v>
      </c>
      <c r="Z64" s="136">
        <f t="shared" si="4"/>
        <v>1.9E-2</v>
      </c>
      <c r="AA64" s="136">
        <f t="shared" si="4"/>
        <v>30.05</v>
      </c>
      <c r="AB64" s="136">
        <f t="shared" si="4"/>
        <v>163.46799999999999</v>
      </c>
      <c r="AC64" s="136">
        <f t="shared" si="4"/>
        <v>41.06</v>
      </c>
      <c r="AD64" s="136">
        <f t="shared" si="4"/>
        <v>32.670999999999999</v>
      </c>
      <c r="AE64" s="136">
        <f t="shared" si="4"/>
        <v>23.33</v>
      </c>
      <c r="AF64" s="136">
        <f t="shared" si="4"/>
        <v>0.1</v>
      </c>
      <c r="AG64" s="136">
        <f t="shared" si="4"/>
        <v>7.3403</v>
      </c>
      <c r="AH64" s="136">
        <f t="shared" si="4"/>
        <v>12.1</v>
      </c>
      <c r="AI64" s="136">
        <f t="shared" si="4"/>
        <v>10.30767</v>
      </c>
      <c r="AJ64" s="136">
        <f t="shared" si="4"/>
        <v>11.262499999999999</v>
      </c>
      <c r="AK64" s="136">
        <f t="shared" si="4"/>
        <v>11.4</v>
      </c>
      <c r="AL64" s="136">
        <f t="shared" si="4"/>
        <v>11.72</v>
      </c>
      <c r="AM64" s="136">
        <f t="shared" si="4"/>
        <v>13.24</v>
      </c>
      <c r="AN64" s="136">
        <f t="shared" si="4"/>
        <v>25.312999999999999</v>
      </c>
      <c r="AO64" s="136">
        <f t="shared" si="4"/>
        <v>19.11308</v>
      </c>
      <c r="AP64" s="136">
        <f t="shared" si="4"/>
        <v>50.771430000000002</v>
      </c>
      <c r="AQ64" s="136">
        <f t="shared" si="4"/>
        <v>5.0380000000000003</v>
      </c>
      <c r="AR64" s="136">
        <f t="shared" si="4"/>
        <v>21.980049999999999</v>
      </c>
      <c r="AS64" s="136">
        <f t="shared" si="4"/>
        <v>4.33561</v>
      </c>
      <c r="AT64" s="136">
        <f t="shared" si="4"/>
        <v>6.7635699999999996</v>
      </c>
      <c r="AU64" s="136">
        <f t="shared" si="4"/>
        <v>16.010999999999999</v>
      </c>
      <c r="AV64" s="136">
        <f t="shared" si="4"/>
        <v>4.8849999999999998</v>
      </c>
      <c r="AW64" s="136">
        <f t="shared" si="4"/>
        <v>20.396000000000001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1477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263</v>
      </c>
      <c r="C5" s="115" t="s">
        <v>607</v>
      </c>
      <c r="D5" s="115" t="s">
        <v>608</v>
      </c>
      <c r="E5" s="115" t="s">
        <v>104</v>
      </c>
      <c r="F5" s="115" t="s">
        <v>104</v>
      </c>
      <c r="G5" s="115" t="s">
        <v>104</v>
      </c>
      <c r="H5" s="115" t="s">
        <v>120</v>
      </c>
      <c r="I5" s="115" t="s">
        <v>120</v>
      </c>
      <c r="J5" s="115" t="s">
        <v>120</v>
      </c>
      <c r="K5" s="115" t="s">
        <v>120</v>
      </c>
      <c r="L5" s="115" t="s">
        <v>120</v>
      </c>
      <c r="M5" s="115" t="s">
        <v>120</v>
      </c>
      <c r="N5" s="115" t="s">
        <v>120</v>
      </c>
      <c r="O5" s="115" t="s">
        <v>120</v>
      </c>
      <c r="P5" s="115" t="s">
        <v>66</v>
      </c>
      <c r="Q5" s="115" t="s">
        <v>66</v>
      </c>
      <c r="R5" s="115" t="s">
        <v>66</v>
      </c>
      <c r="S5" s="115" t="s">
        <v>96</v>
      </c>
      <c r="T5" s="115" t="s">
        <v>96</v>
      </c>
      <c r="U5" s="115" t="s">
        <v>605</v>
      </c>
      <c r="V5" s="115" t="s">
        <v>239</v>
      </c>
      <c r="W5" s="115" t="s">
        <v>50</v>
      </c>
      <c r="X5" s="115" t="s">
        <v>50</v>
      </c>
      <c r="Y5" s="115" t="s">
        <v>500</v>
      </c>
      <c r="Z5" s="115" t="s">
        <v>500</v>
      </c>
      <c r="AA5" s="115" t="s">
        <v>45</v>
      </c>
      <c r="AB5" s="115" t="s">
        <v>45</v>
      </c>
      <c r="AC5" s="115" t="s">
        <v>84</v>
      </c>
      <c r="AD5" s="115" t="s">
        <v>268</v>
      </c>
    </row>
    <row r="6" spans="1:30" ht="25.5" x14ac:dyDescent="0.25">
      <c r="A6" s="115" t="s">
        <v>1411</v>
      </c>
      <c r="B6" s="115" t="s">
        <v>660</v>
      </c>
      <c r="C6" s="115" t="s">
        <v>1478</v>
      </c>
      <c r="D6" s="115" t="s">
        <v>1479</v>
      </c>
      <c r="E6" s="115" t="s">
        <v>1428</v>
      </c>
      <c r="F6" s="115" t="s">
        <v>1428</v>
      </c>
      <c r="G6" s="115" t="s">
        <v>1428</v>
      </c>
      <c r="H6" s="115" t="s">
        <v>660</v>
      </c>
      <c r="I6" s="115" t="s">
        <v>1421</v>
      </c>
      <c r="J6" s="115" t="s">
        <v>1430</v>
      </c>
      <c r="K6" s="115" t="s">
        <v>1480</v>
      </c>
      <c r="L6" s="115" t="s">
        <v>660</v>
      </c>
      <c r="M6" s="115" t="s">
        <v>660</v>
      </c>
      <c r="N6" s="115" t="s">
        <v>1481</v>
      </c>
      <c r="O6" s="115" t="s">
        <v>1481</v>
      </c>
      <c r="P6" s="115" t="s">
        <v>1421</v>
      </c>
      <c r="Q6" s="115" t="s">
        <v>1421</v>
      </c>
      <c r="R6" s="115" t="s">
        <v>1425</v>
      </c>
      <c r="S6" s="115" t="s">
        <v>1425</v>
      </c>
      <c r="T6" s="115" t="s">
        <v>1426</v>
      </c>
      <c r="U6" s="115" t="s">
        <v>1416</v>
      </c>
      <c r="V6" s="115" t="s">
        <v>1482</v>
      </c>
      <c r="W6" s="115" t="s">
        <v>1415</v>
      </c>
      <c r="X6" s="115" t="s">
        <v>1415</v>
      </c>
      <c r="Y6" s="115" t="s">
        <v>500</v>
      </c>
      <c r="Z6" s="115" t="s">
        <v>500</v>
      </c>
      <c r="AA6" s="115" t="s">
        <v>1412</v>
      </c>
      <c r="AB6" s="115" t="s">
        <v>1412</v>
      </c>
      <c r="AC6" s="115" t="s">
        <v>660</v>
      </c>
      <c r="AD6" s="115" t="s">
        <v>1428</v>
      </c>
    </row>
    <row r="7" spans="1:30" ht="25.5" x14ac:dyDescent="0.25">
      <c r="A7" s="115" t="s">
        <v>1433</v>
      </c>
      <c r="B7" s="115" t="s">
        <v>1434</v>
      </c>
      <c r="C7" s="115" t="s">
        <v>1434</v>
      </c>
      <c r="D7" s="115" t="s">
        <v>1434</v>
      </c>
      <c r="E7" s="115" t="s">
        <v>1434</v>
      </c>
      <c r="F7" s="115" t="s">
        <v>1434</v>
      </c>
      <c r="G7" s="115" t="s">
        <v>1434</v>
      </c>
      <c r="H7" s="115" t="s">
        <v>1434</v>
      </c>
      <c r="I7" s="115" t="s">
        <v>1434</v>
      </c>
      <c r="J7" s="115" t="s">
        <v>1434</v>
      </c>
      <c r="K7" s="115" t="s">
        <v>1434</v>
      </c>
      <c r="L7" s="115" t="s">
        <v>1434</v>
      </c>
      <c r="M7" s="115" t="s">
        <v>1434</v>
      </c>
      <c r="N7" s="115" t="s">
        <v>1434</v>
      </c>
      <c r="O7" s="115" t="s">
        <v>1434</v>
      </c>
      <c r="P7" s="115" t="s">
        <v>1434</v>
      </c>
      <c r="Q7" s="115" t="s">
        <v>1434</v>
      </c>
      <c r="R7" s="115" t="s">
        <v>1434</v>
      </c>
      <c r="S7" s="115" t="s">
        <v>1434</v>
      </c>
      <c r="T7" s="115" t="s">
        <v>1434</v>
      </c>
      <c r="U7" s="115" t="s">
        <v>1434</v>
      </c>
      <c r="V7" s="115" t="s">
        <v>1434</v>
      </c>
      <c r="W7" s="115" t="s">
        <v>1434</v>
      </c>
      <c r="X7" s="115" t="s">
        <v>1434</v>
      </c>
      <c r="Y7" s="115" t="s">
        <v>1434</v>
      </c>
      <c r="Z7" s="115" t="s">
        <v>1434</v>
      </c>
      <c r="AA7" s="115" t="s">
        <v>1434</v>
      </c>
      <c r="AB7" s="115" t="s">
        <v>1434</v>
      </c>
      <c r="AC7" s="115" t="s">
        <v>1434</v>
      </c>
      <c r="AD7" s="115" t="s">
        <v>1434</v>
      </c>
    </row>
    <row r="8" spans="1:30" ht="38.25" x14ac:dyDescent="0.25">
      <c r="A8" s="115" t="s">
        <v>6</v>
      </c>
      <c r="B8" s="115" t="s">
        <v>1483</v>
      </c>
      <c r="C8" s="115" t="s">
        <v>1484</v>
      </c>
      <c r="D8" s="115" t="s">
        <v>1485</v>
      </c>
      <c r="E8" s="115" t="s">
        <v>1486</v>
      </c>
      <c r="F8" s="115" t="s">
        <v>1487</v>
      </c>
      <c r="G8" s="115" t="s">
        <v>1488</v>
      </c>
      <c r="H8" s="115" t="s">
        <v>1489</v>
      </c>
      <c r="I8" s="115" t="s">
        <v>1490</v>
      </c>
      <c r="J8" s="115" t="s">
        <v>1491</v>
      </c>
      <c r="K8" s="115" t="s">
        <v>1492</v>
      </c>
      <c r="L8" s="115" t="s">
        <v>1489</v>
      </c>
      <c r="M8" s="115" t="s">
        <v>1493</v>
      </c>
      <c r="N8" s="115" t="s">
        <v>1494</v>
      </c>
      <c r="O8" s="115" t="s">
        <v>1432</v>
      </c>
      <c r="P8" s="115" t="s">
        <v>1450</v>
      </c>
      <c r="Q8" s="115" t="s">
        <v>1450</v>
      </c>
      <c r="R8" s="115" t="s">
        <v>1423</v>
      </c>
      <c r="S8" s="115" t="s">
        <v>1495</v>
      </c>
      <c r="T8" s="115" t="s">
        <v>1455</v>
      </c>
      <c r="U8" s="115" t="s">
        <v>1496</v>
      </c>
      <c r="V8" s="115" t="s">
        <v>1497</v>
      </c>
      <c r="W8" s="115" t="s">
        <v>1440</v>
      </c>
      <c r="X8" s="115" t="s">
        <v>1441</v>
      </c>
      <c r="Y8" s="115" t="s">
        <v>1498</v>
      </c>
      <c r="Z8" s="115" t="s">
        <v>1499</v>
      </c>
      <c r="AA8" s="115" t="s">
        <v>1438</v>
      </c>
      <c r="AB8" s="115" t="s">
        <v>1500</v>
      </c>
      <c r="AC8" s="115" t="s">
        <v>1501</v>
      </c>
      <c r="AD8" s="115" t="s">
        <v>1502</v>
      </c>
    </row>
    <row r="9" spans="1:30" ht="25.5" x14ac:dyDescent="0.25">
      <c r="A9" s="115" t="s">
        <v>1093</v>
      </c>
      <c r="B9" s="115" t="s">
        <v>1503</v>
      </c>
      <c r="C9" s="115" t="s">
        <v>1504</v>
      </c>
      <c r="D9" s="115" t="s">
        <v>1504</v>
      </c>
      <c r="E9" s="115" t="s">
        <v>1504</v>
      </c>
      <c r="F9" s="115" t="s">
        <v>1504</v>
      </c>
      <c r="G9" s="115" t="s">
        <v>1504</v>
      </c>
      <c r="H9" s="115" t="s">
        <v>1503</v>
      </c>
      <c r="I9" s="115" t="s">
        <v>1504</v>
      </c>
      <c r="J9" s="115" t="s">
        <v>1504</v>
      </c>
      <c r="K9" s="115" t="s">
        <v>1504</v>
      </c>
      <c r="L9" s="115" t="s">
        <v>1504</v>
      </c>
      <c r="M9" s="115" t="s">
        <v>1504</v>
      </c>
      <c r="N9" s="115" t="s">
        <v>1504</v>
      </c>
      <c r="O9" s="115" t="s">
        <v>1504</v>
      </c>
      <c r="P9" s="115" t="s">
        <v>1503</v>
      </c>
      <c r="Q9" s="115" t="s">
        <v>1504</v>
      </c>
      <c r="R9" s="115" t="s">
        <v>1504</v>
      </c>
      <c r="S9" s="115" t="s">
        <v>1504</v>
      </c>
      <c r="T9" s="115" t="s">
        <v>971</v>
      </c>
      <c r="U9" s="115" t="s">
        <v>1504</v>
      </c>
      <c r="V9" s="115" t="s">
        <v>1504</v>
      </c>
      <c r="W9" s="115" t="s">
        <v>1504</v>
      </c>
      <c r="X9" s="115" t="s">
        <v>1504</v>
      </c>
      <c r="Y9" s="115" t="s">
        <v>1504</v>
      </c>
      <c r="Z9" s="115" t="s">
        <v>1504</v>
      </c>
      <c r="AA9" s="115" t="s">
        <v>1504</v>
      </c>
      <c r="AB9" s="115" t="s">
        <v>1504</v>
      </c>
      <c r="AC9" s="115" t="s">
        <v>1504</v>
      </c>
      <c r="AD9" s="115" t="s">
        <v>1504</v>
      </c>
    </row>
    <row r="10" spans="1:30" x14ac:dyDescent="0.25">
      <c r="A10" s="115" t="s">
        <v>38</v>
      </c>
      <c r="B10" s="115" t="s">
        <v>1505</v>
      </c>
      <c r="C10" s="115" t="s">
        <v>1506</v>
      </c>
      <c r="D10" s="115" t="s">
        <v>1506</v>
      </c>
      <c r="E10" s="115" t="s">
        <v>1506</v>
      </c>
      <c r="F10" s="115" t="s">
        <v>1506</v>
      </c>
      <c r="G10" s="115" t="s">
        <v>1506</v>
      </c>
      <c r="H10" s="115" t="s">
        <v>1505</v>
      </c>
      <c r="I10" s="115" t="s">
        <v>1506</v>
      </c>
      <c r="J10" s="115" t="s">
        <v>1506</v>
      </c>
      <c r="K10" s="115" t="s">
        <v>1506</v>
      </c>
      <c r="L10" s="115" t="s">
        <v>1506</v>
      </c>
      <c r="M10" s="115" t="s">
        <v>1506</v>
      </c>
      <c r="N10" s="115" t="s">
        <v>1506</v>
      </c>
      <c r="O10" s="115" t="s">
        <v>1506</v>
      </c>
      <c r="P10" s="115" t="s">
        <v>1505</v>
      </c>
      <c r="Q10" s="115" t="s">
        <v>1506</v>
      </c>
      <c r="R10" s="115" t="s">
        <v>1506</v>
      </c>
      <c r="S10" s="115" t="s">
        <v>1506</v>
      </c>
      <c r="T10" s="115" t="s">
        <v>1506</v>
      </c>
      <c r="U10" s="115" t="s">
        <v>1506</v>
      </c>
      <c r="V10" s="115" t="s">
        <v>1506</v>
      </c>
      <c r="W10" s="115" t="s">
        <v>1506</v>
      </c>
      <c r="X10" s="115" t="s">
        <v>1506</v>
      </c>
      <c r="Y10" s="115" t="s">
        <v>1506</v>
      </c>
      <c r="Z10" s="115" t="s">
        <v>1506</v>
      </c>
      <c r="AA10" s="115" t="s">
        <v>1506</v>
      </c>
      <c r="AB10" s="115" t="s">
        <v>1506</v>
      </c>
      <c r="AC10" s="115" t="s">
        <v>1506</v>
      </c>
      <c r="AD10" s="115" t="s">
        <v>1506</v>
      </c>
    </row>
    <row r="11" spans="1:30" x14ac:dyDescent="0.25">
      <c r="A11" s="116" t="s">
        <v>43</v>
      </c>
      <c r="B11" s="143">
        <v>2695</v>
      </c>
      <c r="C11" s="143">
        <v>3.5915300000000001</v>
      </c>
      <c r="D11" s="143">
        <v>1.165</v>
      </c>
      <c r="E11" s="143">
        <v>0.186</v>
      </c>
      <c r="F11" s="143">
        <v>0.14706</v>
      </c>
      <c r="G11" s="143">
        <v>2.6769999999999999E-2</v>
      </c>
      <c r="H11" s="143">
        <v>3875.4100800000001</v>
      </c>
      <c r="I11" s="116" t="s">
        <v>1475</v>
      </c>
      <c r="J11" s="116" t="s">
        <v>1475</v>
      </c>
      <c r="K11" s="143">
        <v>0.71067999999999998</v>
      </c>
      <c r="L11" s="143">
        <v>23.25384</v>
      </c>
      <c r="M11" s="116" t="s">
        <v>1475</v>
      </c>
      <c r="N11" s="143">
        <v>0.25974999999999998</v>
      </c>
      <c r="O11" s="143">
        <v>0.32790000000000002</v>
      </c>
      <c r="P11" s="143">
        <v>2410.14</v>
      </c>
      <c r="Q11" s="143">
        <v>0.73799999999999999</v>
      </c>
      <c r="R11" s="143">
        <v>0.27</v>
      </c>
      <c r="S11" s="143">
        <v>0.38200000000000001</v>
      </c>
      <c r="T11" s="143">
        <v>0.44400000000000001</v>
      </c>
      <c r="U11" s="116" t="s">
        <v>1475</v>
      </c>
      <c r="V11" s="143">
        <v>273.64400000000001</v>
      </c>
      <c r="W11" s="143">
        <v>6.9000000000000006E-2</v>
      </c>
      <c r="X11" s="143">
        <v>5.1999999999999998E-2</v>
      </c>
      <c r="Y11" s="143">
        <v>61.02</v>
      </c>
      <c r="Z11" s="143">
        <v>0.04</v>
      </c>
      <c r="AA11" s="143">
        <v>0.46572999999999998</v>
      </c>
      <c r="AB11" s="143">
        <v>0.19877</v>
      </c>
      <c r="AC11" s="143">
        <v>7.31</v>
      </c>
      <c r="AD11" s="143">
        <v>0.30092000000000002</v>
      </c>
    </row>
    <row r="12" spans="1:30" x14ac:dyDescent="0.25">
      <c r="A12" s="124" t="s">
        <v>816</v>
      </c>
      <c r="B12" s="122">
        <v>2695</v>
      </c>
      <c r="C12" s="122">
        <v>3.5915300000000001</v>
      </c>
      <c r="D12" s="122">
        <v>1.165</v>
      </c>
      <c r="E12" s="122">
        <v>0.186</v>
      </c>
      <c r="F12" s="122">
        <v>0.14706</v>
      </c>
      <c r="G12" s="122">
        <v>2.6769999999999999E-2</v>
      </c>
      <c r="H12" s="122">
        <v>3875.4100800000001</v>
      </c>
      <c r="I12" s="124" t="s">
        <v>1475</v>
      </c>
      <c r="J12" s="124" t="s">
        <v>1475</v>
      </c>
      <c r="K12" s="122">
        <v>0.71067999999999998</v>
      </c>
      <c r="L12" s="122">
        <v>23.25384</v>
      </c>
      <c r="M12" s="124" t="s">
        <v>1475</v>
      </c>
      <c r="N12" s="122">
        <v>0.25974999999999998</v>
      </c>
      <c r="O12" s="122">
        <v>0.32790000000000002</v>
      </c>
      <c r="P12" s="122">
        <v>2410.14</v>
      </c>
      <c r="Q12" s="122">
        <v>0.73799999999999999</v>
      </c>
      <c r="R12" s="122">
        <v>0.27</v>
      </c>
      <c r="S12" s="122">
        <v>0.38200000000000001</v>
      </c>
      <c r="T12" s="122">
        <v>0.44400000000000001</v>
      </c>
      <c r="U12" s="124" t="s">
        <v>1475</v>
      </c>
      <c r="V12" s="122">
        <v>273.64400000000001</v>
      </c>
      <c r="W12" s="122">
        <v>6.9000000000000006E-2</v>
      </c>
      <c r="X12" s="122">
        <v>5.1999999999999998E-2</v>
      </c>
      <c r="Y12" s="122">
        <v>61.02</v>
      </c>
      <c r="Z12" s="122">
        <v>0.04</v>
      </c>
      <c r="AA12" s="122">
        <v>0.46572999999999998</v>
      </c>
      <c r="AB12" s="122">
        <v>0.19877</v>
      </c>
      <c r="AC12" s="122">
        <v>7.31</v>
      </c>
      <c r="AD12" s="122">
        <v>0.30092000000000002</v>
      </c>
    </row>
    <row r="13" spans="1:30" x14ac:dyDescent="0.25">
      <c r="A13" s="124" t="s">
        <v>817</v>
      </c>
      <c r="B13" s="122">
        <v>2695</v>
      </c>
      <c r="C13" s="122">
        <v>3.6592199999999999</v>
      </c>
      <c r="D13" s="122">
        <v>1.0720000000000001</v>
      </c>
      <c r="E13" s="122">
        <v>0.2</v>
      </c>
      <c r="F13" s="122">
        <v>0.13270000000000001</v>
      </c>
      <c r="G13" s="122">
        <v>2.741E-2</v>
      </c>
      <c r="H13" s="122">
        <v>3875.4018500000002</v>
      </c>
      <c r="I13" s="124" t="s">
        <v>1475</v>
      </c>
      <c r="J13" s="124" t="s">
        <v>1475</v>
      </c>
      <c r="K13" s="122">
        <v>0.66393999999999997</v>
      </c>
      <c r="L13" s="122">
        <v>23.232790000000001</v>
      </c>
      <c r="M13" s="124" t="s">
        <v>1475</v>
      </c>
      <c r="N13" s="122">
        <v>0.28129999999999999</v>
      </c>
      <c r="O13" s="122">
        <v>0.31566</v>
      </c>
      <c r="P13" s="122">
        <v>2410.1</v>
      </c>
      <c r="Q13" s="122">
        <v>0.73399999999999999</v>
      </c>
      <c r="R13" s="122">
        <v>0.27</v>
      </c>
      <c r="S13" s="122">
        <v>0.41199999999999998</v>
      </c>
      <c r="T13" s="122">
        <v>0.44800000000000001</v>
      </c>
      <c r="U13" s="124" t="s">
        <v>1475</v>
      </c>
      <c r="V13" s="122">
        <v>273.64499999999998</v>
      </c>
      <c r="W13" s="122">
        <v>7.4999999999999997E-2</v>
      </c>
      <c r="X13" s="122">
        <v>6.0999999999999999E-2</v>
      </c>
      <c r="Y13" s="122">
        <v>61.02</v>
      </c>
      <c r="Z13" s="122">
        <v>5.2999999999999999E-2</v>
      </c>
      <c r="AA13" s="122">
        <v>0.46766000000000002</v>
      </c>
      <c r="AB13" s="122">
        <v>0.20172000000000001</v>
      </c>
      <c r="AC13" s="122">
        <v>7.45</v>
      </c>
      <c r="AD13" s="122">
        <v>0.29821999999999999</v>
      </c>
    </row>
    <row r="14" spans="1:30" x14ac:dyDescent="0.25">
      <c r="A14" s="124" t="s">
        <v>818</v>
      </c>
      <c r="B14" s="122">
        <v>2695</v>
      </c>
      <c r="C14" s="122">
        <v>3.6592199999999999</v>
      </c>
      <c r="D14" s="122">
        <v>1.0720000000000001</v>
      </c>
      <c r="E14" s="122">
        <v>0.2</v>
      </c>
      <c r="F14" s="122">
        <v>0.13270000000000001</v>
      </c>
      <c r="G14" s="122">
        <v>2.741E-2</v>
      </c>
      <c r="H14" s="122">
        <v>3875.4018500000002</v>
      </c>
      <c r="I14" s="124" t="s">
        <v>1475</v>
      </c>
      <c r="J14" s="124" t="s">
        <v>1475</v>
      </c>
      <c r="K14" s="122">
        <v>0.66393999999999997</v>
      </c>
      <c r="L14" s="122">
        <v>23.232790000000001</v>
      </c>
      <c r="M14" s="124" t="s">
        <v>1475</v>
      </c>
      <c r="N14" s="122">
        <v>0.28129999999999999</v>
      </c>
      <c r="O14" s="122">
        <v>0.31566</v>
      </c>
      <c r="P14" s="122">
        <v>2410.1</v>
      </c>
      <c r="Q14" s="122">
        <v>0.73399999999999999</v>
      </c>
      <c r="R14" s="122">
        <v>0.27</v>
      </c>
      <c r="S14" s="122">
        <v>0.41199999999999998</v>
      </c>
      <c r="T14" s="122">
        <v>0.44800000000000001</v>
      </c>
      <c r="U14" s="124" t="s">
        <v>1475</v>
      </c>
      <c r="V14" s="122">
        <v>273.64499999999998</v>
      </c>
      <c r="W14" s="122">
        <v>7.4999999999999997E-2</v>
      </c>
      <c r="X14" s="122">
        <v>6.0999999999999999E-2</v>
      </c>
      <c r="Y14" s="122">
        <v>61.02</v>
      </c>
      <c r="Z14" s="122">
        <v>5.2999999999999999E-2</v>
      </c>
      <c r="AA14" s="122">
        <v>0.46766000000000002</v>
      </c>
      <c r="AB14" s="122">
        <v>0.20172000000000001</v>
      </c>
      <c r="AC14" s="122">
        <v>7.45</v>
      </c>
      <c r="AD14" s="122">
        <v>0.29821999999999999</v>
      </c>
    </row>
    <row r="15" spans="1:30" x14ac:dyDescent="0.25">
      <c r="A15" s="124" t="s">
        <v>819</v>
      </c>
      <c r="B15" s="122">
        <v>2695</v>
      </c>
      <c r="C15" s="122">
        <v>3.8311000000000002</v>
      </c>
      <c r="D15" s="122">
        <v>1.0018</v>
      </c>
      <c r="E15" s="122">
        <v>0.183</v>
      </c>
      <c r="F15" s="122">
        <v>0.14027999999999999</v>
      </c>
      <c r="G15" s="122">
        <v>2.9270000000000001E-2</v>
      </c>
      <c r="H15" s="122">
        <v>3875.4173999999998</v>
      </c>
      <c r="I15" s="124" t="s">
        <v>1475</v>
      </c>
      <c r="J15" s="124" t="s">
        <v>1475</v>
      </c>
      <c r="K15" s="122">
        <v>0.61612999999999996</v>
      </c>
      <c r="L15" s="122">
        <v>23.272559999999999</v>
      </c>
      <c r="M15" s="124" t="s">
        <v>1475</v>
      </c>
      <c r="N15" s="122">
        <v>0.30398999999999998</v>
      </c>
      <c r="O15" s="122">
        <v>0.30356</v>
      </c>
      <c r="P15" s="122">
        <v>2410.06</v>
      </c>
      <c r="Q15" s="122">
        <v>0.72899999999999998</v>
      </c>
      <c r="R15" s="122">
        <v>0.27</v>
      </c>
      <c r="S15" s="122">
        <v>0.44400000000000001</v>
      </c>
      <c r="T15" s="122">
        <v>0.46500000000000002</v>
      </c>
      <c r="U15" s="124" t="s">
        <v>1475</v>
      </c>
      <c r="V15" s="122">
        <v>273.64600000000002</v>
      </c>
      <c r="W15" s="122">
        <v>8.4000000000000005E-2</v>
      </c>
      <c r="X15" s="122">
        <v>6.3E-2</v>
      </c>
      <c r="Y15" s="122">
        <v>61.02</v>
      </c>
      <c r="Z15" s="122">
        <v>6.6000000000000003E-2</v>
      </c>
      <c r="AA15" s="122">
        <v>0.44275999999999999</v>
      </c>
      <c r="AB15" s="122">
        <v>0.24096000000000001</v>
      </c>
      <c r="AC15" s="122">
        <v>7.7</v>
      </c>
      <c r="AD15" s="122">
        <v>0.30053999999999997</v>
      </c>
    </row>
    <row r="16" spans="1:30" x14ac:dyDescent="0.25">
      <c r="A16" s="124" t="s">
        <v>820</v>
      </c>
      <c r="B16" s="122">
        <v>2695</v>
      </c>
      <c r="C16" s="122">
        <v>3.8311000000000002</v>
      </c>
      <c r="D16" s="122">
        <v>1.0018</v>
      </c>
      <c r="E16" s="122">
        <v>0.183</v>
      </c>
      <c r="F16" s="122">
        <v>0.14027999999999999</v>
      </c>
      <c r="G16" s="122">
        <v>2.9270000000000001E-2</v>
      </c>
      <c r="H16" s="122">
        <v>3875.4173999999998</v>
      </c>
      <c r="I16" s="124" t="s">
        <v>1475</v>
      </c>
      <c r="J16" s="124" t="s">
        <v>1475</v>
      </c>
      <c r="K16" s="122">
        <v>0.61612999999999996</v>
      </c>
      <c r="L16" s="122">
        <v>23.272559999999999</v>
      </c>
      <c r="M16" s="124" t="s">
        <v>1475</v>
      </c>
      <c r="N16" s="122">
        <v>0.30398999999999998</v>
      </c>
      <c r="O16" s="122">
        <v>0.30356</v>
      </c>
      <c r="P16" s="122">
        <v>2410.06</v>
      </c>
      <c r="Q16" s="122">
        <v>0.72899999999999998</v>
      </c>
      <c r="R16" s="122">
        <v>0.27</v>
      </c>
      <c r="S16" s="122">
        <v>0.44400000000000001</v>
      </c>
      <c r="T16" s="122">
        <v>0.46500000000000002</v>
      </c>
      <c r="U16" s="124" t="s">
        <v>1475</v>
      </c>
      <c r="V16" s="122">
        <v>273.64600000000002</v>
      </c>
      <c r="W16" s="122">
        <v>8.4000000000000005E-2</v>
      </c>
      <c r="X16" s="122">
        <v>6.3E-2</v>
      </c>
      <c r="Y16" s="122">
        <v>61.02</v>
      </c>
      <c r="Z16" s="122">
        <v>6.6000000000000003E-2</v>
      </c>
      <c r="AA16" s="122">
        <v>0.44275999999999999</v>
      </c>
      <c r="AB16" s="122">
        <v>0.24096000000000001</v>
      </c>
      <c r="AC16" s="122">
        <v>7.7</v>
      </c>
      <c r="AD16" s="122">
        <v>0.30053999999999997</v>
      </c>
    </row>
    <row r="17" spans="1:30" x14ac:dyDescent="0.25">
      <c r="A17" s="124" t="s">
        <v>821</v>
      </c>
      <c r="B17" s="122">
        <v>2695</v>
      </c>
      <c r="C17" s="122">
        <v>4.0578099999999999</v>
      </c>
      <c r="D17" s="122">
        <v>0.94240000000000002</v>
      </c>
      <c r="E17" s="122">
        <v>0.182</v>
      </c>
      <c r="F17" s="122">
        <v>0.13184000000000001</v>
      </c>
      <c r="G17" s="122">
        <v>2.5440000000000001E-2</v>
      </c>
      <c r="H17" s="122">
        <v>3875.4164799999999</v>
      </c>
      <c r="I17" s="124" t="s">
        <v>1475</v>
      </c>
      <c r="J17" s="124" t="s">
        <v>1475</v>
      </c>
      <c r="K17" s="122">
        <v>0.56808999999999998</v>
      </c>
      <c r="L17" s="122">
        <v>23.270219999999998</v>
      </c>
      <c r="M17" s="124" t="s">
        <v>1475</v>
      </c>
      <c r="N17" s="122">
        <v>0.32163999999999998</v>
      </c>
      <c r="O17" s="122">
        <v>0.27975</v>
      </c>
      <c r="P17" s="122">
        <v>2410.11</v>
      </c>
      <c r="Q17" s="122">
        <v>0.73499999999999999</v>
      </c>
      <c r="R17" s="122">
        <v>0.27</v>
      </c>
      <c r="S17" s="122">
        <v>0.48399999999999999</v>
      </c>
      <c r="T17" s="122">
        <v>0.51900000000000002</v>
      </c>
      <c r="U17" s="124" t="s">
        <v>1475</v>
      </c>
      <c r="V17" s="122">
        <v>273.64699999999999</v>
      </c>
      <c r="W17" s="122">
        <v>7.6999999999999999E-2</v>
      </c>
      <c r="X17" s="122">
        <v>6.2E-2</v>
      </c>
      <c r="Y17" s="122">
        <v>61.02</v>
      </c>
      <c r="Z17" s="122">
        <v>7.6999999999999999E-2</v>
      </c>
      <c r="AA17" s="122">
        <v>0.42220000000000002</v>
      </c>
      <c r="AB17" s="122">
        <v>0.26867999999999997</v>
      </c>
      <c r="AC17" s="122">
        <v>7.93</v>
      </c>
      <c r="AD17" s="122">
        <v>0.31233</v>
      </c>
    </row>
    <row r="18" spans="1:30" x14ac:dyDescent="0.25">
      <c r="A18" s="124" t="s">
        <v>822</v>
      </c>
      <c r="B18" s="122">
        <v>2695</v>
      </c>
      <c r="C18" s="122">
        <v>4.0578099999999999</v>
      </c>
      <c r="D18" s="122">
        <v>0.94240000000000002</v>
      </c>
      <c r="E18" s="122">
        <v>0.182</v>
      </c>
      <c r="F18" s="122">
        <v>0.13184000000000001</v>
      </c>
      <c r="G18" s="122">
        <v>2.5440000000000001E-2</v>
      </c>
      <c r="H18" s="122">
        <v>3875.4164799999999</v>
      </c>
      <c r="I18" s="124" t="s">
        <v>1475</v>
      </c>
      <c r="J18" s="124" t="s">
        <v>1475</v>
      </c>
      <c r="K18" s="122">
        <v>0.56808999999999998</v>
      </c>
      <c r="L18" s="122">
        <v>23.270219999999998</v>
      </c>
      <c r="M18" s="124" t="s">
        <v>1475</v>
      </c>
      <c r="N18" s="122">
        <v>0.32163999999999998</v>
      </c>
      <c r="O18" s="122">
        <v>0.27975</v>
      </c>
      <c r="P18" s="122">
        <v>2410.11</v>
      </c>
      <c r="Q18" s="122">
        <v>0.73499999999999999</v>
      </c>
      <c r="R18" s="122">
        <v>0.27</v>
      </c>
      <c r="S18" s="122">
        <v>0.48399999999999999</v>
      </c>
      <c r="T18" s="122">
        <v>0.51900000000000002</v>
      </c>
      <c r="U18" s="124" t="s">
        <v>1475</v>
      </c>
      <c r="V18" s="122">
        <v>273.64699999999999</v>
      </c>
      <c r="W18" s="122">
        <v>7.6999999999999999E-2</v>
      </c>
      <c r="X18" s="122">
        <v>6.2E-2</v>
      </c>
      <c r="Y18" s="122">
        <v>61.02</v>
      </c>
      <c r="Z18" s="122">
        <v>7.6999999999999999E-2</v>
      </c>
      <c r="AA18" s="122">
        <v>0.42220000000000002</v>
      </c>
      <c r="AB18" s="122">
        <v>0.26867999999999997</v>
      </c>
      <c r="AC18" s="122">
        <v>7.93</v>
      </c>
      <c r="AD18" s="122">
        <v>0.31233</v>
      </c>
    </row>
    <row r="19" spans="1:30" x14ac:dyDescent="0.25">
      <c r="A19" s="124" t="s">
        <v>823</v>
      </c>
      <c r="B19" s="122">
        <v>2695</v>
      </c>
      <c r="C19" s="122">
        <v>4.28817</v>
      </c>
      <c r="D19" s="122">
        <v>0.87050000000000005</v>
      </c>
      <c r="E19" s="122">
        <v>0.183</v>
      </c>
      <c r="F19" s="122">
        <v>0.11481</v>
      </c>
      <c r="G19" s="122">
        <v>2.545E-2</v>
      </c>
      <c r="H19" s="122">
        <v>3875.4140400000001</v>
      </c>
      <c r="I19" s="124" t="s">
        <v>1475</v>
      </c>
      <c r="J19" s="124" t="s">
        <v>1475</v>
      </c>
      <c r="K19" s="122">
        <v>0.52014000000000005</v>
      </c>
      <c r="L19" s="122">
        <v>23.26398</v>
      </c>
      <c r="M19" s="124" t="s">
        <v>1475</v>
      </c>
      <c r="N19" s="122">
        <v>0.32806000000000002</v>
      </c>
      <c r="O19" s="122">
        <v>0.25102000000000002</v>
      </c>
      <c r="P19" s="122">
        <v>2410.16</v>
      </c>
      <c r="Q19" s="122">
        <v>0.74099999999999999</v>
      </c>
      <c r="R19" s="122">
        <v>0.27</v>
      </c>
      <c r="S19" s="122">
        <v>0.52800000000000002</v>
      </c>
      <c r="T19" s="122">
        <v>0.58499999999999996</v>
      </c>
      <c r="U19" s="124" t="s">
        <v>1475</v>
      </c>
      <c r="V19" s="122">
        <v>273.64800000000002</v>
      </c>
      <c r="W19" s="122">
        <v>7.0000000000000007E-2</v>
      </c>
      <c r="X19" s="122">
        <v>6.2E-2</v>
      </c>
      <c r="Y19" s="122">
        <v>61.02</v>
      </c>
      <c r="Z19" s="122">
        <v>8.8999999999999996E-2</v>
      </c>
      <c r="AA19" s="122">
        <v>0.37326999999999999</v>
      </c>
      <c r="AB19" s="122">
        <v>0.33551999999999998</v>
      </c>
      <c r="AC19" s="122">
        <v>8.08</v>
      </c>
      <c r="AD19" s="122">
        <v>0.32407000000000002</v>
      </c>
    </row>
    <row r="20" spans="1:30" x14ac:dyDescent="0.25">
      <c r="A20" s="124" t="s">
        <v>824</v>
      </c>
      <c r="B20" s="122">
        <v>2695</v>
      </c>
      <c r="C20" s="122">
        <v>4.28817</v>
      </c>
      <c r="D20" s="122">
        <v>0.87050000000000005</v>
      </c>
      <c r="E20" s="122">
        <v>0.183</v>
      </c>
      <c r="F20" s="122">
        <v>0.11481</v>
      </c>
      <c r="G20" s="122">
        <v>2.545E-2</v>
      </c>
      <c r="H20" s="122">
        <v>3875.4140400000001</v>
      </c>
      <c r="I20" s="124" t="s">
        <v>1475</v>
      </c>
      <c r="J20" s="124" t="s">
        <v>1475</v>
      </c>
      <c r="K20" s="122">
        <v>0.52014000000000005</v>
      </c>
      <c r="L20" s="122">
        <v>23.26398</v>
      </c>
      <c r="M20" s="124" t="s">
        <v>1475</v>
      </c>
      <c r="N20" s="122">
        <v>0.32806000000000002</v>
      </c>
      <c r="O20" s="122">
        <v>0.25102000000000002</v>
      </c>
      <c r="P20" s="122">
        <v>2410.16</v>
      </c>
      <c r="Q20" s="122">
        <v>0.74099999999999999</v>
      </c>
      <c r="R20" s="122">
        <v>0.27</v>
      </c>
      <c r="S20" s="122">
        <v>0.52800000000000002</v>
      </c>
      <c r="T20" s="122">
        <v>0.58499999999999996</v>
      </c>
      <c r="U20" s="124" t="s">
        <v>1475</v>
      </c>
      <c r="V20" s="122">
        <v>273.64800000000002</v>
      </c>
      <c r="W20" s="122">
        <v>7.0000000000000007E-2</v>
      </c>
      <c r="X20" s="122">
        <v>6.2E-2</v>
      </c>
      <c r="Y20" s="122">
        <v>61.02</v>
      </c>
      <c r="Z20" s="122">
        <v>8.8999999999999996E-2</v>
      </c>
      <c r="AA20" s="122">
        <v>0.37326999999999999</v>
      </c>
      <c r="AB20" s="122">
        <v>0.33551999999999998</v>
      </c>
      <c r="AC20" s="122">
        <v>8.08</v>
      </c>
      <c r="AD20" s="122">
        <v>0.32407000000000002</v>
      </c>
    </row>
    <row r="21" spans="1:30" x14ac:dyDescent="0.25">
      <c r="A21" s="124" t="s">
        <v>825</v>
      </c>
      <c r="B21" s="122">
        <v>2695</v>
      </c>
      <c r="C21" s="122">
        <v>4.3659699999999999</v>
      </c>
      <c r="D21" s="122">
        <v>0.91539999999999999</v>
      </c>
      <c r="E21" s="122">
        <v>0.191</v>
      </c>
      <c r="F21" s="122">
        <v>8.8300000000000003E-2</v>
      </c>
      <c r="G21" s="122">
        <v>2.81E-2</v>
      </c>
      <c r="H21" s="122">
        <v>3875.4207500000002</v>
      </c>
      <c r="I21" s="124" t="s">
        <v>1475</v>
      </c>
      <c r="J21" s="124" t="s">
        <v>1475</v>
      </c>
      <c r="K21" s="122">
        <v>0.47125</v>
      </c>
      <c r="L21" s="122">
        <v>23.281140000000001</v>
      </c>
      <c r="M21" s="124" t="s">
        <v>1475</v>
      </c>
      <c r="N21" s="122">
        <v>0.33446999999999999</v>
      </c>
      <c r="O21" s="122">
        <v>0.23443</v>
      </c>
      <c r="P21" s="122">
        <v>2410.1999999999998</v>
      </c>
      <c r="Q21" s="122">
        <v>0.745</v>
      </c>
      <c r="R21" s="122">
        <v>0.27</v>
      </c>
      <c r="S21" s="122">
        <v>0.56799999999999995</v>
      </c>
      <c r="T21" s="122">
        <v>0.51400000000000001</v>
      </c>
      <c r="U21" s="124" t="s">
        <v>1475</v>
      </c>
      <c r="V21" s="122">
        <v>273.64999999999998</v>
      </c>
      <c r="W21" s="122">
        <v>6.3E-2</v>
      </c>
      <c r="X21" s="122">
        <v>6.0999999999999999E-2</v>
      </c>
      <c r="Y21" s="122">
        <v>61.02</v>
      </c>
      <c r="Z21" s="122">
        <v>0.1</v>
      </c>
      <c r="AA21" s="122">
        <v>0.31213000000000002</v>
      </c>
      <c r="AB21" s="122">
        <v>0.39606000000000002</v>
      </c>
      <c r="AC21" s="122">
        <v>8.19</v>
      </c>
      <c r="AD21" s="122">
        <v>0.33528999999999998</v>
      </c>
    </row>
    <row r="22" spans="1:30" x14ac:dyDescent="0.25">
      <c r="A22" s="124" t="s">
        <v>826</v>
      </c>
      <c r="B22" s="122">
        <v>2695</v>
      </c>
      <c r="C22" s="122">
        <v>4.3659699999999999</v>
      </c>
      <c r="D22" s="122">
        <v>0.91539999999999999</v>
      </c>
      <c r="E22" s="122">
        <v>0.191</v>
      </c>
      <c r="F22" s="122">
        <v>8.8300000000000003E-2</v>
      </c>
      <c r="G22" s="122">
        <v>2.81E-2</v>
      </c>
      <c r="H22" s="122">
        <v>3875.4207500000002</v>
      </c>
      <c r="I22" s="124" t="s">
        <v>1475</v>
      </c>
      <c r="J22" s="124" t="s">
        <v>1475</v>
      </c>
      <c r="K22" s="122">
        <v>0.47125</v>
      </c>
      <c r="L22" s="122">
        <v>23.281140000000001</v>
      </c>
      <c r="M22" s="124" t="s">
        <v>1475</v>
      </c>
      <c r="N22" s="122">
        <v>0.33446999999999999</v>
      </c>
      <c r="O22" s="122">
        <v>0.23443</v>
      </c>
      <c r="P22" s="122">
        <v>2410.1999999999998</v>
      </c>
      <c r="Q22" s="122">
        <v>0.745</v>
      </c>
      <c r="R22" s="122">
        <v>0.27</v>
      </c>
      <c r="S22" s="122">
        <v>0.56799999999999995</v>
      </c>
      <c r="T22" s="122">
        <v>0.51400000000000001</v>
      </c>
      <c r="U22" s="124" t="s">
        <v>1475</v>
      </c>
      <c r="V22" s="122">
        <v>273.64999999999998</v>
      </c>
      <c r="W22" s="122">
        <v>6.3E-2</v>
      </c>
      <c r="X22" s="122">
        <v>6.0999999999999999E-2</v>
      </c>
      <c r="Y22" s="122">
        <v>61.02</v>
      </c>
      <c r="Z22" s="122">
        <v>0.1</v>
      </c>
      <c r="AA22" s="122">
        <v>0.31213000000000002</v>
      </c>
      <c r="AB22" s="122">
        <v>0.39606000000000002</v>
      </c>
      <c r="AC22" s="122">
        <v>8.19</v>
      </c>
      <c r="AD22" s="122">
        <v>0.33528999999999998</v>
      </c>
    </row>
    <row r="23" spans="1:30" x14ac:dyDescent="0.25">
      <c r="A23" s="124" t="s">
        <v>827</v>
      </c>
      <c r="B23" s="122">
        <v>2695</v>
      </c>
      <c r="C23" s="122">
        <v>4.4335800000000001</v>
      </c>
      <c r="D23" s="122">
        <v>0.99909999999999999</v>
      </c>
      <c r="E23" s="122">
        <v>0.19400000000000001</v>
      </c>
      <c r="F23" s="122">
        <v>6.7769999999999997E-2</v>
      </c>
      <c r="G23" s="122">
        <v>2.8049999999999999E-2</v>
      </c>
      <c r="H23" s="122">
        <v>3875.42776</v>
      </c>
      <c r="I23" s="124" t="s">
        <v>1475</v>
      </c>
      <c r="J23" s="124" t="s">
        <v>1475</v>
      </c>
      <c r="K23" s="122">
        <v>0.42270999999999997</v>
      </c>
      <c r="L23" s="122">
        <v>23.29909</v>
      </c>
      <c r="M23" s="124" t="s">
        <v>1475</v>
      </c>
      <c r="N23" s="122">
        <v>0.34088000000000002</v>
      </c>
      <c r="O23" s="122">
        <v>0.23443</v>
      </c>
      <c r="P23" s="122">
        <v>2410.2399999999998</v>
      </c>
      <c r="Q23" s="122">
        <v>0.75</v>
      </c>
      <c r="R23" s="122">
        <v>0.27</v>
      </c>
      <c r="S23" s="122">
        <v>0.60899999999999999</v>
      </c>
      <c r="T23" s="122">
        <v>0.52400000000000002</v>
      </c>
      <c r="U23" s="122">
        <v>112.78</v>
      </c>
      <c r="V23" s="122">
        <v>273.65100000000001</v>
      </c>
      <c r="W23" s="122">
        <v>5.7000000000000002E-2</v>
      </c>
      <c r="X23" s="122">
        <v>0.06</v>
      </c>
      <c r="Y23" s="122">
        <v>61.02</v>
      </c>
      <c r="Z23" s="122">
        <v>0.112</v>
      </c>
      <c r="AA23" s="122">
        <v>0.27442</v>
      </c>
      <c r="AB23" s="122">
        <v>0.44188</v>
      </c>
      <c r="AC23" s="122">
        <v>8.31</v>
      </c>
      <c r="AD23" s="122">
        <v>0.34681000000000001</v>
      </c>
    </row>
    <row r="24" spans="1:30" x14ac:dyDescent="0.25">
      <c r="A24" s="124" t="s">
        <v>828</v>
      </c>
      <c r="B24" s="122">
        <v>2695</v>
      </c>
      <c r="C24" s="122">
        <v>4.4335800000000001</v>
      </c>
      <c r="D24" s="122">
        <v>0.99909999999999999</v>
      </c>
      <c r="E24" s="122">
        <v>0.19400000000000001</v>
      </c>
      <c r="F24" s="122">
        <v>6.7769999999999997E-2</v>
      </c>
      <c r="G24" s="122">
        <v>2.8049999999999999E-2</v>
      </c>
      <c r="H24" s="122">
        <v>3875.42776</v>
      </c>
      <c r="I24" s="124" t="s">
        <v>1475</v>
      </c>
      <c r="J24" s="124" t="s">
        <v>1475</v>
      </c>
      <c r="K24" s="122">
        <v>0.42270999999999997</v>
      </c>
      <c r="L24" s="122">
        <v>23.29909</v>
      </c>
      <c r="M24" s="124" t="s">
        <v>1475</v>
      </c>
      <c r="N24" s="122">
        <v>0.34088000000000002</v>
      </c>
      <c r="O24" s="122">
        <v>0.23443</v>
      </c>
      <c r="P24" s="122">
        <v>2410.2399999999998</v>
      </c>
      <c r="Q24" s="122">
        <v>0.75</v>
      </c>
      <c r="R24" s="122">
        <v>0.27</v>
      </c>
      <c r="S24" s="122">
        <v>0.60899999999999999</v>
      </c>
      <c r="T24" s="122">
        <v>0.52400000000000002</v>
      </c>
      <c r="U24" s="122">
        <v>112.78</v>
      </c>
      <c r="V24" s="122">
        <v>273.65100000000001</v>
      </c>
      <c r="W24" s="122">
        <v>5.7000000000000002E-2</v>
      </c>
      <c r="X24" s="122">
        <v>0.06</v>
      </c>
      <c r="Y24" s="122">
        <v>61.02</v>
      </c>
      <c r="Z24" s="122">
        <v>0.112</v>
      </c>
      <c r="AA24" s="122">
        <v>0.27442</v>
      </c>
      <c r="AB24" s="122">
        <v>0.44188</v>
      </c>
      <c r="AC24" s="122">
        <v>8.31</v>
      </c>
      <c r="AD24" s="122">
        <v>0.34681000000000001</v>
      </c>
    </row>
    <row r="25" spans="1:30" x14ac:dyDescent="0.25">
      <c r="A25" s="124" t="s">
        <v>829</v>
      </c>
      <c r="B25" s="122">
        <v>2695</v>
      </c>
      <c r="C25" s="122">
        <v>4.50312</v>
      </c>
      <c r="D25" s="122">
        <v>1.0801000000000001</v>
      </c>
      <c r="E25" s="122">
        <v>0.20100000000000001</v>
      </c>
      <c r="F25" s="122">
        <v>5.262E-2</v>
      </c>
      <c r="G25" s="122">
        <v>2.7900000000000001E-2</v>
      </c>
      <c r="H25" s="122">
        <v>3875.4286699999998</v>
      </c>
      <c r="I25" s="124" t="s">
        <v>1475</v>
      </c>
      <c r="J25" s="124" t="s">
        <v>1475</v>
      </c>
      <c r="K25" s="122">
        <v>0.37451000000000001</v>
      </c>
      <c r="L25" s="122">
        <v>23.30143</v>
      </c>
      <c r="M25" s="124" t="s">
        <v>1475</v>
      </c>
      <c r="N25" s="122">
        <v>0.3473</v>
      </c>
      <c r="O25" s="122">
        <v>0.22369</v>
      </c>
      <c r="P25" s="122">
        <v>2410.29</v>
      </c>
      <c r="Q25" s="122">
        <v>0.75600000000000001</v>
      </c>
      <c r="R25" s="122">
        <v>0.27</v>
      </c>
      <c r="S25" s="122">
        <v>0.65100000000000002</v>
      </c>
      <c r="T25" s="122">
        <v>0.52200000000000002</v>
      </c>
      <c r="U25" s="124" t="s">
        <v>1475</v>
      </c>
      <c r="V25" s="122">
        <v>273.65199999999999</v>
      </c>
      <c r="W25" s="122">
        <v>0.05</v>
      </c>
      <c r="X25" s="122">
        <v>5.8999999999999997E-2</v>
      </c>
      <c r="Y25" s="122">
        <v>61.02</v>
      </c>
      <c r="Z25" s="122">
        <v>0.123</v>
      </c>
      <c r="AA25" s="122">
        <v>0.25118000000000001</v>
      </c>
      <c r="AB25" s="122">
        <v>0.47638000000000003</v>
      </c>
      <c r="AC25" s="122">
        <v>8.44</v>
      </c>
      <c r="AD25" s="122">
        <v>0.34941</v>
      </c>
    </row>
    <row r="26" spans="1:30" x14ac:dyDescent="0.25">
      <c r="A26" s="124" t="s">
        <v>830</v>
      </c>
      <c r="B26" s="122">
        <v>2695</v>
      </c>
      <c r="C26" s="122">
        <v>4.50312</v>
      </c>
      <c r="D26" s="122">
        <v>1.0801000000000001</v>
      </c>
      <c r="E26" s="122">
        <v>0.20100000000000001</v>
      </c>
      <c r="F26" s="122">
        <v>5.262E-2</v>
      </c>
      <c r="G26" s="122">
        <v>2.7900000000000001E-2</v>
      </c>
      <c r="H26" s="122">
        <v>3875.4286699999998</v>
      </c>
      <c r="I26" s="124" t="s">
        <v>1475</v>
      </c>
      <c r="J26" s="124" t="s">
        <v>1475</v>
      </c>
      <c r="K26" s="122">
        <v>0.37451000000000001</v>
      </c>
      <c r="L26" s="122">
        <v>23.30143</v>
      </c>
      <c r="M26" s="124" t="s">
        <v>1475</v>
      </c>
      <c r="N26" s="122">
        <v>0.3473</v>
      </c>
      <c r="O26" s="122">
        <v>0.22369</v>
      </c>
      <c r="P26" s="122">
        <v>2410.29</v>
      </c>
      <c r="Q26" s="122">
        <v>0.75600000000000001</v>
      </c>
      <c r="R26" s="122">
        <v>0.27</v>
      </c>
      <c r="S26" s="122">
        <v>0.65100000000000002</v>
      </c>
      <c r="T26" s="122">
        <v>0.52200000000000002</v>
      </c>
      <c r="U26" s="124" t="s">
        <v>1475</v>
      </c>
      <c r="V26" s="122">
        <v>273.65199999999999</v>
      </c>
      <c r="W26" s="122">
        <v>0.05</v>
      </c>
      <c r="X26" s="122">
        <v>5.8999999999999997E-2</v>
      </c>
      <c r="Y26" s="122">
        <v>61.02</v>
      </c>
      <c r="Z26" s="122">
        <v>0.123</v>
      </c>
      <c r="AA26" s="122">
        <v>0.25118000000000001</v>
      </c>
      <c r="AB26" s="122">
        <v>0.47638000000000003</v>
      </c>
      <c r="AC26" s="122">
        <v>8.44</v>
      </c>
      <c r="AD26" s="122">
        <v>0.34941</v>
      </c>
    </row>
    <row r="27" spans="1:30" x14ac:dyDescent="0.25">
      <c r="A27" s="124" t="s">
        <v>831</v>
      </c>
      <c r="B27" s="122">
        <v>2695</v>
      </c>
      <c r="C27" s="122">
        <v>4.57125</v>
      </c>
      <c r="D27" s="122">
        <v>1.1395</v>
      </c>
      <c r="E27" s="122">
        <v>0.215</v>
      </c>
      <c r="F27" s="122">
        <v>3.8120000000000001E-2</v>
      </c>
      <c r="G27" s="122">
        <v>3.1109999999999999E-2</v>
      </c>
      <c r="H27" s="122">
        <v>3875.4378200000001</v>
      </c>
      <c r="I27" s="124" t="s">
        <v>1475</v>
      </c>
      <c r="J27" s="124" t="s">
        <v>1475</v>
      </c>
      <c r="K27" s="122">
        <v>0.32596000000000003</v>
      </c>
      <c r="L27" s="122">
        <v>23.324839999999998</v>
      </c>
      <c r="M27" s="122">
        <v>315.33434</v>
      </c>
      <c r="N27" s="122">
        <v>0.36725999999999998</v>
      </c>
      <c r="O27" s="122">
        <v>0.21842</v>
      </c>
      <c r="P27" s="122">
        <v>2410.31</v>
      </c>
      <c r="Q27" s="122">
        <v>0.75800000000000001</v>
      </c>
      <c r="R27" s="122">
        <v>0.27</v>
      </c>
      <c r="S27" s="122">
        <v>0.68799999999999994</v>
      </c>
      <c r="T27" s="122">
        <v>0.51200000000000001</v>
      </c>
      <c r="U27" s="124" t="s">
        <v>1475</v>
      </c>
      <c r="V27" s="122">
        <v>273.65300000000002</v>
      </c>
      <c r="W27" s="122">
        <v>4.4999999999999998E-2</v>
      </c>
      <c r="X27" s="122">
        <v>5.5E-2</v>
      </c>
      <c r="Y27" s="122">
        <v>61.02</v>
      </c>
      <c r="Z27" s="122">
        <v>0.13300000000000001</v>
      </c>
      <c r="AA27" s="122">
        <v>0.20291000000000001</v>
      </c>
      <c r="AB27" s="122">
        <v>0.53715000000000002</v>
      </c>
      <c r="AC27" s="122">
        <v>8.6199999999999992</v>
      </c>
      <c r="AD27" s="122">
        <v>0.34681000000000001</v>
      </c>
    </row>
    <row r="28" spans="1:30" x14ac:dyDescent="0.25">
      <c r="A28" s="124" t="s">
        <v>832</v>
      </c>
      <c r="B28" s="122">
        <v>2695</v>
      </c>
      <c r="C28" s="122">
        <v>4.57125</v>
      </c>
      <c r="D28" s="122">
        <v>1.1395</v>
      </c>
      <c r="E28" s="122">
        <v>0.215</v>
      </c>
      <c r="F28" s="122">
        <v>3.8120000000000001E-2</v>
      </c>
      <c r="G28" s="122">
        <v>3.1109999999999999E-2</v>
      </c>
      <c r="H28" s="122">
        <v>3875.4378200000001</v>
      </c>
      <c r="I28" s="124" t="s">
        <v>1475</v>
      </c>
      <c r="J28" s="124" t="s">
        <v>1475</v>
      </c>
      <c r="K28" s="122">
        <v>0.32596000000000003</v>
      </c>
      <c r="L28" s="122">
        <v>23.324839999999998</v>
      </c>
      <c r="M28" s="122">
        <v>315.33434</v>
      </c>
      <c r="N28" s="122">
        <v>0.36725999999999998</v>
      </c>
      <c r="O28" s="122">
        <v>0.21842</v>
      </c>
      <c r="P28" s="122">
        <v>2410.31</v>
      </c>
      <c r="Q28" s="122">
        <v>0.75800000000000001</v>
      </c>
      <c r="R28" s="122">
        <v>0.27</v>
      </c>
      <c r="S28" s="122">
        <v>0.68799999999999994</v>
      </c>
      <c r="T28" s="122">
        <v>0.51200000000000001</v>
      </c>
      <c r="U28" s="124" t="s">
        <v>1475</v>
      </c>
      <c r="V28" s="122">
        <v>273.65300000000002</v>
      </c>
      <c r="W28" s="122">
        <v>4.4999999999999998E-2</v>
      </c>
      <c r="X28" s="122">
        <v>5.5E-2</v>
      </c>
      <c r="Y28" s="122">
        <v>61.02</v>
      </c>
      <c r="Z28" s="122">
        <v>0.13300000000000001</v>
      </c>
      <c r="AA28" s="122">
        <v>0.20291000000000001</v>
      </c>
      <c r="AB28" s="122">
        <v>0.53715000000000002</v>
      </c>
      <c r="AC28" s="122">
        <v>8.6199999999999992</v>
      </c>
      <c r="AD28" s="122">
        <v>0.34681000000000001</v>
      </c>
    </row>
    <row r="29" spans="1:30" x14ac:dyDescent="0.25">
      <c r="A29" s="124" t="s">
        <v>833</v>
      </c>
      <c r="B29" s="122">
        <v>2695</v>
      </c>
      <c r="C29" s="122">
        <v>4.6356000000000002</v>
      </c>
      <c r="D29" s="122">
        <v>1.2070000000000001</v>
      </c>
      <c r="E29" s="122">
        <v>0.221</v>
      </c>
      <c r="F29" s="122">
        <v>2.9919999999999999E-2</v>
      </c>
      <c r="G29" s="122">
        <v>3.3110000000000001E-2</v>
      </c>
      <c r="H29" s="122">
        <v>3875.4347699999998</v>
      </c>
      <c r="I29" s="124" t="s">
        <v>1475</v>
      </c>
      <c r="J29" s="124" t="s">
        <v>1475</v>
      </c>
      <c r="K29" s="122">
        <v>0.27742</v>
      </c>
      <c r="L29" s="122">
        <v>23.317039999999999</v>
      </c>
      <c r="M29" s="124" t="s">
        <v>1475</v>
      </c>
      <c r="N29" s="122">
        <v>0.35371000000000002</v>
      </c>
      <c r="O29" s="122">
        <v>0.2132</v>
      </c>
      <c r="P29" s="122">
        <v>2410.38</v>
      </c>
      <c r="Q29" s="122">
        <v>0.76600000000000001</v>
      </c>
      <c r="R29" s="122">
        <v>0.27</v>
      </c>
      <c r="S29" s="122">
        <v>0.71899999999999997</v>
      </c>
      <c r="T29" s="122">
        <v>0.53500000000000003</v>
      </c>
      <c r="U29" s="124" t="s">
        <v>1475</v>
      </c>
      <c r="V29" s="122">
        <v>273.64800000000002</v>
      </c>
      <c r="W29" s="122">
        <v>4.4999999999999998E-2</v>
      </c>
      <c r="X29" s="122">
        <v>4.8000000000000001E-2</v>
      </c>
      <c r="Y29" s="122">
        <v>61.02</v>
      </c>
      <c r="Z29" s="122">
        <v>0.14099999999999999</v>
      </c>
      <c r="AA29" s="122">
        <v>0.19037000000000001</v>
      </c>
      <c r="AB29" s="122">
        <v>0.54001999999999994</v>
      </c>
      <c r="AC29" s="122">
        <v>8.8800000000000008</v>
      </c>
      <c r="AD29" s="122">
        <v>0.34378999999999998</v>
      </c>
    </row>
    <row r="30" spans="1:30" x14ac:dyDescent="0.25">
      <c r="A30" s="124" t="s">
        <v>834</v>
      </c>
      <c r="B30" s="122">
        <v>2695</v>
      </c>
      <c r="C30" s="122">
        <v>4.6356000000000002</v>
      </c>
      <c r="D30" s="122">
        <v>1.2070000000000001</v>
      </c>
      <c r="E30" s="122">
        <v>0.221</v>
      </c>
      <c r="F30" s="122">
        <v>2.9919999999999999E-2</v>
      </c>
      <c r="G30" s="122">
        <v>3.3110000000000001E-2</v>
      </c>
      <c r="H30" s="122">
        <v>3875.4347699999998</v>
      </c>
      <c r="I30" s="124" t="s">
        <v>1475</v>
      </c>
      <c r="J30" s="124" t="s">
        <v>1475</v>
      </c>
      <c r="K30" s="122">
        <v>0.27742</v>
      </c>
      <c r="L30" s="122">
        <v>23.317039999999999</v>
      </c>
      <c r="M30" s="124" t="s">
        <v>1475</v>
      </c>
      <c r="N30" s="122">
        <v>0.35371000000000002</v>
      </c>
      <c r="O30" s="122">
        <v>0.2132</v>
      </c>
      <c r="P30" s="122">
        <v>2410.38</v>
      </c>
      <c r="Q30" s="122">
        <v>0.76600000000000001</v>
      </c>
      <c r="R30" s="122">
        <v>0.27</v>
      </c>
      <c r="S30" s="122">
        <v>0.71899999999999997</v>
      </c>
      <c r="T30" s="122">
        <v>0.53500000000000003</v>
      </c>
      <c r="U30" s="124" t="s">
        <v>1475</v>
      </c>
      <c r="V30" s="122">
        <v>273.64800000000002</v>
      </c>
      <c r="W30" s="122">
        <v>4.4999999999999998E-2</v>
      </c>
      <c r="X30" s="122">
        <v>4.8000000000000001E-2</v>
      </c>
      <c r="Y30" s="122">
        <v>61.02</v>
      </c>
      <c r="Z30" s="122">
        <v>0.14099999999999999</v>
      </c>
      <c r="AA30" s="122">
        <v>0.19037000000000001</v>
      </c>
      <c r="AB30" s="122">
        <v>0.54001999999999994</v>
      </c>
      <c r="AC30" s="122">
        <v>8.8800000000000008</v>
      </c>
      <c r="AD30" s="122">
        <v>0.34378999999999998</v>
      </c>
    </row>
    <row r="31" spans="1:30" x14ac:dyDescent="0.25">
      <c r="A31" s="124" t="s">
        <v>835</v>
      </c>
      <c r="B31" s="122">
        <v>2695</v>
      </c>
      <c r="C31" s="122">
        <v>4.6964699999999997</v>
      </c>
      <c r="D31" s="122">
        <v>1.2789999999999999</v>
      </c>
      <c r="E31" s="122">
        <v>0.223</v>
      </c>
      <c r="F31" s="122">
        <v>2.9090000000000001E-2</v>
      </c>
      <c r="G31" s="122">
        <v>3.4139999999999997E-2</v>
      </c>
      <c r="H31" s="122">
        <v>3875.4292799999998</v>
      </c>
      <c r="I31" s="124" t="s">
        <v>1475</v>
      </c>
      <c r="J31" s="124" t="s">
        <v>1475</v>
      </c>
      <c r="K31" s="122">
        <v>0.25069000000000002</v>
      </c>
      <c r="L31" s="122">
        <v>23.302990000000001</v>
      </c>
      <c r="M31" s="124" t="s">
        <v>1475</v>
      </c>
      <c r="N31" s="122">
        <v>0.32163999999999998</v>
      </c>
      <c r="O31" s="122">
        <v>0.20299</v>
      </c>
      <c r="P31" s="122">
        <v>2410.41</v>
      </c>
      <c r="Q31" s="122">
        <v>0.77</v>
      </c>
      <c r="R31" s="122">
        <v>0.27</v>
      </c>
      <c r="S31" s="122">
        <v>0.72</v>
      </c>
      <c r="T31" s="122">
        <v>0.51800000000000002</v>
      </c>
      <c r="U31" s="124" t="s">
        <v>1475</v>
      </c>
      <c r="V31" s="122">
        <v>273.64400000000001</v>
      </c>
      <c r="W31" s="122">
        <v>4.3999999999999997E-2</v>
      </c>
      <c r="X31" s="122">
        <v>3.6999999999999998E-2</v>
      </c>
      <c r="Y31" s="122">
        <v>61.02</v>
      </c>
      <c r="Z31" s="122">
        <v>0.14199999999999999</v>
      </c>
      <c r="AA31" s="122">
        <v>0.19151000000000001</v>
      </c>
      <c r="AB31" s="122">
        <v>0.55008000000000001</v>
      </c>
      <c r="AC31" s="122">
        <v>9.1199999999999992</v>
      </c>
      <c r="AD31" s="122">
        <v>0.34165000000000001</v>
      </c>
    </row>
    <row r="32" spans="1:30" x14ac:dyDescent="0.25">
      <c r="A32" s="124" t="s">
        <v>836</v>
      </c>
      <c r="B32" s="122">
        <v>2695</v>
      </c>
      <c r="C32" s="122">
        <v>4.6964699999999997</v>
      </c>
      <c r="D32" s="122">
        <v>1.2789999999999999</v>
      </c>
      <c r="E32" s="122">
        <v>0.223</v>
      </c>
      <c r="F32" s="122">
        <v>2.9090000000000001E-2</v>
      </c>
      <c r="G32" s="122">
        <v>3.4139999999999997E-2</v>
      </c>
      <c r="H32" s="122">
        <v>3875.4292799999998</v>
      </c>
      <c r="I32" s="124" t="s">
        <v>1475</v>
      </c>
      <c r="J32" s="124" t="s">
        <v>1475</v>
      </c>
      <c r="K32" s="122">
        <v>0.25069000000000002</v>
      </c>
      <c r="L32" s="122">
        <v>23.302990000000001</v>
      </c>
      <c r="M32" s="124" t="s">
        <v>1475</v>
      </c>
      <c r="N32" s="122">
        <v>0.32163999999999998</v>
      </c>
      <c r="O32" s="122">
        <v>0.20299</v>
      </c>
      <c r="P32" s="122">
        <v>2410.41</v>
      </c>
      <c r="Q32" s="122">
        <v>0.77</v>
      </c>
      <c r="R32" s="122">
        <v>0.27</v>
      </c>
      <c r="S32" s="122">
        <v>0.72</v>
      </c>
      <c r="T32" s="122">
        <v>0.51800000000000002</v>
      </c>
      <c r="U32" s="124" t="s">
        <v>1475</v>
      </c>
      <c r="V32" s="122">
        <v>273.64400000000001</v>
      </c>
      <c r="W32" s="122">
        <v>4.3999999999999997E-2</v>
      </c>
      <c r="X32" s="122">
        <v>3.6999999999999998E-2</v>
      </c>
      <c r="Y32" s="122">
        <v>61.02</v>
      </c>
      <c r="Z32" s="122">
        <v>0.14199999999999999</v>
      </c>
      <c r="AA32" s="122">
        <v>0.19151000000000001</v>
      </c>
      <c r="AB32" s="122">
        <v>0.55008000000000001</v>
      </c>
      <c r="AC32" s="122">
        <v>9.1199999999999992</v>
      </c>
      <c r="AD32" s="122">
        <v>0.34165000000000001</v>
      </c>
    </row>
    <row r="33" spans="1:30" x14ac:dyDescent="0.25">
      <c r="A33" s="124" t="s">
        <v>837</v>
      </c>
      <c r="B33" s="122">
        <v>2695</v>
      </c>
      <c r="C33" s="122">
        <v>4.7516100000000003</v>
      </c>
      <c r="D33" s="122">
        <v>1.3420000000000001</v>
      </c>
      <c r="E33" s="122">
        <v>0.21199999999999999</v>
      </c>
      <c r="F33" s="122">
        <v>4.2950000000000002E-2</v>
      </c>
      <c r="G33" s="122">
        <v>3.4500000000000003E-2</v>
      </c>
      <c r="H33" s="122">
        <v>3875.43568</v>
      </c>
      <c r="I33" s="124" t="s">
        <v>1475</v>
      </c>
      <c r="J33" s="124" t="s">
        <v>1475</v>
      </c>
      <c r="K33" s="122">
        <v>0.26821</v>
      </c>
      <c r="L33" s="122">
        <v>23.319379999999999</v>
      </c>
      <c r="M33" s="124" t="s">
        <v>1475</v>
      </c>
      <c r="N33" s="122">
        <v>0.29221999999999998</v>
      </c>
      <c r="O33" s="122">
        <v>0.22369</v>
      </c>
      <c r="P33" s="122">
        <v>2410.44</v>
      </c>
      <c r="Q33" s="122">
        <v>0.77300000000000002</v>
      </c>
      <c r="R33" s="122">
        <v>0.27</v>
      </c>
      <c r="S33" s="122">
        <v>0.68100000000000005</v>
      </c>
      <c r="T33" s="122">
        <v>0.51300000000000001</v>
      </c>
      <c r="U33" s="124" t="s">
        <v>1475</v>
      </c>
      <c r="V33" s="122">
        <v>273.63900000000001</v>
      </c>
      <c r="W33" s="122">
        <v>4.2999999999999997E-2</v>
      </c>
      <c r="X33" s="122">
        <v>2.9000000000000001E-2</v>
      </c>
      <c r="Y33" s="122">
        <v>61.02</v>
      </c>
      <c r="Z33" s="122">
        <v>0.14199999999999999</v>
      </c>
      <c r="AA33" s="122">
        <v>0.18137</v>
      </c>
      <c r="AB33" s="122">
        <v>0.56162000000000001</v>
      </c>
      <c r="AC33" s="122">
        <v>9.2100000000000009</v>
      </c>
      <c r="AD33" s="122">
        <v>0.33867999999999998</v>
      </c>
    </row>
    <row r="34" spans="1:30" x14ac:dyDescent="0.25">
      <c r="A34" s="124" t="s">
        <v>838</v>
      </c>
      <c r="B34" s="122">
        <v>2695</v>
      </c>
      <c r="C34" s="122">
        <v>4.7516100000000003</v>
      </c>
      <c r="D34" s="122">
        <v>1.3420000000000001</v>
      </c>
      <c r="E34" s="122">
        <v>0.21199999999999999</v>
      </c>
      <c r="F34" s="122">
        <v>4.2950000000000002E-2</v>
      </c>
      <c r="G34" s="122">
        <v>3.4500000000000003E-2</v>
      </c>
      <c r="H34" s="122">
        <v>3875.43568</v>
      </c>
      <c r="I34" s="124" t="s">
        <v>1475</v>
      </c>
      <c r="J34" s="124" t="s">
        <v>1475</v>
      </c>
      <c r="K34" s="122">
        <v>0.26821</v>
      </c>
      <c r="L34" s="122">
        <v>23.319379999999999</v>
      </c>
      <c r="M34" s="124" t="s">
        <v>1475</v>
      </c>
      <c r="N34" s="122">
        <v>0.29221999999999998</v>
      </c>
      <c r="O34" s="122">
        <v>0.22369</v>
      </c>
      <c r="P34" s="122">
        <v>2410.44</v>
      </c>
      <c r="Q34" s="122">
        <v>0.77300000000000002</v>
      </c>
      <c r="R34" s="122">
        <v>0.27</v>
      </c>
      <c r="S34" s="122">
        <v>0.68100000000000005</v>
      </c>
      <c r="T34" s="122">
        <v>0.51300000000000001</v>
      </c>
      <c r="U34" s="124" t="s">
        <v>1475</v>
      </c>
      <c r="V34" s="122">
        <v>273.63900000000001</v>
      </c>
      <c r="W34" s="122">
        <v>4.2999999999999997E-2</v>
      </c>
      <c r="X34" s="122">
        <v>2.9000000000000001E-2</v>
      </c>
      <c r="Y34" s="122">
        <v>61.02</v>
      </c>
      <c r="Z34" s="122">
        <v>0.14199999999999999</v>
      </c>
      <c r="AA34" s="122">
        <v>0.18137</v>
      </c>
      <c r="AB34" s="122">
        <v>0.56162000000000001</v>
      </c>
      <c r="AC34" s="122">
        <v>9.2100000000000009</v>
      </c>
      <c r="AD34" s="122">
        <v>0.33867999999999998</v>
      </c>
    </row>
    <row r="35" spans="1:30" x14ac:dyDescent="0.25">
      <c r="A35" s="124" t="s">
        <v>839</v>
      </c>
      <c r="B35" s="122">
        <v>2695</v>
      </c>
      <c r="C35" s="122">
        <v>4.8076299999999996</v>
      </c>
      <c r="D35" s="122">
        <v>1.42</v>
      </c>
      <c r="E35" s="122">
        <v>0.192</v>
      </c>
      <c r="F35" s="122">
        <v>6.0810000000000003E-2</v>
      </c>
      <c r="G35" s="122">
        <v>3.458E-2</v>
      </c>
      <c r="H35" s="122">
        <v>3875.4494</v>
      </c>
      <c r="I35" s="124" t="s">
        <v>1475</v>
      </c>
      <c r="J35" s="124" t="s">
        <v>1475</v>
      </c>
      <c r="K35" s="122">
        <v>0.28771000000000002</v>
      </c>
      <c r="L35" s="122">
        <v>23.354510000000001</v>
      </c>
      <c r="M35" s="124" t="s">
        <v>1475</v>
      </c>
      <c r="N35" s="122">
        <v>0.27038000000000001</v>
      </c>
      <c r="O35" s="122">
        <v>0.25102000000000002</v>
      </c>
      <c r="P35" s="122">
        <v>2410.4899999999998</v>
      </c>
      <c r="Q35" s="122">
        <v>0.77900000000000003</v>
      </c>
      <c r="R35" s="122">
        <v>0.27</v>
      </c>
      <c r="S35" s="122">
        <v>0.627</v>
      </c>
      <c r="T35" s="122">
        <v>0.51900000000000002</v>
      </c>
      <c r="U35" s="124" t="s">
        <v>1475</v>
      </c>
      <c r="V35" s="122">
        <v>273.63499999999999</v>
      </c>
      <c r="W35" s="122">
        <v>0.04</v>
      </c>
      <c r="X35" s="122">
        <v>2.3E-2</v>
      </c>
      <c r="Y35" s="122">
        <v>61.02</v>
      </c>
      <c r="Z35" s="122">
        <v>0.14199999999999999</v>
      </c>
      <c r="AA35" s="122">
        <v>0.17579</v>
      </c>
      <c r="AB35" s="122">
        <v>0.56162000000000001</v>
      </c>
      <c r="AC35" s="122">
        <v>9.34</v>
      </c>
      <c r="AD35" s="122">
        <v>0.33656000000000003</v>
      </c>
    </row>
    <row r="36" spans="1:30" x14ac:dyDescent="0.25">
      <c r="A36" s="124" t="s">
        <v>840</v>
      </c>
      <c r="B36" s="122">
        <v>2695</v>
      </c>
      <c r="C36" s="122">
        <v>4.8076299999999996</v>
      </c>
      <c r="D36" s="122">
        <v>1.42</v>
      </c>
      <c r="E36" s="122">
        <v>0.192</v>
      </c>
      <c r="F36" s="122">
        <v>6.0810000000000003E-2</v>
      </c>
      <c r="G36" s="122">
        <v>3.458E-2</v>
      </c>
      <c r="H36" s="122">
        <v>3875.4494</v>
      </c>
      <c r="I36" s="124" t="s">
        <v>1475</v>
      </c>
      <c r="J36" s="124" t="s">
        <v>1475</v>
      </c>
      <c r="K36" s="122">
        <v>0.28771000000000002</v>
      </c>
      <c r="L36" s="122">
        <v>23.354510000000001</v>
      </c>
      <c r="M36" s="124" t="s">
        <v>1475</v>
      </c>
      <c r="N36" s="122">
        <v>0.27038000000000001</v>
      </c>
      <c r="O36" s="122">
        <v>0.25102000000000002</v>
      </c>
      <c r="P36" s="122">
        <v>2410.4899999999998</v>
      </c>
      <c r="Q36" s="122">
        <v>0.77900000000000003</v>
      </c>
      <c r="R36" s="122">
        <v>0.27</v>
      </c>
      <c r="S36" s="122">
        <v>0.627</v>
      </c>
      <c r="T36" s="122">
        <v>0.51900000000000002</v>
      </c>
      <c r="U36" s="124" t="s">
        <v>1475</v>
      </c>
      <c r="V36" s="122">
        <v>273.63499999999999</v>
      </c>
      <c r="W36" s="122">
        <v>0.04</v>
      </c>
      <c r="X36" s="122">
        <v>2.3E-2</v>
      </c>
      <c r="Y36" s="122">
        <v>61.02</v>
      </c>
      <c r="Z36" s="122">
        <v>0.14199999999999999</v>
      </c>
      <c r="AA36" s="122">
        <v>0.17579</v>
      </c>
      <c r="AB36" s="122">
        <v>0.56162000000000001</v>
      </c>
      <c r="AC36" s="122">
        <v>9.34</v>
      </c>
      <c r="AD36" s="122">
        <v>0.33656000000000003</v>
      </c>
    </row>
    <row r="37" spans="1:30" x14ac:dyDescent="0.25">
      <c r="A37" s="124" t="s">
        <v>841</v>
      </c>
      <c r="B37" s="122">
        <v>2695</v>
      </c>
      <c r="C37" s="122">
        <v>4.8815400000000002</v>
      </c>
      <c r="D37" s="122">
        <v>1.3660000000000001</v>
      </c>
      <c r="E37" s="122">
        <v>0.185</v>
      </c>
      <c r="F37" s="122">
        <v>7.7920000000000003E-2</v>
      </c>
      <c r="G37" s="122">
        <v>3.5979999999999998E-2</v>
      </c>
      <c r="H37" s="122">
        <v>3875.4545800000001</v>
      </c>
      <c r="I37" s="124" t="s">
        <v>1475</v>
      </c>
      <c r="J37" s="124" t="s">
        <v>1475</v>
      </c>
      <c r="K37" s="122">
        <v>0.30790000000000001</v>
      </c>
      <c r="L37" s="122">
        <v>23.36778</v>
      </c>
      <c r="M37" s="124" t="s">
        <v>1475</v>
      </c>
      <c r="N37" s="122">
        <v>0.26491999999999999</v>
      </c>
      <c r="O37" s="122">
        <v>0.27390999999999999</v>
      </c>
      <c r="P37" s="122">
        <v>2410.5100000000002</v>
      </c>
      <c r="Q37" s="122">
        <v>0.78100000000000003</v>
      </c>
      <c r="R37" s="122">
        <v>0.27</v>
      </c>
      <c r="S37" s="122">
        <v>0.56699999999999995</v>
      </c>
      <c r="T37" s="122">
        <v>0.52200000000000002</v>
      </c>
      <c r="U37" s="124" t="s">
        <v>1475</v>
      </c>
      <c r="V37" s="122">
        <v>273.63</v>
      </c>
      <c r="W37" s="122">
        <v>3.5999999999999997E-2</v>
      </c>
      <c r="X37" s="122">
        <v>1.7999999999999999E-2</v>
      </c>
      <c r="Y37" s="122">
        <v>61.02</v>
      </c>
      <c r="Z37" s="122">
        <v>0.14199999999999999</v>
      </c>
      <c r="AA37" s="122">
        <v>0.19037000000000001</v>
      </c>
      <c r="AB37" s="122">
        <v>0.53857999999999995</v>
      </c>
      <c r="AC37" s="122">
        <v>9.41</v>
      </c>
      <c r="AD37" s="122">
        <v>0.33402999999999999</v>
      </c>
    </row>
    <row r="38" spans="1:30" x14ac:dyDescent="0.25">
      <c r="A38" s="124" t="s">
        <v>842</v>
      </c>
      <c r="B38" s="122">
        <v>2695</v>
      </c>
      <c r="C38" s="122">
        <v>4.8815400000000002</v>
      </c>
      <c r="D38" s="122">
        <v>1.3660000000000001</v>
      </c>
      <c r="E38" s="122">
        <v>0.185</v>
      </c>
      <c r="F38" s="122">
        <v>7.7920000000000003E-2</v>
      </c>
      <c r="G38" s="122">
        <v>3.5979999999999998E-2</v>
      </c>
      <c r="H38" s="122">
        <v>3875.4545800000001</v>
      </c>
      <c r="I38" s="124" t="s">
        <v>1475</v>
      </c>
      <c r="J38" s="124" t="s">
        <v>1475</v>
      </c>
      <c r="K38" s="122">
        <v>0.30790000000000001</v>
      </c>
      <c r="L38" s="122">
        <v>23.36778</v>
      </c>
      <c r="M38" s="124" t="s">
        <v>1475</v>
      </c>
      <c r="N38" s="122">
        <v>0.26491999999999999</v>
      </c>
      <c r="O38" s="122">
        <v>0.27390999999999999</v>
      </c>
      <c r="P38" s="122">
        <v>2410.5100000000002</v>
      </c>
      <c r="Q38" s="122">
        <v>0.78100000000000003</v>
      </c>
      <c r="R38" s="122">
        <v>0.27</v>
      </c>
      <c r="S38" s="122">
        <v>0.56699999999999995</v>
      </c>
      <c r="T38" s="122">
        <v>0.52200000000000002</v>
      </c>
      <c r="U38" s="124" t="s">
        <v>1475</v>
      </c>
      <c r="V38" s="122">
        <v>273.63</v>
      </c>
      <c r="W38" s="122">
        <v>3.5999999999999997E-2</v>
      </c>
      <c r="X38" s="122">
        <v>1.7999999999999999E-2</v>
      </c>
      <c r="Y38" s="122">
        <v>61.02</v>
      </c>
      <c r="Z38" s="122">
        <v>0.14199999999999999</v>
      </c>
      <c r="AA38" s="122">
        <v>0.19037000000000001</v>
      </c>
      <c r="AB38" s="122">
        <v>0.53857999999999995</v>
      </c>
      <c r="AC38" s="122">
        <v>9.41</v>
      </c>
      <c r="AD38" s="122">
        <v>0.33402999999999999</v>
      </c>
    </row>
    <row r="39" spans="1:30" x14ac:dyDescent="0.25">
      <c r="A39" s="124" t="s">
        <v>843</v>
      </c>
      <c r="B39" s="122">
        <v>2695</v>
      </c>
      <c r="C39" s="122">
        <v>5.1072100000000002</v>
      </c>
      <c r="D39" s="122">
        <v>1.294</v>
      </c>
      <c r="E39" s="122">
        <v>0.186</v>
      </c>
      <c r="F39" s="122">
        <v>7.7009999999999995E-2</v>
      </c>
      <c r="G39" s="122">
        <v>3.2689999999999997E-2</v>
      </c>
      <c r="H39" s="122">
        <v>3875.4521399999999</v>
      </c>
      <c r="I39" s="124" t="s">
        <v>1475</v>
      </c>
      <c r="J39" s="124" t="s">
        <v>1475</v>
      </c>
      <c r="K39" s="122">
        <v>0.32841999999999999</v>
      </c>
      <c r="L39" s="122">
        <v>23.361540000000002</v>
      </c>
      <c r="M39" s="124" t="s">
        <v>1475</v>
      </c>
      <c r="N39" s="122">
        <v>0.26491999999999999</v>
      </c>
      <c r="O39" s="122">
        <v>0.29158000000000001</v>
      </c>
      <c r="P39" s="122">
        <v>2410.5500000000002</v>
      </c>
      <c r="Q39" s="122">
        <v>0.78600000000000003</v>
      </c>
      <c r="R39" s="122">
        <v>0.27</v>
      </c>
      <c r="S39" s="122">
        <v>0.505</v>
      </c>
      <c r="T39" s="122">
        <v>0.52100000000000002</v>
      </c>
      <c r="U39" s="124" t="s">
        <v>1475</v>
      </c>
      <c r="V39" s="122">
        <v>273.625</v>
      </c>
      <c r="W39" s="122">
        <v>3.3000000000000002E-2</v>
      </c>
      <c r="X39" s="122">
        <v>1.4E-2</v>
      </c>
      <c r="Y39" s="122">
        <v>61.02</v>
      </c>
      <c r="Z39" s="122">
        <v>0.14000000000000001</v>
      </c>
      <c r="AA39" s="122">
        <v>0.22497</v>
      </c>
      <c r="AB39" s="122">
        <v>0.49878</v>
      </c>
      <c r="AC39" s="122">
        <v>9.41</v>
      </c>
      <c r="AD39" s="122">
        <v>0.33110000000000001</v>
      </c>
    </row>
    <row r="40" spans="1:30" x14ac:dyDescent="0.25">
      <c r="A40" s="124" t="s">
        <v>844</v>
      </c>
      <c r="B40" s="122">
        <v>2695</v>
      </c>
      <c r="C40" s="122">
        <v>5.1072100000000002</v>
      </c>
      <c r="D40" s="122">
        <v>1.294</v>
      </c>
      <c r="E40" s="122">
        <v>0.186</v>
      </c>
      <c r="F40" s="122">
        <v>7.7009999999999995E-2</v>
      </c>
      <c r="G40" s="122">
        <v>3.2689999999999997E-2</v>
      </c>
      <c r="H40" s="122">
        <v>3875.4521399999999</v>
      </c>
      <c r="I40" s="124" t="s">
        <v>1475</v>
      </c>
      <c r="J40" s="124" t="s">
        <v>1475</v>
      </c>
      <c r="K40" s="122">
        <v>0.32841999999999999</v>
      </c>
      <c r="L40" s="122">
        <v>23.361540000000002</v>
      </c>
      <c r="M40" s="124" t="s">
        <v>1475</v>
      </c>
      <c r="N40" s="122">
        <v>0.26491999999999999</v>
      </c>
      <c r="O40" s="122">
        <v>0.29158000000000001</v>
      </c>
      <c r="P40" s="122">
        <v>2410.5500000000002</v>
      </c>
      <c r="Q40" s="122">
        <v>0.78600000000000003</v>
      </c>
      <c r="R40" s="122">
        <v>0.27</v>
      </c>
      <c r="S40" s="122">
        <v>0.505</v>
      </c>
      <c r="T40" s="122">
        <v>0.52100000000000002</v>
      </c>
      <c r="U40" s="124" t="s">
        <v>1475</v>
      </c>
      <c r="V40" s="122">
        <v>273.625</v>
      </c>
      <c r="W40" s="122">
        <v>3.3000000000000002E-2</v>
      </c>
      <c r="X40" s="122">
        <v>1.4E-2</v>
      </c>
      <c r="Y40" s="122">
        <v>61.02</v>
      </c>
      <c r="Z40" s="122">
        <v>0.14000000000000001</v>
      </c>
      <c r="AA40" s="122">
        <v>0.22497</v>
      </c>
      <c r="AB40" s="122">
        <v>0.49878</v>
      </c>
      <c r="AC40" s="122">
        <v>9.41</v>
      </c>
      <c r="AD40" s="122">
        <v>0.33110000000000001</v>
      </c>
    </row>
    <row r="41" spans="1:30" x14ac:dyDescent="0.25">
      <c r="A41" s="124" t="s">
        <v>845</v>
      </c>
      <c r="B41" s="122">
        <v>2695</v>
      </c>
      <c r="C41" s="122">
        <v>5.3343999999999996</v>
      </c>
      <c r="D41" s="122">
        <v>1.2310000000000001</v>
      </c>
      <c r="E41" s="122">
        <v>0.19400000000000001</v>
      </c>
      <c r="F41" s="122">
        <v>7.349E-2</v>
      </c>
      <c r="G41" s="122">
        <v>2.8879999999999999E-2</v>
      </c>
      <c r="H41" s="122">
        <v>3875.44605</v>
      </c>
      <c r="I41" s="124" t="s">
        <v>1475</v>
      </c>
      <c r="J41" s="124" t="s">
        <v>1475</v>
      </c>
      <c r="K41" s="122">
        <v>0.34848000000000001</v>
      </c>
      <c r="L41" s="122">
        <v>23.34592</v>
      </c>
      <c r="M41" s="124" t="s">
        <v>1475</v>
      </c>
      <c r="N41" s="122">
        <v>0.26491999999999999</v>
      </c>
      <c r="O41" s="122">
        <v>0.29158000000000001</v>
      </c>
      <c r="P41" s="122">
        <v>2410.58</v>
      </c>
      <c r="Q41" s="122">
        <v>0.79</v>
      </c>
      <c r="R41" s="122">
        <v>0.27</v>
      </c>
      <c r="S41" s="122">
        <v>0.443</v>
      </c>
      <c r="T41" s="122">
        <v>0.51300000000000001</v>
      </c>
      <c r="U41" s="124" t="s">
        <v>1475</v>
      </c>
      <c r="V41" s="122">
        <v>273.62099999999998</v>
      </c>
      <c r="W41" s="122">
        <v>2.7E-2</v>
      </c>
      <c r="X41" s="122">
        <v>0.01</v>
      </c>
      <c r="Y41" s="122">
        <v>61.02</v>
      </c>
      <c r="Z41" s="122">
        <v>0.14000000000000001</v>
      </c>
      <c r="AA41" s="122">
        <v>0.27889000000000003</v>
      </c>
      <c r="AB41" s="122">
        <v>0.43778</v>
      </c>
      <c r="AC41" s="122">
        <v>9.49</v>
      </c>
      <c r="AD41" s="122">
        <v>0.32818999999999998</v>
      </c>
    </row>
    <row r="42" spans="1:30" x14ac:dyDescent="0.25">
      <c r="A42" s="124" t="s">
        <v>846</v>
      </c>
      <c r="B42" s="122">
        <v>2695</v>
      </c>
      <c r="C42" s="122">
        <v>5.3343999999999996</v>
      </c>
      <c r="D42" s="122">
        <v>1.2310000000000001</v>
      </c>
      <c r="E42" s="122">
        <v>0.19400000000000001</v>
      </c>
      <c r="F42" s="122">
        <v>7.349E-2</v>
      </c>
      <c r="G42" s="122">
        <v>2.8879999999999999E-2</v>
      </c>
      <c r="H42" s="122">
        <v>3875.44605</v>
      </c>
      <c r="I42" s="124" t="s">
        <v>1475</v>
      </c>
      <c r="J42" s="124" t="s">
        <v>1475</v>
      </c>
      <c r="K42" s="122">
        <v>0.34848000000000001</v>
      </c>
      <c r="L42" s="122">
        <v>23.34592</v>
      </c>
      <c r="M42" s="124" t="s">
        <v>1475</v>
      </c>
      <c r="N42" s="122">
        <v>0.26491999999999999</v>
      </c>
      <c r="O42" s="122">
        <v>0.29158000000000001</v>
      </c>
      <c r="P42" s="122">
        <v>2410.58</v>
      </c>
      <c r="Q42" s="122">
        <v>0.79</v>
      </c>
      <c r="R42" s="122">
        <v>0.27</v>
      </c>
      <c r="S42" s="122">
        <v>0.443</v>
      </c>
      <c r="T42" s="122">
        <v>0.51300000000000001</v>
      </c>
      <c r="U42" s="124" t="s">
        <v>1475</v>
      </c>
      <c r="V42" s="122">
        <v>273.62099999999998</v>
      </c>
      <c r="W42" s="122">
        <v>2.7E-2</v>
      </c>
      <c r="X42" s="122">
        <v>0.01</v>
      </c>
      <c r="Y42" s="122">
        <v>61.02</v>
      </c>
      <c r="Z42" s="122">
        <v>0.14000000000000001</v>
      </c>
      <c r="AA42" s="122">
        <v>0.27889000000000003</v>
      </c>
      <c r="AB42" s="122">
        <v>0.43778</v>
      </c>
      <c r="AC42" s="122">
        <v>9.49</v>
      </c>
      <c r="AD42" s="122">
        <v>0.32818999999999998</v>
      </c>
    </row>
    <row r="43" spans="1:30" x14ac:dyDescent="0.25">
      <c r="A43" s="124" t="s">
        <v>847</v>
      </c>
      <c r="B43" s="122">
        <v>2695</v>
      </c>
      <c r="C43" s="122">
        <v>5.5649699999999998</v>
      </c>
      <c r="D43" s="122">
        <v>1.252</v>
      </c>
      <c r="E43" s="122">
        <v>0.2</v>
      </c>
      <c r="F43" s="122">
        <v>6.8589999999999998E-2</v>
      </c>
      <c r="G43" s="122">
        <v>2.7099999999999999E-2</v>
      </c>
      <c r="H43" s="122">
        <v>3875.4509200000002</v>
      </c>
      <c r="I43" s="124" t="s">
        <v>1475</v>
      </c>
      <c r="J43" s="124" t="s">
        <v>1475</v>
      </c>
      <c r="K43" s="122">
        <v>0.36842000000000003</v>
      </c>
      <c r="L43" s="122">
        <v>23.358409999999999</v>
      </c>
      <c r="M43" s="124" t="s">
        <v>1475</v>
      </c>
      <c r="N43" s="122">
        <v>0.27038000000000001</v>
      </c>
      <c r="O43" s="122">
        <v>0.29158000000000001</v>
      </c>
      <c r="P43" s="122">
        <v>2410.61</v>
      </c>
      <c r="Q43" s="122">
        <v>0.79300000000000004</v>
      </c>
      <c r="R43" s="122">
        <v>0.27</v>
      </c>
      <c r="S43" s="122">
        <v>0.377</v>
      </c>
      <c r="T43" s="122">
        <v>0.51</v>
      </c>
      <c r="U43" s="124" t="s">
        <v>1475</v>
      </c>
      <c r="V43" s="122">
        <v>273.61599999999999</v>
      </c>
      <c r="W43" s="122">
        <v>0.02</v>
      </c>
      <c r="X43" s="122">
        <v>0.01</v>
      </c>
      <c r="Y43" s="122">
        <v>61.02</v>
      </c>
      <c r="Z43" s="122">
        <v>0.14099999999999999</v>
      </c>
      <c r="AA43" s="122">
        <v>0.33221000000000001</v>
      </c>
      <c r="AB43" s="122">
        <v>0.37896000000000002</v>
      </c>
      <c r="AC43" s="122">
        <v>9.68</v>
      </c>
      <c r="AD43" s="122">
        <v>0.32529999999999998</v>
      </c>
    </row>
    <row r="44" spans="1:30" x14ac:dyDescent="0.25">
      <c r="A44" s="124" t="s">
        <v>848</v>
      </c>
      <c r="B44" s="122">
        <v>2695</v>
      </c>
      <c r="C44" s="122">
        <v>5.5649699999999998</v>
      </c>
      <c r="D44" s="122">
        <v>1.252</v>
      </c>
      <c r="E44" s="122">
        <v>0.2</v>
      </c>
      <c r="F44" s="122">
        <v>6.8589999999999998E-2</v>
      </c>
      <c r="G44" s="122">
        <v>2.7099999999999999E-2</v>
      </c>
      <c r="H44" s="122">
        <v>3875.4509200000002</v>
      </c>
      <c r="I44" s="124" t="s">
        <v>1475</v>
      </c>
      <c r="J44" s="124" t="s">
        <v>1475</v>
      </c>
      <c r="K44" s="122">
        <v>0.36842000000000003</v>
      </c>
      <c r="L44" s="122">
        <v>23.358409999999999</v>
      </c>
      <c r="M44" s="124" t="s">
        <v>1475</v>
      </c>
      <c r="N44" s="122">
        <v>0.27038000000000001</v>
      </c>
      <c r="O44" s="122">
        <v>0.29158000000000001</v>
      </c>
      <c r="P44" s="122">
        <v>2410.61</v>
      </c>
      <c r="Q44" s="122">
        <v>0.79300000000000004</v>
      </c>
      <c r="R44" s="122">
        <v>0.27</v>
      </c>
      <c r="S44" s="122">
        <v>0.377</v>
      </c>
      <c r="T44" s="122">
        <v>0.51</v>
      </c>
      <c r="U44" s="124" t="s">
        <v>1475</v>
      </c>
      <c r="V44" s="122">
        <v>273.61599999999999</v>
      </c>
      <c r="W44" s="122">
        <v>0.02</v>
      </c>
      <c r="X44" s="122">
        <v>0.01</v>
      </c>
      <c r="Y44" s="122">
        <v>61.02</v>
      </c>
      <c r="Z44" s="122">
        <v>0.14099999999999999</v>
      </c>
      <c r="AA44" s="122">
        <v>0.33221000000000001</v>
      </c>
      <c r="AB44" s="122">
        <v>0.37896000000000002</v>
      </c>
      <c r="AC44" s="122">
        <v>9.68</v>
      </c>
      <c r="AD44" s="122">
        <v>0.32529999999999998</v>
      </c>
    </row>
    <row r="45" spans="1:30" x14ac:dyDescent="0.25">
      <c r="A45" s="124" t="s">
        <v>849</v>
      </c>
      <c r="B45" s="122">
        <v>2695</v>
      </c>
      <c r="C45" s="122">
        <v>5.7130999999999998</v>
      </c>
      <c r="D45" s="122">
        <v>1.3029999999999999</v>
      </c>
      <c r="E45" s="122">
        <v>0.20100000000000001</v>
      </c>
      <c r="F45" s="122">
        <v>6.9120000000000001E-2</v>
      </c>
      <c r="G45" s="122">
        <v>2.563E-2</v>
      </c>
      <c r="H45" s="122">
        <v>3875.4509200000002</v>
      </c>
      <c r="I45" s="122">
        <v>67.393000000000001</v>
      </c>
      <c r="J45" s="122">
        <v>29.10275</v>
      </c>
      <c r="K45" s="122">
        <v>0.38695000000000002</v>
      </c>
      <c r="L45" s="122">
        <v>23.358409999999999</v>
      </c>
      <c r="M45" s="124" t="s">
        <v>1475</v>
      </c>
      <c r="N45" s="122">
        <v>0.27583999999999997</v>
      </c>
      <c r="O45" s="122">
        <v>0.28564000000000001</v>
      </c>
      <c r="P45" s="122">
        <v>2410.64</v>
      </c>
      <c r="Q45" s="122">
        <v>0.79600000000000004</v>
      </c>
      <c r="R45" s="122">
        <v>0.27</v>
      </c>
      <c r="S45" s="122">
        <v>0.374</v>
      </c>
      <c r="T45" s="122">
        <v>0.53300000000000003</v>
      </c>
      <c r="U45" s="124" t="s">
        <v>1475</v>
      </c>
      <c r="V45" s="122">
        <v>273.61099999999999</v>
      </c>
      <c r="W45" s="122">
        <v>1.7000000000000001E-2</v>
      </c>
      <c r="X45" s="122">
        <v>1.2E-2</v>
      </c>
      <c r="Y45" s="122">
        <v>61.02</v>
      </c>
      <c r="Z45" s="122">
        <v>0.14099999999999999</v>
      </c>
      <c r="AA45" s="122">
        <v>0.37647999999999998</v>
      </c>
      <c r="AB45" s="122">
        <v>0.34305000000000002</v>
      </c>
      <c r="AC45" s="122">
        <v>9.6300000000000008</v>
      </c>
      <c r="AD45" s="122">
        <v>0.32284000000000002</v>
      </c>
    </row>
    <row r="46" spans="1:30" x14ac:dyDescent="0.25">
      <c r="A46" s="124" t="s">
        <v>850</v>
      </c>
      <c r="B46" s="122">
        <v>2695</v>
      </c>
      <c r="C46" s="122">
        <v>5.7130999999999998</v>
      </c>
      <c r="D46" s="122">
        <v>1.3029999999999999</v>
      </c>
      <c r="E46" s="122">
        <v>0.20100000000000001</v>
      </c>
      <c r="F46" s="122">
        <v>6.9120000000000001E-2</v>
      </c>
      <c r="G46" s="122">
        <v>2.563E-2</v>
      </c>
      <c r="H46" s="122">
        <v>3875.4509200000002</v>
      </c>
      <c r="I46" s="122">
        <v>67.393000000000001</v>
      </c>
      <c r="J46" s="122">
        <v>29.10275</v>
      </c>
      <c r="K46" s="122">
        <v>0.38695000000000002</v>
      </c>
      <c r="L46" s="122">
        <v>23.358409999999999</v>
      </c>
      <c r="M46" s="124" t="s">
        <v>1475</v>
      </c>
      <c r="N46" s="122">
        <v>0.27583999999999997</v>
      </c>
      <c r="O46" s="122">
        <v>0.28564000000000001</v>
      </c>
      <c r="P46" s="122">
        <v>2410.64</v>
      </c>
      <c r="Q46" s="122">
        <v>0.79600000000000004</v>
      </c>
      <c r="R46" s="122">
        <v>0.27</v>
      </c>
      <c r="S46" s="122">
        <v>0.374</v>
      </c>
      <c r="T46" s="122">
        <v>0.53300000000000003</v>
      </c>
      <c r="U46" s="124" t="s">
        <v>1475</v>
      </c>
      <c r="V46" s="122">
        <v>273.61099999999999</v>
      </c>
      <c r="W46" s="122">
        <v>1.7000000000000001E-2</v>
      </c>
      <c r="X46" s="122">
        <v>1.2E-2</v>
      </c>
      <c r="Y46" s="122">
        <v>61.02</v>
      </c>
      <c r="Z46" s="122">
        <v>0.14099999999999999</v>
      </c>
      <c r="AA46" s="122">
        <v>0.37647999999999998</v>
      </c>
      <c r="AB46" s="122">
        <v>0.34305000000000002</v>
      </c>
      <c r="AC46" s="122">
        <v>9.6300000000000008</v>
      </c>
      <c r="AD46" s="122">
        <v>0.32284000000000002</v>
      </c>
    </row>
    <row r="47" spans="1:30" x14ac:dyDescent="0.25">
      <c r="A47" s="124" t="s">
        <v>851</v>
      </c>
      <c r="B47" s="122">
        <v>2695</v>
      </c>
      <c r="C47" s="122">
        <v>5.7770900000000003</v>
      </c>
      <c r="D47" s="122">
        <v>1.3149999999999999</v>
      </c>
      <c r="E47" s="122">
        <v>0.20100000000000001</v>
      </c>
      <c r="F47" s="122">
        <v>6.9099999999999995E-2</v>
      </c>
      <c r="G47" s="122">
        <v>2.2630000000000001E-2</v>
      </c>
      <c r="H47" s="122">
        <v>3875.44848</v>
      </c>
      <c r="I47" s="124" t="s">
        <v>1475</v>
      </c>
      <c r="J47" s="124" t="s">
        <v>1475</v>
      </c>
      <c r="K47" s="122">
        <v>0.42513000000000001</v>
      </c>
      <c r="L47" s="122">
        <v>23.352170000000001</v>
      </c>
      <c r="M47" s="122">
        <v>315.33434</v>
      </c>
      <c r="N47" s="122">
        <v>0.27038000000000001</v>
      </c>
      <c r="O47" s="122">
        <v>0.27390999999999999</v>
      </c>
      <c r="P47" s="122">
        <v>2410.61</v>
      </c>
      <c r="Q47" s="122">
        <v>0.79300000000000004</v>
      </c>
      <c r="R47" s="122">
        <v>0.27</v>
      </c>
      <c r="S47" s="122">
        <v>0.374</v>
      </c>
      <c r="T47" s="122">
        <v>0.54800000000000004</v>
      </c>
      <c r="U47" s="122">
        <v>112.78</v>
      </c>
      <c r="V47" s="122">
        <v>273.60700000000003</v>
      </c>
      <c r="W47" s="122">
        <v>1.7000000000000001E-2</v>
      </c>
      <c r="X47" s="122">
        <v>1.2E-2</v>
      </c>
      <c r="Y47" s="122">
        <v>61.02</v>
      </c>
      <c r="Z47" s="122">
        <v>0.14099999999999999</v>
      </c>
      <c r="AA47" s="122">
        <v>0.44275999999999999</v>
      </c>
      <c r="AB47" s="122">
        <v>0.27901999999999999</v>
      </c>
      <c r="AC47" s="122">
        <v>9.4600000000000009</v>
      </c>
      <c r="AD47" s="122">
        <v>0.32039000000000001</v>
      </c>
    </row>
    <row r="48" spans="1:30" x14ac:dyDescent="0.25">
      <c r="A48" s="124" t="s">
        <v>852</v>
      </c>
      <c r="B48" s="122">
        <v>2695</v>
      </c>
      <c r="C48" s="122">
        <v>5.7770900000000003</v>
      </c>
      <c r="D48" s="122">
        <v>1.3149999999999999</v>
      </c>
      <c r="E48" s="122">
        <v>0.20100000000000001</v>
      </c>
      <c r="F48" s="122">
        <v>6.9099999999999995E-2</v>
      </c>
      <c r="G48" s="122">
        <v>2.2630000000000001E-2</v>
      </c>
      <c r="H48" s="122">
        <v>3875.44848</v>
      </c>
      <c r="I48" s="124" t="s">
        <v>1475</v>
      </c>
      <c r="J48" s="124" t="s">
        <v>1475</v>
      </c>
      <c r="K48" s="122">
        <v>0.42513000000000001</v>
      </c>
      <c r="L48" s="122">
        <v>23.352170000000001</v>
      </c>
      <c r="M48" s="122">
        <v>315.33434</v>
      </c>
      <c r="N48" s="122">
        <v>0.27038000000000001</v>
      </c>
      <c r="O48" s="122">
        <v>0.27390999999999999</v>
      </c>
      <c r="P48" s="122">
        <v>2410.61</v>
      </c>
      <c r="Q48" s="122">
        <v>0.79300000000000004</v>
      </c>
      <c r="R48" s="122">
        <v>0.27</v>
      </c>
      <c r="S48" s="122">
        <v>0.374</v>
      </c>
      <c r="T48" s="122">
        <v>0.54800000000000004</v>
      </c>
      <c r="U48" s="122">
        <v>112.78</v>
      </c>
      <c r="V48" s="122">
        <v>273.60700000000003</v>
      </c>
      <c r="W48" s="122">
        <v>1.7000000000000001E-2</v>
      </c>
      <c r="X48" s="122">
        <v>1.2E-2</v>
      </c>
      <c r="Y48" s="122">
        <v>61.02</v>
      </c>
      <c r="Z48" s="122">
        <v>0.14099999999999999</v>
      </c>
      <c r="AA48" s="122">
        <v>0.44275999999999999</v>
      </c>
      <c r="AB48" s="122">
        <v>0.27901999999999999</v>
      </c>
      <c r="AC48" s="122">
        <v>9.4600000000000009</v>
      </c>
      <c r="AD48" s="122">
        <v>0.32039000000000001</v>
      </c>
    </row>
    <row r="49" spans="1:30" x14ac:dyDescent="0.25">
      <c r="A49" s="124" t="s">
        <v>853</v>
      </c>
      <c r="B49" s="122">
        <v>2695</v>
      </c>
      <c r="C49" s="122">
        <v>5.8350999999999997</v>
      </c>
      <c r="D49" s="122">
        <v>1.1950000000000001</v>
      </c>
      <c r="E49" s="122">
        <v>0.192</v>
      </c>
      <c r="F49" s="122">
        <v>8.0189999999999997E-2</v>
      </c>
      <c r="G49" s="122">
        <v>2.0990000000000002E-2</v>
      </c>
      <c r="H49" s="122">
        <v>3875.4512300000001</v>
      </c>
      <c r="I49" s="124" t="s">
        <v>1475</v>
      </c>
      <c r="J49" s="124" t="s">
        <v>1475</v>
      </c>
      <c r="K49" s="122">
        <v>0.51131000000000004</v>
      </c>
      <c r="L49" s="122">
        <v>23.359190000000002</v>
      </c>
      <c r="M49" s="124" t="s">
        <v>1475</v>
      </c>
      <c r="N49" s="122">
        <v>0.25457999999999997</v>
      </c>
      <c r="O49" s="122">
        <v>0.27390999999999999</v>
      </c>
      <c r="P49" s="122">
        <v>2410.5500000000002</v>
      </c>
      <c r="Q49" s="122">
        <v>0.78600000000000003</v>
      </c>
      <c r="R49" s="122">
        <v>0.27</v>
      </c>
      <c r="S49" s="122">
        <v>0.374</v>
      </c>
      <c r="T49" s="122">
        <v>0.54100000000000004</v>
      </c>
      <c r="U49" s="124" t="s">
        <v>1475</v>
      </c>
      <c r="V49" s="122">
        <v>273.60199999999998</v>
      </c>
      <c r="W49" s="122">
        <v>1.7000000000000001E-2</v>
      </c>
      <c r="X49" s="122">
        <v>1.4E-2</v>
      </c>
      <c r="Y49" s="122">
        <v>61.02</v>
      </c>
      <c r="Z49" s="122">
        <v>0.13400000000000001</v>
      </c>
      <c r="AA49" s="122">
        <v>0.48509999999999998</v>
      </c>
      <c r="AB49" s="122">
        <v>0.22819</v>
      </c>
      <c r="AC49" s="122">
        <v>9.34</v>
      </c>
      <c r="AD49" s="122">
        <v>0.31755</v>
      </c>
    </row>
    <row r="50" spans="1:30" x14ac:dyDescent="0.25">
      <c r="A50" s="124" t="s">
        <v>854</v>
      </c>
      <c r="B50" s="122">
        <v>2695</v>
      </c>
      <c r="C50" s="122">
        <v>5.8350999999999997</v>
      </c>
      <c r="D50" s="122">
        <v>1.1950000000000001</v>
      </c>
      <c r="E50" s="122">
        <v>0.192</v>
      </c>
      <c r="F50" s="122">
        <v>8.0189999999999997E-2</v>
      </c>
      <c r="G50" s="122">
        <v>2.0990000000000002E-2</v>
      </c>
      <c r="H50" s="122">
        <v>3875.4512300000001</v>
      </c>
      <c r="I50" s="124" t="s">
        <v>1475</v>
      </c>
      <c r="J50" s="124" t="s">
        <v>1475</v>
      </c>
      <c r="K50" s="122">
        <v>0.51131000000000004</v>
      </c>
      <c r="L50" s="122">
        <v>23.359190000000002</v>
      </c>
      <c r="M50" s="124" t="s">
        <v>1475</v>
      </c>
      <c r="N50" s="122">
        <v>0.25457999999999997</v>
      </c>
      <c r="O50" s="122">
        <v>0.27390999999999999</v>
      </c>
      <c r="P50" s="122">
        <v>2410.5500000000002</v>
      </c>
      <c r="Q50" s="122">
        <v>0.78600000000000003</v>
      </c>
      <c r="R50" s="122">
        <v>0.27</v>
      </c>
      <c r="S50" s="122">
        <v>0.374</v>
      </c>
      <c r="T50" s="122">
        <v>0.54100000000000004</v>
      </c>
      <c r="U50" s="124" t="s">
        <v>1475</v>
      </c>
      <c r="V50" s="122">
        <v>273.60199999999998</v>
      </c>
      <c r="W50" s="122">
        <v>1.7000000000000001E-2</v>
      </c>
      <c r="X50" s="122">
        <v>1.4E-2</v>
      </c>
      <c r="Y50" s="122">
        <v>61.02</v>
      </c>
      <c r="Z50" s="122">
        <v>0.13400000000000001</v>
      </c>
      <c r="AA50" s="122">
        <v>0.48509999999999998</v>
      </c>
      <c r="AB50" s="122">
        <v>0.22819</v>
      </c>
      <c r="AC50" s="122">
        <v>9.34</v>
      </c>
      <c r="AD50" s="122">
        <v>0.31755</v>
      </c>
    </row>
    <row r="51" spans="1:30" x14ac:dyDescent="0.25">
      <c r="A51" s="124" t="s">
        <v>855</v>
      </c>
      <c r="B51" s="122">
        <v>2695</v>
      </c>
      <c r="C51" s="122">
        <v>6.0444800000000001</v>
      </c>
      <c r="D51" s="122">
        <v>1.0801000000000001</v>
      </c>
      <c r="E51" s="122">
        <v>0.183</v>
      </c>
      <c r="F51" s="122">
        <v>9.2429999999999998E-2</v>
      </c>
      <c r="G51" s="122">
        <v>1.821E-2</v>
      </c>
      <c r="H51" s="122">
        <v>3875.4570199999998</v>
      </c>
      <c r="I51" s="124" t="s">
        <v>1475</v>
      </c>
      <c r="J51" s="124" t="s">
        <v>1475</v>
      </c>
      <c r="K51" s="122">
        <v>0.59938000000000002</v>
      </c>
      <c r="L51" s="122">
        <v>23.374030000000001</v>
      </c>
      <c r="M51" s="124" t="s">
        <v>1475</v>
      </c>
      <c r="N51" s="122">
        <v>0.23421</v>
      </c>
      <c r="O51" s="122">
        <v>0.27390999999999999</v>
      </c>
      <c r="P51" s="122">
        <v>2410.46</v>
      </c>
      <c r="Q51" s="122">
        <v>0.77600000000000002</v>
      </c>
      <c r="R51" s="122">
        <v>0.27</v>
      </c>
      <c r="S51" s="122">
        <v>0.374</v>
      </c>
      <c r="T51" s="122">
        <v>0.50600000000000001</v>
      </c>
      <c r="U51" s="124" t="s">
        <v>1475</v>
      </c>
      <c r="V51" s="122">
        <v>273.59699999999998</v>
      </c>
      <c r="W51" s="122">
        <v>3.5999999999999997E-2</v>
      </c>
      <c r="X51" s="122">
        <v>1.9E-2</v>
      </c>
      <c r="Y51" s="122">
        <v>61.02</v>
      </c>
      <c r="Z51" s="122">
        <v>0.115</v>
      </c>
      <c r="AA51" s="122">
        <v>0.54047999999999996</v>
      </c>
      <c r="AB51" s="122">
        <v>0.15214</v>
      </c>
      <c r="AC51" s="122">
        <v>9.1999999999999993</v>
      </c>
      <c r="AD51" s="122">
        <v>0.31553999999999999</v>
      </c>
    </row>
    <row r="52" spans="1:30" x14ac:dyDescent="0.25">
      <c r="A52" s="124" t="s">
        <v>856</v>
      </c>
      <c r="B52" s="122">
        <v>2695</v>
      </c>
      <c r="C52" s="122">
        <v>6.0444800000000001</v>
      </c>
      <c r="D52" s="122">
        <v>1.0801000000000001</v>
      </c>
      <c r="E52" s="122">
        <v>0.183</v>
      </c>
      <c r="F52" s="122">
        <v>9.2429999999999998E-2</v>
      </c>
      <c r="G52" s="122">
        <v>1.821E-2</v>
      </c>
      <c r="H52" s="122">
        <v>3875.4570199999998</v>
      </c>
      <c r="I52" s="124" t="s">
        <v>1475</v>
      </c>
      <c r="J52" s="124" t="s">
        <v>1475</v>
      </c>
      <c r="K52" s="122">
        <v>0.59938000000000002</v>
      </c>
      <c r="L52" s="122">
        <v>23.374030000000001</v>
      </c>
      <c r="M52" s="124" t="s">
        <v>1475</v>
      </c>
      <c r="N52" s="122">
        <v>0.23421</v>
      </c>
      <c r="O52" s="122">
        <v>0.27390999999999999</v>
      </c>
      <c r="P52" s="122">
        <v>2410.46</v>
      </c>
      <c r="Q52" s="122">
        <v>0.77600000000000002</v>
      </c>
      <c r="R52" s="122">
        <v>0.27</v>
      </c>
      <c r="S52" s="122">
        <v>0.374</v>
      </c>
      <c r="T52" s="122">
        <v>0.50600000000000001</v>
      </c>
      <c r="U52" s="124" t="s">
        <v>1475</v>
      </c>
      <c r="V52" s="122">
        <v>273.59699999999998</v>
      </c>
      <c r="W52" s="122">
        <v>3.5999999999999997E-2</v>
      </c>
      <c r="X52" s="122">
        <v>1.9E-2</v>
      </c>
      <c r="Y52" s="122">
        <v>61.02</v>
      </c>
      <c r="Z52" s="122">
        <v>0.115</v>
      </c>
      <c r="AA52" s="122">
        <v>0.54047999999999996</v>
      </c>
      <c r="AB52" s="122">
        <v>0.15214</v>
      </c>
      <c r="AC52" s="122">
        <v>9.1999999999999993</v>
      </c>
      <c r="AD52" s="122">
        <v>0.31553999999999999</v>
      </c>
    </row>
    <row r="53" spans="1:30" x14ac:dyDescent="0.25">
      <c r="A53" s="124" t="s">
        <v>857</v>
      </c>
      <c r="B53" s="122">
        <v>2695</v>
      </c>
      <c r="C53" s="122">
        <v>6.1982499999999998</v>
      </c>
      <c r="D53" s="122">
        <v>0.95050000000000001</v>
      </c>
      <c r="E53" s="122">
        <v>0.17399999999999999</v>
      </c>
      <c r="F53" s="122">
        <v>0.10298</v>
      </c>
      <c r="G53" s="122">
        <v>1.506E-2</v>
      </c>
      <c r="H53" s="122">
        <v>3875.4597600000002</v>
      </c>
      <c r="I53" s="124" t="s">
        <v>1475</v>
      </c>
      <c r="J53" s="124" t="s">
        <v>1475</v>
      </c>
      <c r="K53" s="122">
        <v>0.68500000000000005</v>
      </c>
      <c r="L53" s="122">
        <v>23.381060000000002</v>
      </c>
      <c r="M53" s="124" t="s">
        <v>1475</v>
      </c>
      <c r="N53" s="122">
        <v>0.23907</v>
      </c>
      <c r="O53" s="122">
        <v>0.29754999999999998</v>
      </c>
      <c r="P53" s="122">
        <v>2410.35</v>
      </c>
      <c r="Q53" s="122">
        <v>0.76300000000000001</v>
      </c>
      <c r="R53" s="122">
        <v>0.27</v>
      </c>
      <c r="S53" s="122">
        <v>0.374</v>
      </c>
      <c r="T53" s="122">
        <v>0.51200000000000001</v>
      </c>
      <c r="U53" s="124" t="s">
        <v>1475</v>
      </c>
      <c r="V53" s="122">
        <v>273.59300000000002</v>
      </c>
      <c r="W53" s="122">
        <v>5.6000000000000001E-2</v>
      </c>
      <c r="X53" s="122">
        <v>0.03</v>
      </c>
      <c r="Y53" s="122">
        <v>61.02</v>
      </c>
      <c r="Z53" s="122">
        <v>9.7000000000000003E-2</v>
      </c>
      <c r="AA53" s="122">
        <v>0.57287999999999994</v>
      </c>
      <c r="AB53" s="122">
        <v>0.10707</v>
      </c>
      <c r="AC53" s="122">
        <v>8.99</v>
      </c>
      <c r="AD53" s="122">
        <v>0.31273000000000001</v>
      </c>
    </row>
    <row r="54" spans="1:30" x14ac:dyDescent="0.25">
      <c r="A54" s="124" t="s">
        <v>858</v>
      </c>
      <c r="B54" s="122">
        <v>2695</v>
      </c>
      <c r="C54" s="122">
        <v>6.1982499999999998</v>
      </c>
      <c r="D54" s="122">
        <v>0.95050000000000001</v>
      </c>
      <c r="E54" s="122">
        <v>0.17399999999999999</v>
      </c>
      <c r="F54" s="122">
        <v>0.10298</v>
      </c>
      <c r="G54" s="122">
        <v>1.506E-2</v>
      </c>
      <c r="H54" s="122">
        <v>3875.4597600000002</v>
      </c>
      <c r="I54" s="124" t="s">
        <v>1475</v>
      </c>
      <c r="J54" s="124" t="s">
        <v>1475</v>
      </c>
      <c r="K54" s="122">
        <v>0.68500000000000005</v>
      </c>
      <c r="L54" s="122">
        <v>23.381060000000002</v>
      </c>
      <c r="M54" s="124" t="s">
        <v>1475</v>
      </c>
      <c r="N54" s="122">
        <v>0.23907</v>
      </c>
      <c r="O54" s="122">
        <v>0.29754999999999998</v>
      </c>
      <c r="P54" s="122">
        <v>2410.35</v>
      </c>
      <c r="Q54" s="122">
        <v>0.76300000000000001</v>
      </c>
      <c r="R54" s="122">
        <v>0.27</v>
      </c>
      <c r="S54" s="122">
        <v>0.374</v>
      </c>
      <c r="T54" s="122">
        <v>0.51200000000000001</v>
      </c>
      <c r="U54" s="124" t="s">
        <v>1475</v>
      </c>
      <c r="V54" s="122">
        <v>273.59300000000002</v>
      </c>
      <c r="W54" s="122">
        <v>5.6000000000000001E-2</v>
      </c>
      <c r="X54" s="122">
        <v>0.03</v>
      </c>
      <c r="Y54" s="122">
        <v>61.02</v>
      </c>
      <c r="Z54" s="122">
        <v>9.7000000000000003E-2</v>
      </c>
      <c r="AA54" s="122">
        <v>0.57287999999999994</v>
      </c>
      <c r="AB54" s="122">
        <v>0.10707</v>
      </c>
      <c r="AC54" s="122">
        <v>8.99</v>
      </c>
      <c r="AD54" s="122">
        <v>0.31273000000000001</v>
      </c>
    </row>
    <row r="55" spans="1:30" x14ac:dyDescent="0.25">
      <c r="A55" s="124" t="s">
        <v>859</v>
      </c>
      <c r="B55" s="122">
        <v>2695</v>
      </c>
      <c r="C55" s="122">
        <v>6.1675899999999997</v>
      </c>
      <c r="D55" s="122">
        <v>0.81299999999999994</v>
      </c>
      <c r="E55" s="122">
        <v>0.17</v>
      </c>
      <c r="F55" s="122">
        <v>0.10927000000000001</v>
      </c>
      <c r="G55" s="122">
        <v>1.223E-2</v>
      </c>
      <c r="H55" s="122">
        <v>3875.45793</v>
      </c>
      <c r="I55" s="124" t="s">
        <v>1475</v>
      </c>
      <c r="J55" s="124" t="s">
        <v>1475</v>
      </c>
      <c r="K55" s="122">
        <v>0.71879999999999999</v>
      </c>
      <c r="L55" s="122">
        <v>23.376370000000001</v>
      </c>
      <c r="M55" s="124" t="s">
        <v>1475</v>
      </c>
      <c r="N55" s="122">
        <v>0.26491999999999999</v>
      </c>
      <c r="O55" s="122">
        <v>0.30356</v>
      </c>
      <c r="P55" s="122">
        <v>2410.2600000000002</v>
      </c>
      <c r="Q55" s="122">
        <v>0.752</v>
      </c>
      <c r="R55" s="122">
        <v>0.27</v>
      </c>
      <c r="S55" s="122">
        <v>0.374</v>
      </c>
      <c r="T55" s="122">
        <v>0.51700000000000002</v>
      </c>
      <c r="U55" s="124" t="s">
        <v>1475</v>
      </c>
      <c r="V55" s="122">
        <v>273.58800000000002</v>
      </c>
      <c r="W55" s="122">
        <v>7.2999999999999995E-2</v>
      </c>
      <c r="X55" s="122">
        <v>0.04</v>
      </c>
      <c r="Y55" s="122">
        <v>61.02</v>
      </c>
      <c r="Z55" s="122">
        <v>7.8E-2</v>
      </c>
      <c r="AA55" s="122">
        <v>0.57696999999999998</v>
      </c>
      <c r="AB55" s="122">
        <v>8.9459999999999998E-2</v>
      </c>
      <c r="AC55" s="122">
        <v>8.89</v>
      </c>
      <c r="AD55" s="122">
        <v>0.30995</v>
      </c>
    </row>
    <row r="56" spans="1:30" x14ac:dyDescent="0.25">
      <c r="A56" s="124" t="s">
        <v>860</v>
      </c>
      <c r="B56" s="122">
        <v>2695</v>
      </c>
      <c r="C56" s="122">
        <v>6.1675899999999997</v>
      </c>
      <c r="D56" s="122">
        <v>0.81299999999999994</v>
      </c>
      <c r="E56" s="122">
        <v>0.17</v>
      </c>
      <c r="F56" s="122">
        <v>0.10927000000000001</v>
      </c>
      <c r="G56" s="122">
        <v>1.223E-2</v>
      </c>
      <c r="H56" s="122">
        <v>3875.45793</v>
      </c>
      <c r="I56" s="124" t="s">
        <v>1475</v>
      </c>
      <c r="J56" s="124" t="s">
        <v>1475</v>
      </c>
      <c r="K56" s="122">
        <v>0.71879999999999999</v>
      </c>
      <c r="L56" s="122">
        <v>23.376370000000001</v>
      </c>
      <c r="M56" s="124" t="s">
        <v>1475</v>
      </c>
      <c r="N56" s="122">
        <v>0.26491999999999999</v>
      </c>
      <c r="O56" s="122">
        <v>0.30356</v>
      </c>
      <c r="P56" s="122">
        <v>2410.2600000000002</v>
      </c>
      <c r="Q56" s="122">
        <v>0.752</v>
      </c>
      <c r="R56" s="122">
        <v>0.27</v>
      </c>
      <c r="S56" s="122">
        <v>0.374</v>
      </c>
      <c r="T56" s="122">
        <v>0.51700000000000002</v>
      </c>
      <c r="U56" s="124" t="s">
        <v>1475</v>
      </c>
      <c r="V56" s="122">
        <v>273.58800000000002</v>
      </c>
      <c r="W56" s="122">
        <v>7.2999999999999995E-2</v>
      </c>
      <c r="X56" s="122">
        <v>0.04</v>
      </c>
      <c r="Y56" s="122">
        <v>61.02</v>
      </c>
      <c r="Z56" s="122">
        <v>7.8E-2</v>
      </c>
      <c r="AA56" s="122">
        <v>0.57696999999999998</v>
      </c>
      <c r="AB56" s="122">
        <v>8.9459999999999998E-2</v>
      </c>
      <c r="AC56" s="122">
        <v>8.89</v>
      </c>
      <c r="AD56" s="122">
        <v>0.30995</v>
      </c>
    </row>
    <row r="57" spans="1:30" x14ac:dyDescent="0.25">
      <c r="A57" s="124" t="s">
        <v>861</v>
      </c>
      <c r="B57" s="122">
        <v>2695</v>
      </c>
      <c r="C57" s="122">
        <v>6.1586800000000004</v>
      </c>
      <c r="D57" s="122">
        <v>0.68799999999999994</v>
      </c>
      <c r="E57" s="122">
        <v>0.16300000000000001</v>
      </c>
      <c r="F57" s="122">
        <v>0.12071</v>
      </c>
      <c r="G57" s="122">
        <v>1.167E-2</v>
      </c>
      <c r="H57" s="122">
        <v>3875.46738</v>
      </c>
      <c r="I57" s="124" t="s">
        <v>1475</v>
      </c>
      <c r="J57" s="124" t="s">
        <v>1475</v>
      </c>
      <c r="K57" s="122">
        <v>0.72426999999999997</v>
      </c>
      <c r="L57" s="122">
        <v>23.4209</v>
      </c>
      <c r="M57" s="124" t="s">
        <v>1475</v>
      </c>
      <c r="N57" s="122">
        <v>0.28129999999999999</v>
      </c>
      <c r="O57" s="122">
        <v>0.28564000000000001</v>
      </c>
      <c r="P57" s="122">
        <v>2410.16</v>
      </c>
      <c r="Q57" s="122">
        <v>0.74099999999999999</v>
      </c>
      <c r="R57" s="122">
        <v>0.27</v>
      </c>
      <c r="S57" s="122">
        <v>0.374</v>
      </c>
      <c r="T57" s="122">
        <v>0.52200000000000002</v>
      </c>
      <c r="U57" s="124" t="s">
        <v>1475</v>
      </c>
      <c r="V57" s="122">
        <v>273.58300000000003</v>
      </c>
      <c r="W57" s="122">
        <v>8.5999999999999993E-2</v>
      </c>
      <c r="X57" s="122">
        <v>5.2999999999999999E-2</v>
      </c>
      <c r="Y57" s="122">
        <v>61.02</v>
      </c>
      <c r="Z57" s="122">
        <v>6.5000000000000002E-2</v>
      </c>
      <c r="AA57" s="122">
        <v>0.55662</v>
      </c>
      <c r="AB57" s="122">
        <v>0.10884000000000001</v>
      </c>
      <c r="AC57" s="122">
        <v>8.74</v>
      </c>
      <c r="AD57" s="122">
        <v>0.30757000000000001</v>
      </c>
    </row>
    <row r="58" spans="1:30" x14ac:dyDescent="0.25">
      <c r="A58" s="125" t="s">
        <v>862</v>
      </c>
      <c r="B58" s="131">
        <v>2695</v>
      </c>
      <c r="C58" s="131">
        <v>6.1586800000000004</v>
      </c>
      <c r="D58" s="131">
        <v>0.68799999999999994</v>
      </c>
      <c r="E58" s="131">
        <v>0.16300000000000001</v>
      </c>
      <c r="F58" s="131">
        <v>0.12071</v>
      </c>
      <c r="G58" s="131">
        <v>1.167E-2</v>
      </c>
      <c r="H58" s="131">
        <v>3875.46738</v>
      </c>
      <c r="I58" s="125" t="s">
        <v>1475</v>
      </c>
      <c r="J58" s="125" t="s">
        <v>1475</v>
      </c>
      <c r="K58" s="131">
        <v>0.72426999999999997</v>
      </c>
      <c r="L58" s="131">
        <v>23.4209</v>
      </c>
      <c r="M58" s="125" t="s">
        <v>1475</v>
      </c>
      <c r="N58" s="131">
        <v>0.28129999999999999</v>
      </c>
      <c r="O58" s="131">
        <v>0.28564000000000001</v>
      </c>
      <c r="P58" s="131">
        <v>2410.16</v>
      </c>
      <c r="Q58" s="131">
        <v>0.74099999999999999</v>
      </c>
      <c r="R58" s="131">
        <v>0.27</v>
      </c>
      <c r="S58" s="131">
        <v>0.374</v>
      </c>
      <c r="T58" s="131">
        <v>0.52200000000000002</v>
      </c>
      <c r="U58" s="125" t="s">
        <v>1475</v>
      </c>
      <c r="V58" s="131">
        <v>273.58300000000003</v>
      </c>
      <c r="W58" s="131">
        <v>8.5999999999999993E-2</v>
      </c>
      <c r="X58" s="131">
        <v>5.2999999999999999E-2</v>
      </c>
      <c r="Y58" s="131">
        <v>61.02</v>
      </c>
      <c r="Z58" s="131">
        <v>6.5000000000000002E-2</v>
      </c>
      <c r="AA58" s="131">
        <v>0.55662</v>
      </c>
      <c r="AB58" s="131">
        <v>0.10884000000000001</v>
      </c>
      <c r="AC58" s="131">
        <v>8.74</v>
      </c>
      <c r="AD58" s="131">
        <v>0.30757000000000001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1507</v>
      </c>
      <c r="C5" s="1"/>
      <c r="D5" s="1"/>
      <c r="E5" s="1"/>
      <c r="F5" s="1"/>
      <c r="G5" s="1"/>
      <c r="H5" s="1"/>
    </row>
    <row r="6" spans="1:8" ht="30" x14ac:dyDescent="0.25">
      <c r="A6" s="1"/>
      <c r="B6" s="3" t="s">
        <v>38</v>
      </c>
      <c r="C6" s="3" t="s">
        <v>3</v>
      </c>
      <c r="D6" s="3" t="s">
        <v>1508</v>
      </c>
      <c r="E6" s="3" t="s">
        <v>7</v>
      </c>
      <c r="F6" s="3" t="s">
        <v>8</v>
      </c>
      <c r="G6" s="3" t="s">
        <v>1509</v>
      </c>
      <c r="H6" s="3" t="s">
        <v>1510</v>
      </c>
    </row>
    <row r="7" spans="1:8" x14ac:dyDescent="0.25">
      <c r="A7" s="1"/>
      <c r="B7" s="86" t="s">
        <v>42</v>
      </c>
      <c r="C7" s="6" t="s">
        <v>50</v>
      </c>
      <c r="D7" s="6" t="s">
        <v>1511</v>
      </c>
      <c r="E7" s="86" t="s">
        <v>1512</v>
      </c>
      <c r="F7" s="86" t="s">
        <v>1513</v>
      </c>
      <c r="G7" s="144">
        <v>1</v>
      </c>
      <c r="H7" s="86"/>
    </row>
    <row r="8" spans="1:8" x14ac:dyDescent="0.25">
      <c r="A8" s="1"/>
      <c r="B8" s="86" t="s">
        <v>42</v>
      </c>
      <c r="C8" s="6" t="s">
        <v>50</v>
      </c>
      <c r="D8" s="6" t="s">
        <v>1514</v>
      </c>
      <c r="E8" s="86" t="s">
        <v>1512</v>
      </c>
      <c r="F8" s="86" t="s">
        <v>1513</v>
      </c>
      <c r="G8" s="144">
        <v>0</v>
      </c>
      <c r="H8" s="86"/>
    </row>
    <row r="9" spans="1:8" x14ac:dyDescent="0.25">
      <c r="A9" s="1"/>
      <c r="B9" s="86" t="s">
        <v>42</v>
      </c>
      <c r="C9" s="6" t="s">
        <v>50</v>
      </c>
      <c r="D9" s="6" t="s">
        <v>1515</v>
      </c>
      <c r="E9" s="86" t="s">
        <v>1512</v>
      </c>
      <c r="F9" s="86" t="s">
        <v>1513</v>
      </c>
      <c r="G9" s="144">
        <v>0</v>
      </c>
      <c r="H9" s="86"/>
    </row>
    <row r="10" spans="1:8" x14ac:dyDescent="0.25">
      <c r="A10" s="1"/>
      <c r="B10" s="86" t="s">
        <v>42</v>
      </c>
      <c r="C10" s="6" t="s">
        <v>50</v>
      </c>
      <c r="D10" s="6" t="s">
        <v>1516</v>
      </c>
      <c r="E10" s="86" t="s">
        <v>1512</v>
      </c>
      <c r="F10" s="86" t="s">
        <v>1513</v>
      </c>
      <c r="G10" s="144">
        <v>7</v>
      </c>
      <c r="H10" s="86"/>
    </row>
    <row r="11" spans="1:8" x14ac:dyDescent="0.25">
      <c r="A11" s="1"/>
      <c r="B11" s="86" t="s">
        <v>42</v>
      </c>
      <c r="C11" s="6" t="s">
        <v>50</v>
      </c>
      <c r="D11" s="6" t="s">
        <v>1517</v>
      </c>
      <c r="E11" s="86" t="s">
        <v>1512</v>
      </c>
      <c r="F11" s="86" t="s">
        <v>1513</v>
      </c>
      <c r="G11" s="144">
        <v>0.03</v>
      </c>
      <c r="H11" s="86"/>
    </row>
    <row r="12" spans="1:8" x14ac:dyDescent="0.25">
      <c r="A12" s="1"/>
      <c r="B12" s="86" t="s">
        <v>42</v>
      </c>
      <c r="C12" s="6" t="s">
        <v>50</v>
      </c>
      <c r="D12" s="6" t="s">
        <v>1518</v>
      </c>
      <c r="E12" s="86" t="s">
        <v>1512</v>
      </c>
      <c r="F12" s="86" t="s">
        <v>1513</v>
      </c>
      <c r="G12" s="144">
        <v>0</v>
      </c>
      <c r="H12" s="86"/>
    </row>
    <row r="13" spans="1:8" x14ac:dyDescent="0.25">
      <c r="A13" s="1"/>
      <c r="B13" s="86" t="s">
        <v>42</v>
      </c>
      <c r="C13" s="6" t="s">
        <v>50</v>
      </c>
      <c r="D13" s="6" t="s">
        <v>1519</v>
      </c>
      <c r="E13" s="86" t="s">
        <v>1512</v>
      </c>
      <c r="F13" s="86" t="s">
        <v>1513</v>
      </c>
      <c r="G13" s="144">
        <v>0</v>
      </c>
      <c r="H13" s="86"/>
    </row>
    <row r="14" spans="1:8" x14ac:dyDescent="0.25">
      <c r="A14" s="1"/>
      <c r="B14" s="86" t="s">
        <v>42</v>
      </c>
      <c r="C14" s="6" t="s">
        <v>605</v>
      </c>
      <c r="D14" s="6" t="s">
        <v>1496</v>
      </c>
      <c r="E14" s="86" t="s">
        <v>1512</v>
      </c>
      <c r="F14" s="86" t="s">
        <v>1513</v>
      </c>
      <c r="G14" s="144">
        <v>0.25</v>
      </c>
      <c r="H14"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1520</v>
      </c>
      <c r="C5" s="1"/>
      <c r="D5" s="1"/>
      <c r="E5" s="1"/>
      <c r="F5" s="1"/>
      <c r="G5" s="1"/>
      <c r="H5" s="1"/>
    </row>
    <row r="6" spans="1:8" ht="30" x14ac:dyDescent="0.25">
      <c r="A6" s="1"/>
      <c r="B6" s="3" t="s">
        <v>38</v>
      </c>
      <c r="C6" s="3" t="s">
        <v>3</v>
      </c>
      <c r="D6" s="3" t="s">
        <v>1508</v>
      </c>
      <c r="E6" s="3" t="s">
        <v>7</v>
      </c>
      <c r="F6" s="3" t="s">
        <v>8</v>
      </c>
      <c r="G6" s="3" t="s">
        <v>1509</v>
      </c>
      <c r="H6" s="3" t="s">
        <v>1510</v>
      </c>
    </row>
    <row r="7" spans="1:8" x14ac:dyDescent="0.25">
      <c r="A7" s="1"/>
      <c r="B7" s="86" t="s">
        <v>42</v>
      </c>
      <c r="C7" s="6" t="s">
        <v>50</v>
      </c>
      <c r="D7" s="6" t="s">
        <v>1511</v>
      </c>
      <c r="E7" s="86" t="s">
        <v>1512</v>
      </c>
      <c r="F7" s="86" t="s">
        <v>1513</v>
      </c>
      <c r="G7" s="144">
        <v>0</v>
      </c>
      <c r="H7" s="86"/>
    </row>
    <row r="8" spans="1:8" x14ac:dyDescent="0.25">
      <c r="A8" s="1"/>
      <c r="B8" s="86" t="s">
        <v>42</v>
      </c>
      <c r="C8" s="6" t="s">
        <v>50</v>
      </c>
      <c r="D8" s="6" t="s">
        <v>1514</v>
      </c>
      <c r="E8" s="86" t="s">
        <v>1512</v>
      </c>
      <c r="F8" s="86" t="s">
        <v>1513</v>
      </c>
      <c r="G8" s="144">
        <v>0</v>
      </c>
      <c r="H8" s="86"/>
    </row>
    <row r="9" spans="1:8" x14ac:dyDescent="0.25">
      <c r="A9" s="1"/>
      <c r="B9" s="86" t="s">
        <v>42</v>
      </c>
      <c r="C9" s="6" t="s">
        <v>50</v>
      </c>
      <c r="D9" s="6" t="s">
        <v>1515</v>
      </c>
      <c r="E9" s="86" t="s">
        <v>1512</v>
      </c>
      <c r="F9" s="86" t="s">
        <v>1513</v>
      </c>
      <c r="G9" s="144">
        <v>0.98</v>
      </c>
      <c r="H9" s="86"/>
    </row>
    <row r="10" spans="1:8" x14ac:dyDescent="0.25">
      <c r="A10" s="1"/>
      <c r="B10" s="86" t="s">
        <v>42</v>
      </c>
      <c r="C10" s="6" t="s">
        <v>50</v>
      </c>
      <c r="D10" s="6" t="s">
        <v>1516</v>
      </c>
      <c r="E10" s="86" t="s">
        <v>1512</v>
      </c>
      <c r="F10" s="86" t="s">
        <v>1513</v>
      </c>
      <c r="G10" s="144">
        <v>0</v>
      </c>
      <c r="H10" s="86"/>
    </row>
    <row r="11" spans="1:8" x14ac:dyDescent="0.25">
      <c r="A11" s="1"/>
      <c r="B11" s="86" t="s">
        <v>42</v>
      </c>
      <c r="C11" s="6" t="s">
        <v>50</v>
      </c>
      <c r="D11" s="6" t="s">
        <v>1517</v>
      </c>
      <c r="E11" s="86" t="s">
        <v>1512</v>
      </c>
      <c r="F11" s="86" t="s">
        <v>1513</v>
      </c>
      <c r="G11" s="144">
        <v>0</v>
      </c>
      <c r="H11" s="86"/>
    </row>
    <row r="12" spans="1:8" x14ac:dyDescent="0.25">
      <c r="A12" s="1"/>
      <c r="B12" s="86" t="s">
        <v>42</v>
      </c>
      <c r="C12" s="6" t="s">
        <v>50</v>
      </c>
      <c r="D12" s="6" t="s">
        <v>1518</v>
      </c>
      <c r="E12" s="86" t="s">
        <v>1512</v>
      </c>
      <c r="F12" s="86" t="s">
        <v>1513</v>
      </c>
      <c r="G12" s="144">
        <v>0</v>
      </c>
      <c r="H12" s="86"/>
    </row>
    <row r="13" spans="1:8" x14ac:dyDescent="0.25">
      <c r="A13" s="1"/>
      <c r="B13" s="86" t="s">
        <v>42</v>
      </c>
      <c r="C13" s="6" t="s">
        <v>50</v>
      </c>
      <c r="D13" s="6" t="s">
        <v>1519</v>
      </c>
      <c r="E13" s="86" t="s">
        <v>1512</v>
      </c>
      <c r="F13" s="86" t="s">
        <v>1513</v>
      </c>
      <c r="G13" s="144">
        <v>0</v>
      </c>
      <c r="H13" s="86"/>
    </row>
    <row r="14" spans="1:8" x14ac:dyDescent="0.25">
      <c r="A14" s="1"/>
      <c r="B14" s="86" t="s">
        <v>42</v>
      </c>
      <c r="C14" s="6" t="s">
        <v>605</v>
      </c>
      <c r="D14" s="6" t="s">
        <v>1496</v>
      </c>
      <c r="E14" s="86" t="s">
        <v>1512</v>
      </c>
      <c r="F14" s="86" t="s">
        <v>1513</v>
      </c>
      <c r="G14" s="144">
        <v>0</v>
      </c>
      <c r="H14" s="86"/>
    </row>
    <row r="15" spans="1:8" x14ac:dyDescent="0.25">
      <c r="A15" s="1"/>
      <c r="B15" s="86" t="s">
        <v>42</v>
      </c>
      <c r="C15" s="6" t="s">
        <v>605</v>
      </c>
      <c r="D15" s="6" t="s">
        <v>1521</v>
      </c>
      <c r="E15" s="86" t="s">
        <v>1512</v>
      </c>
      <c r="F15" s="86" t="s">
        <v>1513</v>
      </c>
      <c r="G15" s="144">
        <v>0.01</v>
      </c>
      <c r="H15" s="86"/>
    </row>
    <row r="16" spans="1:8" x14ac:dyDescent="0.25">
      <c r="A16" s="1"/>
      <c r="B16" s="86" t="s">
        <v>42</v>
      </c>
      <c r="C16" s="6" t="s">
        <v>84</v>
      </c>
      <c r="D16" s="6" t="s">
        <v>1501</v>
      </c>
      <c r="E16" s="86" t="s">
        <v>1512</v>
      </c>
      <c r="F16" s="86" t="s">
        <v>1513</v>
      </c>
      <c r="G16" s="144">
        <v>0</v>
      </c>
      <c r="H16" s="86"/>
    </row>
    <row r="17" spans="1:8" x14ac:dyDescent="0.25">
      <c r="A17" s="1"/>
      <c r="B17" s="86" t="s">
        <v>42</v>
      </c>
      <c r="C17" s="6" t="s">
        <v>96</v>
      </c>
      <c r="D17" s="6" t="s">
        <v>1455</v>
      </c>
      <c r="E17" s="86" t="s">
        <v>1512</v>
      </c>
      <c r="F17" s="86" t="s">
        <v>1513</v>
      </c>
      <c r="G17" s="144">
        <v>0</v>
      </c>
      <c r="H17" s="86"/>
    </row>
    <row r="18" spans="1:8" x14ac:dyDescent="0.25">
      <c r="A18" s="1"/>
      <c r="B18" s="86" t="s">
        <v>42</v>
      </c>
      <c r="C18" s="6" t="s">
        <v>96</v>
      </c>
      <c r="D18" s="6" t="s">
        <v>1495</v>
      </c>
      <c r="E18" s="86" t="s">
        <v>1512</v>
      </c>
      <c r="F18" s="86" t="s">
        <v>1513</v>
      </c>
      <c r="G18" s="144">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1522</v>
      </c>
      <c r="C5" s="1"/>
      <c r="D5" s="1"/>
      <c r="E5" s="1"/>
      <c r="F5" s="1"/>
      <c r="G5" s="1"/>
      <c r="H5" s="1"/>
      <c r="I5" s="1"/>
      <c r="J5" s="1"/>
    </row>
    <row r="6" spans="1:10" ht="27" customHeight="1" x14ac:dyDescent="0.25">
      <c r="A6" s="1"/>
      <c r="B6" s="7" t="s">
        <v>38</v>
      </c>
      <c r="C6" s="7" t="s">
        <v>3</v>
      </c>
      <c r="D6" s="7" t="s">
        <v>48</v>
      </c>
      <c r="E6" s="7" t="s">
        <v>1523</v>
      </c>
      <c r="F6" s="7" t="s">
        <v>7</v>
      </c>
      <c r="G6" s="7" t="s">
        <v>1524</v>
      </c>
      <c r="H6" s="7" t="s">
        <v>1525</v>
      </c>
      <c r="I6" s="7" t="s">
        <v>1526</v>
      </c>
      <c r="J6" s="7" t="s">
        <v>1527</v>
      </c>
    </row>
    <row r="7" spans="1:10" x14ac:dyDescent="0.25">
      <c r="A7" s="1"/>
      <c r="B7" s="145" t="s">
        <v>42</v>
      </c>
      <c r="C7" s="4" t="s">
        <v>50</v>
      </c>
      <c r="D7" s="4" t="s">
        <v>1104</v>
      </c>
      <c r="E7" s="4" t="s">
        <v>1528</v>
      </c>
      <c r="F7" s="146">
        <v>623.63</v>
      </c>
      <c r="G7" s="146">
        <v>623.63</v>
      </c>
      <c r="H7" s="146">
        <v>0</v>
      </c>
      <c r="I7" s="4" t="s">
        <v>1529</v>
      </c>
      <c r="J7" s="5" t="s">
        <v>971</v>
      </c>
    </row>
    <row r="8" spans="1:10" x14ac:dyDescent="0.25">
      <c r="A8" s="1"/>
      <c r="B8" s="145" t="s">
        <v>42</v>
      </c>
      <c r="C8" s="4" t="s">
        <v>50</v>
      </c>
      <c r="D8" s="4" t="s">
        <v>1104</v>
      </c>
      <c r="E8" s="4" t="s">
        <v>1530</v>
      </c>
      <c r="F8" s="146">
        <v>356.21</v>
      </c>
      <c r="G8" s="146">
        <v>356.21</v>
      </c>
      <c r="H8" s="146">
        <v>0</v>
      </c>
      <c r="I8" s="4" t="s">
        <v>1529</v>
      </c>
      <c r="J8" s="5" t="s">
        <v>971</v>
      </c>
    </row>
    <row r="9" spans="1:10" x14ac:dyDescent="0.25">
      <c r="A9" s="1"/>
      <c r="B9" s="145" t="s">
        <v>42</v>
      </c>
      <c r="C9" s="4" t="s">
        <v>50</v>
      </c>
      <c r="D9" s="4" t="s">
        <v>1106</v>
      </c>
      <c r="E9" s="4" t="s">
        <v>1528</v>
      </c>
      <c r="F9" s="146">
        <v>363.22</v>
      </c>
      <c r="G9" s="146">
        <v>363.22</v>
      </c>
      <c r="H9" s="146">
        <v>0</v>
      </c>
      <c r="I9" s="4" t="s">
        <v>1529</v>
      </c>
      <c r="J9" s="5" t="s">
        <v>971</v>
      </c>
    </row>
    <row r="10" spans="1:10" x14ac:dyDescent="0.25">
      <c r="A10" s="1"/>
      <c r="B10" s="145" t="s">
        <v>42</v>
      </c>
      <c r="C10" s="4" t="s">
        <v>50</v>
      </c>
      <c r="D10" s="4" t="s">
        <v>1106</v>
      </c>
      <c r="E10" s="4" t="s">
        <v>1530</v>
      </c>
      <c r="F10" s="146">
        <v>33.81</v>
      </c>
      <c r="G10" s="146">
        <v>33.81</v>
      </c>
      <c r="H10" s="146">
        <v>0</v>
      </c>
      <c r="I10" s="4" t="s">
        <v>1529</v>
      </c>
      <c r="J10" s="5" t="s">
        <v>971</v>
      </c>
    </row>
    <row r="11" spans="1:10" x14ac:dyDescent="0.25">
      <c r="A11" s="1"/>
      <c r="B11" s="145" t="s">
        <v>42</v>
      </c>
      <c r="C11" s="4" t="s">
        <v>263</v>
      </c>
      <c r="D11" s="4" t="s">
        <v>1109</v>
      </c>
      <c r="E11" s="4" t="s">
        <v>1528</v>
      </c>
      <c r="F11" s="146">
        <v>492.81</v>
      </c>
      <c r="G11" s="146">
        <v>492.81</v>
      </c>
      <c r="H11" s="146">
        <v>0</v>
      </c>
      <c r="I11" s="4" t="s">
        <v>1529</v>
      </c>
      <c r="J11" s="5" t="s">
        <v>971</v>
      </c>
    </row>
    <row r="12" spans="1:10" x14ac:dyDescent="0.25">
      <c r="A12" s="1"/>
      <c r="B12" s="145" t="s">
        <v>42</v>
      </c>
      <c r="C12" s="4" t="s">
        <v>59</v>
      </c>
      <c r="D12" s="4" t="s">
        <v>1112</v>
      </c>
      <c r="E12" s="4" t="s">
        <v>1528</v>
      </c>
      <c r="F12" s="146">
        <v>148.66999999999999</v>
      </c>
      <c r="G12" s="146">
        <v>148.66999999999999</v>
      </c>
      <c r="H12" s="146">
        <v>0</v>
      </c>
      <c r="I12" s="4" t="s">
        <v>1529</v>
      </c>
      <c r="J12" s="5" t="s">
        <v>971</v>
      </c>
    </row>
    <row r="13" spans="1:10" x14ac:dyDescent="0.25">
      <c r="A13" s="1"/>
      <c r="B13" s="145" t="s">
        <v>42</v>
      </c>
      <c r="C13" s="4" t="s">
        <v>59</v>
      </c>
      <c r="D13" s="4" t="s">
        <v>1114</v>
      </c>
      <c r="E13" s="4" t="s">
        <v>1528</v>
      </c>
      <c r="F13" s="146">
        <v>10088.69</v>
      </c>
      <c r="G13" s="146">
        <v>10088.69</v>
      </c>
      <c r="H13" s="146">
        <v>0</v>
      </c>
      <c r="I13" s="4" t="s">
        <v>1529</v>
      </c>
      <c r="J13" s="5" t="s">
        <v>971</v>
      </c>
    </row>
    <row r="14" spans="1:10" x14ac:dyDescent="0.25">
      <c r="A14" s="1"/>
      <c r="B14" s="145" t="s">
        <v>42</v>
      </c>
      <c r="C14" s="4" t="s">
        <v>66</v>
      </c>
      <c r="D14" s="4" t="s">
        <v>1531</v>
      </c>
      <c r="E14" s="4" t="s">
        <v>1532</v>
      </c>
      <c r="F14" s="146">
        <v>0</v>
      </c>
      <c r="G14" s="146">
        <v>0</v>
      </c>
      <c r="H14" s="146">
        <v>0</v>
      </c>
      <c r="I14" s="4" t="s">
        <v>1533</v>
      </c>
      <c r="J14" s="5" t="s">
        <v>971</v>
      </c>
    </row>
    <row r="15" spans="1:10" x14ac:dyDescent="0.25">
      <c r="A15" s="1"/>
      <c r="B15" s="145" t="s">
        <v>42</v>
      </c>
      <c r="C15" s="4" t="s">
        <v>66</v>
      </c>
      <c r="D15" s="4" t="s">
        <v>1531</v>
      </c>
      <c r="E15" s="4" t="s">
        <v>1528</v>
      </c>
      <c r="F15" s="146">
        <v>0</v>
      </c>
      <c r="G15" s="146">
        <v>0</v>
      </c>
      <c r="H15" s="146">
        <v>0</v>
      </c>
      <c r="I15" s="4" t="s">
        <v>1529</v>
      </c>
      <c r="J15" s="5" t="s">
        <v>971</v>
      </c>
    </row>
    <row r="16" spans="1:10" x14ac:dyDescent="0.25">
      <c r="A16" s="1"/>
      <c r="B16" s="145" t="s">
        <v>42</v>
      </c>
      <c r="C16" s="4" t="s">
        <v>66</v>
      </c>
      <c r="D16" s="4" t="s">
        <v>1129</v>
      </c>
      <c r="E16" s="4" t="s">
        <v>1528</v>
      </c>
      <c r="F16" s="146">
        <v>59563.28</v>
      </c>
      <c r="G16" s="146">
        <v>59563.28</v>
      </c>
      <c r="H16" s="146">
        <v>0</v>
      </c>
      <c r="I16" s="4" t="s">
        <v>1529</v>
      </c>
      <c r="J16" s="5" t="s">
        <v>971</v>
      </c>
    </row>
    <row r="17" spans="1:10" x14ac:dyDescent="0.25">
      <c r="A17" s="1"/>
      <c r="B17" s="145" t="s">
        <v>42</v>
      </c>
      <c r="C17" s="4" t="s">
        <v>66</v>
      </c>
      <c r="D17" s="4" t="s">
        <v>1132</v>
      </c>
      <c r="E17" s="4" t="s">
        <v>1528</v>
      </c>
      <c r="F17" s="146">
        <v>31407.49</v>
      </c>
      <c r="G17" s="146">
        <v>31407.49</v>
      </c>
      <c r="H17" s="146">
        <v>0</v>
      </c>
      <c r="I17" s="4" t="s">
        <v>1529</v>
      </c>
      <c r="J17" s="5" t="s">
        <v>971</v>
      </c>
    </row>
    <row r="18" spans="1:10" x14ac:dyDescent="0.25">
      <c r="A18" s="1"/>
      <c r="B18" s="145" t="s">
        <v>42</v>
      </c>
      <c r="C18" s="4" t="s">
        <v>80</v>
      </c>
      <c r="D18" s="4" t="s">
        <v>81</v>
      </c>
      <c r="E18" s="4" t="s">
        <v>1528</v>
      </c>
      <c r="F18" s="146">
        <v>490.04</v>
      </c>
      <c r="G18" s="146">
        <v>490.04</v>
      </c>
      <c r="H18" s="146">
        <v>0</v>
      </c>
      <c r="I18" s="4" t="s">
        <v>1529</v>
      </c>
      <c r="J18" s="5" t="s">
        <v>971</v>
      </c>
    </row>
    <row r="19" spans="1:10" x14ac:dyDescent="0.25">
      <c r="A19" s="1"/>
      <c r="B19" s="145" t="s">
        <v>42</v>
      </c>
      <c r="C19" s="4" t="s">
        <v>614</v>
      </c>
      <c r="D19" s="4" t="s">
        <v>1142</v>
      </c>
      <c r="E19" s="4" t="s">
        <v>1528</v>
      </c>
      <c r="F19" s="146">
        <v>554.65</v>
      </c>
      <c r="G19" s="146">
        <v>554.65</v>
      </c>
      <c r="H19" s="146">
        <v>0</v>
      </c>
      <c r="I19" s="4" t="s">
        <v>1529</v>
      </c>
      <c r="J19" s="5" t="s">
        <v>971</v>
      </c>
    </row>
    <row r="20" spans="1:10" x14ac:dyDescent="0.25">
      <c r="A20" s="1"/>
      <c r="B20" s="145" t="s">
        <v>42</v>
      </c>
      <c r="C20" s="4" t="s">
        <v>614</v>
      </c>
      <c r="D20" s="4" t="s">
        <v>1143</v>
      </c>
      <c r="E20" s="4" t="s">
        <v>1528</v>
      </c>
      <c r="F20" s="146">
        <v>718.92</v>
      </c>
      <c r="G20" s="146">
        <v>718.92</v>
      </c>
      <c r="H20" s="146">
        <v>0</v>
      </c>
      <c r="I20" s="4" t="s">
        <v>1529</v>
      </c>
      <c r="J20" s="5" t="s">
        <v>971</v>
      </c>
    </row>
    <row r="21" spans="1:10" x14ac:dyDescent="0.25">
      <c r="A21" s="1"/>
      <c r="B21" s="145" t="s">
        <v>42</v>
      </c>
      <c r="C21" s="4" t="s">
        <v>364</v>
      </c>
      <c r="D21" s="4" t="s">
        <v>1147</v>
      </c>
      <c r="E21" s="4" t="s">
        <v>1528</v>
      </c>
      <c r="F21" s="146">
        <v>803.92</v>
      </c>
      <c r="G21" s="146">
        <v>803.92</v>
      </c>
      <c r="H21" s="146">
        <v>0</v>
      </c>
      <c r="I21" s="4" t="s">
        <v>1529</v>
      </c>
      <c r="J21" s="5" t="s">
        <v>1534</v>
      </c>
    </row>
    <row r="22" spans="1:10" x14ac:dyDescent="0.25">
      <c r="A22" s="1"/>
      <c r="B22" s="145" t="s">
        <v>42</v>
      </c>
      <c r="C22" s="4" t="s">
        <v>104</v>
      </c>
      <c r="D22" s="4" t="s">
        <v>1154</v>
      </c>
      <c r="E22" s="4" t="s">
        <v>1528</v>
      </c>
      <c r="F22" s="146">
        <v>2180.73</v>
      </c>
      <c r="G22" s="146">
        <v>2180.73</v>
      </c>
      <c r="H22" s="146">
        <v>0</v>
      </c>
      <c r="I22" s="4" t="s">
        <v>1529</v>
      </c>
      <c r="J22" s="5" t="s">
        <v>971</v>
      </c>
    </row>
    <row r="23" spans="1:10" x14ac:dyDescent="0.25">
      <c r="A23" s="1"/>
      <c r="B23" s="145" t="s">
        <v>42</v>
      </c>
      <c r="C23" s="4" t="s">
        <v>104</v>
      </c>
      <c r="D23" s="4" t="s">
        <v>111</v>
      </c>
      <c r="E23" s="4" t="s">
        <v>1528</v>
      </c>
      <c r="F23" s="146">
        <v>2499.61</v>
      </c>
      <c r="G23" s="146">
        <v>2499.61</v>
      </c>
      <c r="H23" s="146">
        <v>0</v>
      </c>
      <c r="I23" s="4" t="s">
        <v>1529</v>
      </c>
      <c r="J23" s="5" t="s">
        <v>971</v>
      </c>
    </row>
    <row r="24" spans="1:10" x14ac:dyDescent="0.25">
      <c r="A24" s="1"/>
      <c r="B24" s="145" t="s">
        <v>42</v>
      </c>
      <c r="C24" s="4" t="s">
        <v>606</v>
      </c>
      <c r="D24" s="4" t="s">
        <v>1167</v>
      </c>
      <c r="E24" s="4" t="s">
        <v>1528</v>
      </c>
      <c r="F24" s="146">
        <v>6416.69</v>
      </c>
      <c r="G24" s="146">
        <v>6416.69</v>
      </c>
      <c r="H24" s="146">
        <v>0</v>
      </c>
      <c r="I24" s="4" t="s">
        <v>1529</v>
      </c>
      <c r="J24" s="5" t="s">
        <v>1535</v>
      </c>
    </row>
    <row r="25" spans="1:10" x14ac:dyDescent="0.25">
      <c r="A25" s="1"/>
      <c r="B25" s="145" t="s">
        <v>42</v>
      </c>
      <c r="C25" s="4" t="s">
        <v>117</v>
      </c>
      <c r="D25" s="4" t="s">
        <v>118</v>
      </c>
      <c r="E25" s="4" t="s">
        <v>1528</v>
      </c>
      <c r="F25" s="146">
        <v>57870</v>
      </c>
      <c r="G25" s="146">
        <v>57870</v>
      </c>
      <c r="H25" s="146">
        <v>0</v>
      </c>
      <c r="I25" s="4" t="s">
        <v>1529</v>
      </c>
      <c r="J25" s="5" t="s">
        <v>971</v>
      </c>
    </row>
    <row r="26" spans="1:10" x14ac:dyDescent="0.25">
      <c r="A26" s="1"/>
      <c r="B26" s="145" t="s">
        <v>42</v>
      </c>
      <c r="C26" s="4" t="s">
        <v>652</v>
      </c>
      <c r="D26" s="4" t="s">
        <v>1060</v>
      </c>
      <c r="E26" s="4" t="s">
        <v>1528</v>
      </c>
      <c r="F26" s="146">
        <v>339.5</v>
      </c>
      <c r="G26" s="146">
        <v>339.5</v>
      </c>
      <c r="H26" s="146">
        <v>0</v>
      </c>
      <c r="I26" s="4" t="s">
        <v>1529</v>
      </c>
      <c r="J26" s="5" t="s">
        <v>971</v>
      </c>
    </row>
    <row r="27" spans="1:10" x14ac:dyDescent="0.25">
      <c r="A27" s="1"/>
      <c r="B27" s="145" t="s">
        <v>42</v>
      </c>
      <c r="C27" s="4" t="s">
        <v>504</v>
      </c>
      <c r="D27" s="4" t="s">
        <v>1172</v>
      </c>
      <c r="E27" s="4" t="s">
        <v>1528</v>
      </c>
      <c r="F27" s="146">
        <v>16.3</v>
      </c>
      <c r="G27" s="146">
        <v>16.3</v>
      </c>
      <c r="H27" s="146">
        <v>0</v>
      </c>
      <c r="I27" s="4" t="s">
        <v>1529</v>
      </c>
      <c r="J27" s="5" t="s">
        <v>971</v>
      </c>
    </row>
    <row r="28" spans="1:10" x14ac:dyDescent="0.25">
      <c r="A28" s="1"/>
      <c r="B28" s="145" t="s">
        <v>42</v>
      </c>
      <c r="C28" s="4" t="s">
        <v>504</v>
      </c>
      <c r="D28" s="4" t="s">
        <v>1172</v>
      </c>
      <c r="E28" s="4" t="s">
        <v>1530</v>
      </c>
      <c r="F28" s="146">
        <v>550.34</v>
      </c>
      <c r="G28" s="146">
        <v>550.34</v>
      </c>
      <c r="H28" s="146">
        <v>0</v>
      </c>
      <c r="I28" s="4" t="s">
        <v>1529</v>
      </c>
      <c r="J28" s="5" t="s">
        <v>971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1536</v>
      </c>
      <c r="C5" s="1"/>
      <c r="D5" s="1"/>
      <c r="E5" s="1"/>
      <c r="F5" s="1"/>
      <c r="G5" s="1"/>
    </row>
    <row r="6" spans="1:7" ht="27" customHeight="1" x14ac:dyDescent="0.25">
      <c r="A6" s="1"/>
      <c r="B6" s="197" t="s">
        <v>1537</v>
      </c>
      <c r="C6" s="197"/>
      <c r="D6" s="197"/>
      <c r="E6" s="197"/>
      <c r="F6" s="197"/>
      <c r="G6" s="197"/>
    </row>
    <row r="7" spans="1:7" ht="27" customHeight="1" x14ac:dyDescent="0.25">
      <c r="A7" s="1"/>
      <c r="B7" s="3" t="s">
        <v>3</v>
      </c>
      <c r="C7" s="3" t="s">
        <v>48</v>
      </c>
      <c r="D7" s="3" t="s">
        <v>1538</v>
      </c>
      <c r="E7" s="3" t="s">
        <v>1523</v>
      </c>
      <c r="F7" s="3" t="s">
        <v>1092</v>
      </c>
      <c r="G7" s="3" t="s">
        <v>1539</v>
      </c>
    </row>
    <row r="8" spans="1:7" x14ac:dyDescent="0.25">
      <c r="A8" s="1"/>
      <c r="B8" s="86" t="s">
        <v>650</v>
      </c>
      <c r="C8" s="86" t="s">
        <v>1039</v>
      </c>
      <c r="D8" s="86" t="s">
        <v>1540</v>
      </c>
      <c r="E8" s="86" t="s">
        <v>1541</v>
      </c>
      <c r="F8" s="86" t="s">
        <v>1533</v>
      </c>
      <c r="G8" s="147">
        <v>1170</v>
      </c>
    </row>
    <row r="9" spans="1:7" x14ac:dyDescent="0.25">
      <c r="A9" s="1"/>
      <c r="B9" s="86" t="s">
        <v>148</v>
      </c>
      <c r="C9" s="86" t="s">
        <v>1096</v>
      </c>
      <c r="D9" s="86" t="s">
        <v>1096</v>
      </c>
      <c r="E9" s="86" t="s">
        <v>1541</v>
      </c>
      <c r="F9" s="86" t="s">
        <v>1533</v>
      </c>
      <c r="G9" s="147">
        <v>0</v>
      </c>
    </row>
    <row r="10" spans="1:7" x14ac:dyDescent="0.25">
      <c r="A10" s="1"/>
      <c r="B10" s="86" t="s">
        <v>651</v>
      </c>
      <c r="C10" s="86" t="s">
        <v>1098</v>
      </c>
      <c r="D10" s="86" t="s">
        <v>125</v>
      </c>
      <c r="E10" s="86" t="s">
        <v>1541</v>
      </c>
      <c r="F10" s="86" t="s">
        <v>1533</v>
      </c>
      <c r="G10" s="147">
        <v>531.71</v>
      </c>
    </row>
    <row r="11" spans="1:7" x14ac:dyDescent="0.25">
      <c r="A11" s="1"/>
      <c r="B11" s="86" t="s">
        <v>648</v>
      </c>
      <c r="C11" s="86" t="s">
        <v>1044</v>
      </c>
      <c r="D11" s="86" t="s">
        <v>1542</v>
      </c>
      <c r="E11" s="86" t="s">
        <v>1541</v>
      </c>
      <c r="F11" s="86" t="s">
        <v>1533</v>
      </c>
      <c r="G11" s="147">
        <v>984.71941000000004</v>
      </c>
    </row>
    <row r="12" spans="1:7" x14ac:dyDescent="0.25">
      <c r="A12" s="1"/>
      <c r="B12" s="86" t="s">
        <v>648</v>
      </c>
      <c r="C12" s="86" t="s">
        <v>1044</v>
      </c>
      <c r="D12" s="86" t="s">
        <v>1543</v>
      </c>
      <c r="E12" s="86" t="s">
        <v>1541</v>
      </c>
      <c r="F12" s="86" t="s">
        <v>1533</v>
      </c>
      <c r="G12" s="147">
        <v>0</v>
      </c>
    </row>
    <row r="13" spans="1:7" x14ac:dyDescent="0.25">
      <c r="A13" s="1"/>
      <c r="B13" s="86" t="s">
        <v>50</v>
      </c>
      <c r="C13" s="86" t="s">
        <v>1104</v>
      </c>
      <c r="D13" s="86" t="s">
        <v>1544</v>
      </c>
      <c r="E13" s="86" t="s">
        <v>1528</v>
      </c>
      <c r="F13" s="86" t="s">
        <v>1529</v>
      </c>
      <c r="G13" s="147">
        <v>0</v>
      </c>
    </row>
    <row r="14" spans="1:7" x14ac:dyDescent="0.25">
      <c r="A14" s="1"/>
      <c r="B14" s="86" t="s">
        <v>50</v>
      </c>
      <c r="C14" s="86" t="s">
        <v>1104</v>
      </c>
      <c r="D14" s="86" t="s">
        <v>1544</v>
      </c>
      <c r="E14" s="86" t="s">
        <v>1530</v>
      </c>
      <c r="F14" s="86" t="s">
        <v>1529</v>
      </c>
      <c r="G14" s="147">
        <v>0</v>
      </c>
    </row>
    <row r="15" spans="1:7" x14ac:dyDescent="0.25">
      <c r="A15" s="1"/>
      <c r="B15" s="86" t="s">
        <v>50</v>
      </c>
      <c r="C15" s="86" t="s">
        <v>1104</v>
      </c>
      <c r="D15" s="86" t="s">
        <v>1545</v>
      </c>
      <c r="E15" s="86" t="s">
        <v>1528</v>
      </c>
      <c r="F15" s="86" t="s">
        <v>1529</v>
      </c>
      <c r="G15" s="147">
        <v>0</v>
      </c>
    </row>
    <row r="16" spans="1:7" x14ac:dyDescent="0.25">
      <c r="A16" s="1"/>
      <c r="B16" s="86" t="s">
        <v>50</v>
      </c>
      <c r="C16" s="86" t="s">
        <v>1104</v>
      </c>
      <c r="D16" s="86" t="s">
        <v>1545</v>
      </c>
      <c r="E16" s="86" t="s">
        <v>1530</v>
      </c>
      <c r="F16" s="86" t="s">
        <v>1529</v>
      </c>
      <c r="G16" s="147">
        <v>0</v>
      </c>
    </row>
    <row r="17" spans="1:7" x14ac:dyDescent="0.25">
      <c r="A17" s="1"/>
      <c r="B17" s="86" t="s">
        <v>50</v>
      </c>
      <c r="C17" s="86" t="s">
        <v>1104</v>
      </c>
      <c r="D17" s="86" t="s">
        <v>1546</v>
      </c>
      <c r="E17" s="86" t="s">
        <v>1528</v>
      </c>
      <c r="F17" s="86" t="s">
        <v>1529</v>
      </c>
      <c r="G17" s="147">
        <v>0</v>
      </c>
    </row>
    <row r="18" spans="1:7" x14ac:dyDescent="0.25">
      <c r="A18" s="1"/>
      <c r="B18" s="86" t="s">
        <v>50</v>
      </c>
      <c r="C18" s="86" t="s">
        <v>1106</v>
      </c>
      <c r="D18" s="86" t="s">
        <v>1547</v>
      </c>
      <c r="E18" s="86" t="s">
        <v>1528</v>
      </c>
      <c r="F18" s="86" t="s">
        <v>1529</v>
      </c>
      <c r="G18" s="147">
        <v>0</v>
      </c>
    </row>
    <row r="19" spans="1:7" x14ac:dyDescent="0.25">
      <c r="A19" s="1"/>
      <c r="B19" s="86" t="s">
        <v>50</v>
      </c>
      <c r="C19" s="86" t="s">
        <v>1106</v>
      </c>
      <c r="D19" s="86" t="s">
        <v>1547</v>
      </c>
      <c r="E19" s="86" t="s">
        <v>1530</v>
      </c>
      <c r="F19" s="86" t="s">
        <v>1529</v>
      </c>
      <c r="G19" s="147">
        <v>0</v>
      </c>
    </row>
    <row r="20" spans="1:7" x14ac:dyDescent="0.25">
      <c r="A20" s="1"/>
      <c r="B20" s="86" t="s">
        <v>50</v>
      </c>
      <c r="C20" s="86" t="s">
        <v>1106</v>
      </c>
      <c r="D20" s="86" t="s">
        <v>1548</v>
      </c>
      <c r="E20" s="86" t="s">
        <v>1528</v>
      </c>
      <c r="F20" s="86" t="s">
        <v>1529</v>
      </c>
      <c r="G20" s="147">
        <v>0</v>
      </c>
    </row>
    <row r="21" spans="1:7" x14ac:dyDescent="0.25">
      <c r="A21" s="1"/>
      <c r="B21" s="86" t="s">
        <v>50</v>
      </c>
      <c r="C21" s="86" t="s">
        <v>1106</v>
      </c>
      <c r="D21" s="86" t="s">
        <v>1548</v>
      </c>
      <c r="E21" s="86" t="s">
        <v>1530</v>
      </c>
      <c r="F21" s="86" t="s">
        <v>1529</v>
      </c>
      <c r="G21" s="147">
        <v>0</v>
      </c>
    </row>
    <row r="22" spans="1:7" x14ac:dyDescent="0.25">
      <c r="A22" s="1"/>
      <c r="B22" s="86" t="s">
        <v>50</v>
      </c>
      <c r="C22" s="86" t="s">
        <v>1106</v>
      </c>
      <c r="D22" s="86" t="s">
        <v>1549</v>
      </c>
      <c r="E22" s="86" t="s">
        <v>1528</v>
      </c>
      <c r="F22" s="86" t="s">
        <v>1529</v>
      </c>
      <c r="G22" s="147">
        <v>0</v>
      </c>
    </row>
    <row r="23" spans="1:7" x14ac:dyDescent="0.25">
      <c r="A23" s="1"/>
      <c r="B23" s="86" t="s">
        <v>50</v>
      </c>
      <c r="C23" s="86" t="s">
        <v>1106</v>
      </c>
      <c r="D23" s="86" t="s">
        <v>1549</v>
      </c>
      <c r="E23" s="86" t="s">
        <v>1530</v>
      </c>
      <c r="F23" s="86" t="s">
        <v>1529</v>
      </c>
      <c r="G23" s="147">
        <v>0</v>
      </c>
    </row>
    <row r="24" spans="1:7" x14ac:dyDescent="0.25">
      <c r="A24" s="1"/>
      <c r="B24" s="86" t="s">
        <v>239</v>
      </c>
      <c r="C24" s="86" t="s">
        <v>1107</v>
      </c>
      <c r="D24" s="86" t="s">
        <v>1550</v>
      </c>
      <c r="E24" s="86" t="s">
        <v>1551</v>
      </c>
      <c r="F24" s="86" t="s">
        <v>1529</v>
      </c>
      <c r="G24" s="147">
        <v>0</v>
      </c>
    </row>
    <row r="25" spans="1:7" x14ac:dyDescent="0.25">
      <c r="A25" s="1"/>
      <c r="B25" s="86" t="s">
        <v>239</v>
      </c>
      <c r="C25" s="86" t="s">
        <v>1107</v>
      </c>
      <c r="D25" s="86" t="s">
        <v>1552</v>
      </c>
      <c r="E25" s="86" t="s">
        <v>1551</v>
      </c>
      <c r="F25" s="86" t="s">
        <v>1529</v>
      </c>
      <c r="G25" s="147">
        <v>0</v>
      </c>
    </row>
    <row r="26" spans="1:7" x14ac:dyDescent="0.25">
      <c r="A26" s="1"/>
      <c r="B26" s="86" t="s">
        <v>239</v>
      </c>
      <c r="C26" s="86" t="s">
        <v>1107</v>
      </c>
      <c r="D26" s="86" t="s">
        <v>1553</v>
      </c>
      <c r="E26" s="86" t="s">
        <v>1551</v>
      </c>
      <c r="F26" s="86" t="s">
        <v>1529</v>
      </c>
      <c r="G26" s="147">
        <v>0</v>
      </c>
    </row>
    <row r="27" spans="1:7" x14ac:dyDescent="0.25">
      <c r="A27" s="1"/>
      <c r="B27" s="86" t="s">
        <v>239</v>
      </c>
      <c r="C27" s="86" t="s">
        <v>1107</v>
      </c>
      <c r="D27" s="86" t="s">
        <v>1554</v>
      </c>
      <c r="E27" s="86" t="s">
        <v>1551</v>
      </c>
      <c r="F27" s="86" t="s">
        <v>1529</v>
      </c>
      <c r="G27" s="147">
        <v>0</v>
      </c>
    </row>
    <row r="28" spans="1:7" x14ac:dyDescent="0.25">
      <c r="A28" s="1"/>
      <c r="B28" s="86" t="s">
        <v>263</v>
      </c>
      <c r="C28" s="86" t="s">
        <v>1109</v>
      </c>
      <c r="D28" s="86" t="s">
        <v>1110</v>
      </c>
      <c r="E28" s="86" t="s">
        <v>1528</v>
      </c>
      <c r="F28" s="86" t="s">
        <v>1529</v>
      </c>
      <c r="G28" s="147">
        <v>0</v>
      </c>
    </row>
    <row r="29" spans="1:7" x14ac:dyDescent="0.25">
      <c r="A29" s="1"/>
      <c r="B29" s="86" t="s">
        <v>263</v>
      </c>
      <c r="C29" s="86" t="s">
        <v>1109</v>
      </c>
      <c r="D29" s="86" t="s">
        <v>1111</v>
      </c>
      <c r="E29" s="86" t="s">
        <v>1528</v>
      </c>
      <c r="F29" s="86" t="s">
        <v>1529</v>
      </c>
      <c r="G29" s="147">
        <v>0</v>
      </c>
    </row>
    <row r="30" spans="1:7" x14ac:dyDescent="0.25">
      <c r="A30" s="1"/>
      <c r="B30" s="86" t="s">
        <v>59</v>
      </c>
      <c r="C30" s="86" t="s">
        <v>1112</v>
      </c>
      <c r="D30" s="86" t="s">
        <v>273</v>
      </c>
      <c r="E30" s="86" t="s">
        <v>1551</v>
      </c>
      <c r="F30" s="86" t="s">
        <v>1529</v>
      </c>
      <c r="G30" s="147">
        <v>0</v>
      </c>
    </row>
    <row r="31" spans="1:7" x14ac:dyDescent="0.25">
      <c r="A31" s="1"/>
      <c r="B31" s="86" t="s">
        <v>59</v>
      </c>
      <c r="C31" s="86" t="s">
        <v>1113</v>
      </c>
      <c r="D31" s="86" t="s">
        <v>1555</v>
      </c>
      <c r="E31" s="86" t="s">
        <v>1551</v>
      </c>
      <c r="F31" s="86" t="s">
        <v>1529</v>
      </c>
      <c r="G31" s="147">
        <v>0</v>
      </c>
    </row>
    <row r="32" spans="1:7" x14ac:dyDescent="0.25">
      <c r="A32" s="1"/>
      <c r="B32" s="86" t="s">
        <v>59</v>
      </c>
      <c r="C32" s="86" t="s">
        <v>1114</v>
      </c>
      <c r="D32" s="86" t="s">
        <v>1556</v>
      </c>
      <c r="E32" s="86" t="s">
        <v>1528</v>
      </c>
      <c r="F32" s="86" t="s">
        <v>1529</v>
      </c>
      <c r="G32" s="147">
        <v>0</v>
      </c>
    </row>
    <row r="33" spans="1:7" x14ac:dyDescent="0.25">
      <c r="A33" s="1"/>
      <c r="B33" s="86" t="s">
        <v>59</v>
      </c>
      <c r="C33" s="86" t="s">
        <v>1114</v>
      </c>
      <c r="D33" s="86" t="s">
        <v>1556</v>
      </c>
      <c r="E33" s="86" t="s">
        <v>1551</v>
      </c>
      <c r="F33" s="86" t="s">
        <v>1529</v>
      </c>
      <c r="G33" s="147">
        <v>0</v>
      </c>
    </row>
    <row r="34" spans="1:7" x14ac:dyDescent="0.25">
      <c r="A34" s="1"/>
      <c r="B34" s="86" t="s">
        <v>66</v>
      </c>
      <c r="C34" s="86" t="s">
        <v>75</v>
      </c>
      <c r="D34" s="86" t="s">
        <v>1557</v>
      </c>
      <c r="E34" s="86" t="s">
        <v>1551</v>
      </c>
      <c r="F34" s="86" t="s">
        <v>1529</v>
      </c>
      <c r="G34" s="147">
        <v>1156855</v>
      </c>
    </row>
    <row r="35" spans="1:7" x14ac:dyDescent="0.25">
      <c r="A35" s="1"/>
      <c r="B35" s="86" t="s">
        <v>66</v>
      </c>
      <c r="C35" s="86" t="s">
        <v>75</v>
      </c>
      <c r="D35" s="86" t="s">
        <v>1558</v>
      </c>
      <c r="E35" s="86" t="s">
        <v>1551</v>
      </c>
      <c r="F35" s="86" t="s">
        <v>1529</v>
      </c>
      <c r="G35" s="147">
        <v>1140295</v>
      </c>
    </row>
    <row r="36" spans="1:7" x14ac:dyDescent="0.25">
      <c r="A36" s="1"/>
      <c r="B36" s="86" t="s">
        <v>66</v>
      </c>
      <c r="C36" s="86" t="s">
        <v>75</v>
      </c>
      <c r="D36" s="86" t="s">
        <v>1559</v>
      </c>
      <c r="E36" s="86" t="s">
        <v>1551</v>
      </c>
      <c r="F36" s="86" t="s">
        <v>1529</v>
      </c>
      <c r="G36" s="147">
        <v>1290892</v>
      </c>
    </row>
    <row r="37" spans="1:7" x14ac:dyDescent="0.25">
      <c r="A37" s="1"/>
      <c r="B37" s="86" t="s">
        <v>66</v>
      </c>
      <c r="C37" s="86" t="s">
        <v>78</v>
      </c>
      <c r="D37" s="86" t="s">
        <v>1560</v>
      </c>
      <c r="E37" s="86" t="s">
        <v>1551</v>
      </c>
      <c r="F37" s="86" t="s">
        <v>1529</v>
      </c>
      <c r="G37" s="147">
        <v>0</v>
      </c>
    </row>
    <row r="38" spans="1:7" x14ac:dyDescent="0.25">
      <c r="A38" s="1"/>
      <c r="B38" s="86" t="s">
        <v>66</v>
      </c>
      <c r="C38" s="86" t="s">
        <v>1531</v>
      </c>
      <c r="D38" s="86" t="s">
        <v>1561</v>
      </c>
      <c r="E38" s="86" t="s">
        <v>1532</v>
      </c>
      <c r="F38" s="86" t="s">
        <v>1533</v>
      </c>
      <c r="G38" s="147">
        <v>0</v>
      </c>
    </row>
    <row r="39" spans="1:7" x14ac:dyDescent="0.25">
      <c r="A39" s="1"/>
      <c r="B39" s="86" t="s">
        <v>66</v>
      </c>
      <c r="C39" s="86" t="s">
        <v>1531</v>
      </c>
      <c r="D39" s="86" t="s">
        <v>1561</v>
      </c>
      <c r="E39" s="86" t="s">
        <v>1528</v>
      </c>
      <c r="F39" s="86" t="s">
        <v>1529</v>
      </c>
      <c r="G39" s="147">
        <v>0</v>
      </c>
    </row>
    <row r="40" spans="1:7" x14ac:dyDescent="0.25">
      <c r="A40" s="1"/>
      <c r="B40" s="86" t="s">
        <v>66</v>
      </c>
      <c r="C40" s="86" t="s">
        <v>1129</v>
      </c>
      <c r="D40" s="86" t="s">
        <v>1562</v>
      </c>
      <c r="E40" s="86" t="s">
        <v>1528</v>
      </c>
      <c r="F40" s="86" t="s">
        <v>1529</v>
      </c>
      <c r="G40" s="147">
        <v>0</v>
      </c>
    </row>
    <row r="41" spans="1:7" x14ac:dyDescent="0.25">
      <c r="A41" s="1"/>
      <c r="B41" s="86" t="s">
        <v>66</v>
      </c>
      <c r="C41" s="86" t="s">
        <v>1129</v>
      </c>
      <c r="D41" s="86" t="s">
        <v>1563</v>
      </c>
      <c r="E41" s="86" t="s">
        <v>1528</v>
      </c>
      <c r="F41" s="86" t="s">
        <v>1529</v>
      </c>
      <c r="G41" s="147">
        <v>0</v>
      </c>
    </row>
    <row r="42" spans="1:7" x14ac:dyDescent="0.25">
      <c r="A42" s="1"/>
      <c r="B42" s="86" t="s">
        <v>66</v>
      </c>
      <c r="C42" s="86" t="s">
        <v>1129</v>
      </c>
      <c r="D42" s="86" t="s">
        <v>1564</v>
      </c>
      <c r="E42" s="86" t="s">
        <v>1528</v>
      </c>
      <c r="F42" s="86" t="s">
        <v>1529</v>
      </c>
      <c r="G42" s="147">
        <v>0</v>
      </c>
    </row>
    <row r="43" spans="1:7" x14ac:dyDescent="0.25">
      <c r="A43" s="1"/>
      <c r="B43" s="86" t="s">
        <v>66</v>
      </c>
      <c r="C43" s="86" t="s">
        <v>1132</v>
      </c>
      <c r="D43" s="86" t="s">
        <v>1565</v>
      </c>
      <c r="E43" s="86" t="s">
        <v>1528</v>
      </c>
      <c r="F43" s="86" t="s">
        <v>1529</v>
      </c>
      <c r="G43" s="147">
        <v>0</v>
      </c>
    </row>
    <row r="44" spans="1:7" x14ac:dyDescent="0.25">
      <c r="A44" s="1"/>
      <c r="B44" s="86" t="s">
        <v>66</v>
      </c>
      <c r="C44" s="86" t="s">
        <v>1132</v>
      </c>
      <c r="D44" s="86" t="s">
        <v>1566</v>
      </c>
      <c r="E44" s="86" t="s">
        <v>1528</v>
      </c>
      <c r="F44" s="86" t="s">
        <v>1529</v>
      </c>
      <c r="G44" s="147">
        <v>0</v>
      </c>
    </row>
    <row r="45" spans="1:7" x14ac:dyDescent="0.25">
      <c r="A45" s="1"/>
      <c r="B45" s="86" t="s">
        <v>66</v>
      </c>
      <c r="C45" s="86" t="s">
        <v>1132</v>
      </c>
      <c r="D45" s="86" t="s">
        <v>1567</v>
      </c>
      <c r="E45" s="86" t="s">
        <v>1528</v>
      </c>
      <c r="F45" s="86" t="s">
        <v>1529</v>
      </c>
      <c r="G45" s="147">
        <v>0</v>
      </c>
    </row>
    <row r="46" spans="1:7" x14ac:dyDescent="0.25">
      <c r="A46" s="1"/>
      <c r="B46" s="86" t="s">
        <v>80</v>
      </c>
      <c r="C46" s="86" t="s">
        <v>81</v>
      </c>
      <c r="D46" s="86" t="s">
        <v>1568</v>
      </c>
      <c r="E46" s="86" t="s">
        <v>1528</v>
      </c>
      <c r="F46" s="86" t="s">
        <v>1529</v>
      </c>
      <c r="G46" s="147">
        <v>0</v>
      </c>
    </row>
    <row r="47" spans="1:7" x14ac:dyDescent="0.25">
      <c r="A47" s="1"/>
      <c r="B47" s="86" t="s">
        <v>80</v>
      </c>
      <c r="C47" s="86" t="s">
        <v>81</v>
      </c>
      <c r="D47" s="86" t="s">
        <v>1568</v>
      </c>
      <c r="E47" s="86" t="s">
        <v>1551</v>
      </c>
      <c r="F47" s="86" t="s">
        <v>1529</v>
      </c>
      <c r="G47" s="147">
        <v>1157293.32</v>
      </c>
    </row>
    <row r="48" spans="1:7" x14ac:dyDescent="0.25">
      <c r="A48" s="1"/>
      <c r="B48" s="86" t="s">
        <v>80</v>
      </c>
      <c r="C48" s="86" t="s">
        <v>81</v>
      </c>
      <c r="D48" s="86" t="s">
        <v>1569</v>
      </c>
      <c r="E48" s="86" t="s">
        <v>1528</v>
      </c>
      <c r="F48" s="86" t="s">
        <v>1529</v>
      </c>
      <c r="G48" s="147">
        <v>0</v>
      </c>
    </row>
    <row r="49" spans="1:7" x14ac:dyDescent="0.25">
      <c r="A49" s="1"/>
      <c r="B49" s="86" t="s">
        <v>80</v>
      </c>
      <c r="C49" s="86" t="s">
        <v>81</v>
      </c>
      <c r="D49" s="86" t="s">
        <v>1569</v>
      </c>
      <c r="E49" s="86" t="s">
        <v>1551</v>
      </c>
      <c r="F49" s="86" t="s">
        <v>1529</v>
      </c>
      <c r="G49" s="147">
        <v>1156197.1000000001</v>
      </c>
    </row>
    <row r="50" spans="1:7" x14ac:dyDescent="0.25">
      <c r="A50" s="1"/>
      <c r="B50" s="86" t="s">
        <v>649</v>
      </c>
      <c r="C50" s="86" t="s">
        <v>1136</v>
      </c>
      <c r="D50" s="86" t="s">
        <v>1570</v>
      </c>
      <c r="E50" s="86" t="s">
        <v>1571</v>
      </c>
      <c r="F50" s="86" t="s">
        <v>1529</v>
      </c>
      <c r="G50" s="147">
        <v>0</v>
      </c>
    </row>
    <row r="51" spans="1:7" x14ac:dyDescent="0.25">
      <c r="A51" s="1"/>
      <c r="B51" s="86" t="s">
        <v>649</v>
      </c>
      <c r="C51" s="86" t="s">
        <v>1136</v>
      </c>
      <c r="D51" s="86" t="s">
        <v>1570</v>
      </c>
      <c r="E51" s="86" t="s">
        <v>1572</v>
      </c>
      <c r="F51" s="86" t="s">
        <v>1529</v>
      </c>
      <c r="G51" s="147">
        <v>449775.23</v>
      </c>
    </row>
    <row r="52" spans="1:7" x14ac:dyDescent="0.25">
      <c r="A52" s="1"/>
      <c r="B52" s="86" t="s">
        <v>649</v>
      </c>
      <c r="C52" s="86" t="s">
        <v>1136</v>
      </c>
      <c r="D52" s="86" t="s">
        <v>1570</v>
      </c>
      <c r="E52" s="86" t="s">
        <v>1573</v>
      </c>
      <c r="F52" s="86" t="s">
        <v>1529</v>
      </c>
      <c r="G52" s="147">
        <v>198.61</v>
      </c>
    </row>
    <row r="53" spans="1:7" x14ac:dyDescent="0.25">
      <c r="A53" s="1"/>
      <c r="B53" s="86" t="s">
        <v>649</v>
      </c>
      <c r="C53" s="86" t="s">
        <v>1136</v>
      </c>
      <c r="D53" s="86" t="s">
        <v>1574</v>
      </c>
      <c r="E53" s="86" t="s">
        <v>1571</v>
      </c>
      <c r="F53" s="86" t="s">
        <v>1529</v>
      </c>
      <c r="G53" s="147">
        <v>0</v>
      </c>
    </row>
    <row r="54" spans="1:7" x14ac:dyDescent="0.25">
      <c r="A54" s="1"/>
      <c r="B54" s="86" t="s">
        <v>649</v>
      </c>
      <c r="C54" s="86" t="s">
        <v>1136</v>
      </c>
      <c r="D54" s="86" t="s">
        <v>1574</v>
      </c>
      <c r="E54" s="86" t="s">
        <v>1572</v>
      </c>
      <c r="F54" s="86" t="s">
        <v>1529</v>
      </c>
      <c r="G54" s="147">
        <v>126234.77</v>
      </c>
    </row>
    <row r="55" spans="1:7" x14ac:dyDescent="0.25">
      <c r="A55" s="1"/>
      <c r="B55" s="86" t="s">
        <v>649</v>
      </c>
      <c r="C55" s="86" t="s">
        <v>1136</v>
      </c>
      <c r="D55" s="86" t="s">
        <v>1574</v>
      </c>
      <c r="E55" s="86" t="s">
        <v>1573</v>
      </c>
      <c r="F55" s="86" t="s">
        <v>1529</v>
      </c>
      <c r="G55" s="147">
        <v>55.74</v>
      </c>
    </row>
    <row r="56" spans="1:7" x14ac:dyDescent="0.25">
      <c r="A56" s="1"/>
      <c r="B56" s="86" t="s">
        <v>614</v>
      </c>
      <c r="C56" s="86" t="s">
        <v>1142</v>
      </c>
      <c r="D56" s="86" t="s">
        <v>1142</v>
      </c>
      <c r="E56" s="86" t="s">
        <v>1528</v>
      </c>
      <c r="F56" s="86" t="s">
        <v>1529</v>
      </c>
      <c r="G56" s="147">
        <v>0</v>
      </c>
    </row>
    <row r="57" spans="1:7" x14ac:dyDescent="0.25">
      <c r="A57" s="1"/>
      <c r="B57" s="86" t="s">
        <v>614</v>
      </c>
      <c r="C57" s="86" t="s">
        <v>1143</v>
      </c>
      <c r="D57" s="86" t="s">
        <v>1143</v>
      </c>
      <c r="E57" s="86" t="s">
        <v>1528</v>
      </c>
      <c r="F57" s="86" t="s">
        <v>1529</v>
      </c>
      <c r="G57" s="147">
        <v>0</v>
      </c>
    </row>
    <row r="58" spans="1:7" x14ac:dyDescent="0.25">
      <c r="A58" s="1"/>
      <c r="B58" s="86" t="s">
        <v>84</v>
      </c>
      <c r="C58" s="86" t="s">
        <v>87</v>
      </c>
      <c r="D58" s="86" t="s">
        <v>1575</v>
      </c>
      <c r="E58" s="86" t="s">
        <v>1551</v>
      </c>
      <c r="F58" s="86" t="s">
        <v>1529</v>
      </c>
      <c r="G58" s="147">
        <v>1013750.785</v>
      </c>
    </row>
    <row r="59" spans="1:7" x14ac:dyDescent="0.25">
      <c r="A59" s="1"/>
      <c r="B59" s="86" t="s">
        <v>84</v>
      </c>
      <c r="C59" s="86" t="s">
        <v>87</v>
      </c>
      <c r="D59" s="86" t="s">
        <v>1576</v>
      </c>
      <c r="E59" s="86" t="s">
        <v>1551</v>
      </c>
      <c r="F59" s="86" t="s">
        <v>1529</v>
      </c>
      <c r="G59" s="147">
        <v>1060504.0349999999</v>
      </c>
    </row>
    <row r="60" spans="1:7" x14ac:dyDescent="0.25">
      <c r="A60" s="1"/>
      <c r="B60" s="86" t="s">
        <v>84</v>
      </c>
      <c r="C60" s="86" t="s">
        <v>87</v>
      </c>
      <c r="D60" s="86" t="s">
        <v>1577</v>
      </c>
      <c r="E60" s="86" t="s">
        <v>1551</v>
      </c>
      <c r="F60" s="86" t="s">
        <v>1529</v>
      </c>
      <c r="G60" s="147">
        <v>1069006.4790000001</v>
      </c>
    </row>
    <row r="61" spans="1:7" x14ac:dyDescent="0.25">
      <c r="A61" s="1"/>
      <c r="B61" s="86" t="s">
        <v>84</v>
      </c>
      <c r="C61" s="86" t="s">
        <v>93</v>
      </c>
      <c r="D61" s="86" t="s">
        <v>1578</v>
      </c>
      <c r="E61" s="86" t="s">
        <v>1551</v>
      </c>
      <c r="F61" s="86" t="s">
        <v>1529</v>
      </c>
      <c r="G61" s="147">
        <v>0</v>
      </c>
    </row>
    <row r="62" spans="1:7" x14ac:dyDescent="0.25">
      <c r="A62" s="1"/>
      <c r="B62" s="86" t="s">
        <v>364</v>
      </c>
      <c r="C62" s="86" t="s">
        <v>1147</v>
      </c>
      <c r="D62" s="86" t="s">
        <v>1579</v>
      </c>
      <c r="E62" s="86" t="s">
        <v>1528</v>
      </c>
      <c r="F62" s="86" t="s">
        <v>1529</v>
      </c>
      <c r="G62" s="147">
        <v>0</v>
      </c>
    </row>
    <row r="63" spans="1:7" x14ac:dyDescent="0.25">
      <c r="A63" s="1"/>
      <c r="B63" s="86" t="s">
        <v>104</v>
      </c>
      <c r="C63" s="86" t="s">
        <v>1154</v>
      </c>
      <c r="D63" s="86" t="s">
        <v>1580</v>
      </c>
      <c r="E63" s="86" t="s">
        <v>1528</v>
      </c>
      <c r="F63" s="86" t="s">
        <v>1529</v>
      </c>
      <c r="G63" s="147">
        <v>0</v>
      </c>
    </row>
    <row r="64" spans="1:7" x14ac:dyDescent="0.25">
      <c r="A64" s="1"/>
      <c r="B64" s="86" t="s">
        <v>104</v>
      </c>
      <c r="C64" s="86" t="s">
        <v>1154</v>
      </c>
      <c r="D64" s="86" t="s">
        <v>1580</v>
      </c>
      <c r="E64" s="86" t="s">
        <v>1551</v>
      </c>
      <c r="F64" s="86" t="s">
        <v>1529</v>
      </c>
      <c r="G64" s="147">
        <v>0</v>
      </c>
    </row>
    <row r="65" spans="1:7" x14ac:dyDescent="0.25">
      <c r="A65" s="1"/>
      <c r="B65" s="86" t="s">
        <v>104</v>
      </c>
      <c r="C65" s="86" t="s">
        <v>1154</v>
      </c>
      <c r="D65" s="86" t="s">
        <v>1155</v>
      </c>
      <c r="E65" s="86" t="s">
        <v>1528</v>
      </c>
      <c r="F65" s="86" t="s">
        <v>1529</v>
      </c>
      <c r="G65" s="147">
        <v>0</v>
      </c>
    </row>
    <row r="66" spans="1:7" x14ac:dyDescent="0.25">
      <c r="A66" s="1"/>
      <c r="B66" s="86" t="s">
        <v>104</v>
      </c>
      <c r="C66" s="86" t="s">
        <v>1154</v>
      </c>
      <c r="D66" s="86" t="s">
        <v>1155</v>
      </c>
      <c r="E66" s="86" t="s">
        <v>1551</v>
      </c>
      <c r="F66" s="86" t="s">
        <v>1529</v>
      </c>
      <c r="G66" s="147">
        <v>0</v>
      </c>
    </row>
    <row r="67" spans="1:7" x14ac:dyDescent="0.25">
      <c r="A67" s="1"/>
      <c r="B67" s="86" t="s">
        <v>104</v>
      </c>
      <c r="C67" s="86" t="s">
        <v>1154</v>
      </c>
      <c r="D67" s="86" t="s">
        <v>109</v>
      </c>
      <c r="E67" s="86" t="s">
        <v>1528</v>
      </c>
      <c r="F67" s="86" t="s">
        <v>1529</v>
      </c>
      <c r="G67" s="147">
        <v>0</v>
      </c>
    </row>
    <row r="68" spans="1:7" x14ac:dyDescent="0.25">
      <c r="A68" s="1"/>
      <c r="B68" s="86" t="s">
        <v>104</v>
      </c>
      <c r="C68" s="86" t="s">
        <v>1154</v>
      </c>
      <c r="D68" s="86" t="s">
        <v>109</v>
      </c>
      <c r="E68" s="86" t="s">
        <v>1551</v>
      </c>
      <c r="F68" s="86" t="s">
        <v>1529</v>
      </c>
      <c r="G68" s="147">
        <v>0</v>
      </c>
    </row>
    <row r="69" spans="1:7" x14ac:dyDescent="0.25">
      <c r="A69" s="1"/>
      <c r="B69" s="86" t="s">
        <v>104</v>
      </c>
      <c r="C69" s="86" t="s">
        <v>1157</v>
      </c>
      <c r="D69" s="86" t="s">
        <v>1581</v>
      </c>
      <c r="E69" s="86" t="s">
        <v>1551</v>
      </c>
      <c r="F69" s="86" t="s">
        <v>1529</v>
      </c>
      <c r="G69" s="147">
        <v>0</v>
      </c>
    </row>
    <row r="70" spans="1:7" x14ac:dyDescent="0.25">
      <c r="A70" s="1"/>
      <c r="B70" s="86" t="s">
        <v>104</v>
      </c>
      <c r="C70" s="86" t="s">
        <v>111</v>
      </c>
      <c r="D70" s="86" t="s">
        <v>111</v>
      </c>
      <c r="E70" s="86" t="s">
        <v>1551</v>
      </c>
      <c r="F70" s="86" t="s">
        <v>1529</v>
      </c>
      <c r="G70" s="147">
        <v>1820246</v>
      </c>
    </row>
    <row r="71" spans="1:7" x14ac:dyDescent="0.25">
      <c r="A71" s="1"/>
      <c r="B71" s="86" t="s">
        <v>104</v>
      </c>
      <c r="C71" s="86" t="s">
        <v>111</v>
      </c>
      <c r="D71" s="86" t="s">
        <v>1582</v>
      </c>
      <c r="E71" s="86" t="s">
        <v>1528</v>
      </c>
      <c r="F71" s="86" t="s">
        <v>1529</v>
      </c>
      <c r="G71" s="147">
        <v>0</v>
      </c>
    </row>
    <row r="72" spans="1:7" x14ac:dyDescent="0.25">
      <c r="A72" s="1"/>
      <c r="B72" s="86" t="s">
        <v>104</v>
      </c>
      <c r="C72" s="86" t="s">
        <v>111</v>
      </c>
      <c r="D72" s="86" t="s">
        <v>1583</v>
      </c>
      <c r="E72" s="86" t="s">
        <v>1528</v>
      </c>
      <c r="F72" s="86" t="s">
        <v>1529</v>
      </c>
      <c r="G72" s="147">
        <v>0</v>
      </c>
    </row>
    <row r="73" spans="1:7" x14ac:dyDescent="0.25">
      <c r="A73" s="1"/>
      <c r="B73" s="86" t="s">
        <v>632</v>
      </c>
      <c r="C73" s="86" t="s">
        <v>1056</v>
      </c>
      <c r="D73" s="86" t="s">
        <v>1584</v>
      </c>
      <c r="E73" s="86" t="s">
        <v>1585</v>
      </c>
      <c r="F73" s="86" t="s">
        <v>1529</v>
      </c>
      <c r="G73" s="147">
        <v>22627.72</v>
      </c>
    </row>
    <row r="74" spans="1:7" x14ac:dyDescent="0.25">
      <c r="A74" s="1"/>
      <c r="B74" s="86" t="s">
        <v>632</v>
      </c>
      <c r="C74" s="86" t="s">
        <v>1056</v>
      </c>
      <c r="D74" s="86" t="s">
        <v>1586</v>
      </c>
      <c r="E74" s="86" t="s">
        <v>1585</v>
      </c>
      <c r="F74" s="86" t="s">
        <v>1529</v>
      </c>
      <c r="G74" s="147">
        <v>22672.639999999999</v>
      </c>
    </row>
    <row r="75" spans="1:7" x14ac:dyDescent="0.25">
      <c r="A75" s="1"/>
      <c r="B75" s="86" t="s">
        <v>632</v>
      </c>
      <c r="C75" s="86" t="s">
        <v>1056</v>
      </c>
      <c r="D75" s="86" t="s">
        <v>1587</v>
      </c>
      <c r="E75" s="86" t="s">
        <v>1585</v>
      </c>
      <c r="F75" s="86" t="s">
        <v>1529</v>
      </c>
      <c r="G75" s="147">
        <v>6079.62</v>
      </c>
    </row>
    <row r="76" spans="1:7" x14ac:dyDescent="0.25">
      <c r="A76" s="1"/>
      <c r="B76" s="86" t="s">
        <v>632</v>
      </c>
      <c r="C76" s="86" t="s">
        <v>1164</v>
      </c>
      <c r="D76" s="86" t="s">
        <v>1588</v>
      </c>
      <c r="E76" s="86" t="s">
        <v>1585</v>
      </c>
      <c r="F76" s="86" t="s">
        <v>1529</v>
      </c>
      <c r="G76" s="147">
        <v>14581.45</v>
      </c>
    </row>
    <row r="77" spans="1:7" x14ac:dyDescent="0.25">
      <c r="A77" s="1"/>
      <c r="B77" s="86" t="s">
        <v>632</v>
      </c>
      <c r="C77" s="86" t="s">
        <v>1164</v>
      </c>
      <c r="D77" s="86" t="s">
        <v>1589</v>
      </c>
      <c r="E77" s="86" t="s">
        <v>1585</v>
      </c>
      <c r="F77" s="86" t="s">
        <v>1529</v>
      </c>
      <c r="G77" s="147">
        <v>23205.21</v>
      </c>
    </row>
    <row r="78" spans="1:7" x14ac:dyDescent="0.25">
      <c r="A78" s="1"/>
      <c r="B78" s="86" t="s">
        <v>632</v>
      </c>
      <c r="C78" s="86" t="s">
        <v>1165</v>
      </c>
      <c r="D78" s="86" t="s">
        <v>1590</v>
      </c>
      <c r="E78" s="86" t="s">
        <v>1585</v>
      </c>
      <c r="F78" s="86" t="s">
        <v>1529</v>
      </c>
      <c r="G78" s="147">
        <v>16939.509999999998</v>
      </c>
    </row>
    <row r="79" spans="1:7" x14ac:dyDescent="0.25">
      <c r="A79" s="1"/>
      <c r="B79" s="86" t="s">
        <v>632</v>
      </c>
      <c r="C79" s="86" t="s">
        <v>1165</v>
      </c>
      <c r="D79" s="86" t="s">
        <v>1591</v>
      </c>
      <c r="E79" s="86" t="s">
        <v>1585</v>
      </c>
      <c r="F79" s="86" t="s">
        <v>1529</v>
      </c>
      <c r="G79" s="147">
        <v>16939.509999999998</v>
      </c>
    </row>
    <row r="80" spans="1:7" x14ac:dyDescent="0.25">
      <c r="A80" s="1"/>
      <c r="B80" s="86" t="s">
        <v>632</v>
      </c>
      <c r="C80" s="86" t="s">
        <v>1166</v>
      </c>
      <c r="D80" s="86" t="s">
        <v>1265</v>
      </c>
      <c r="E80" s="86" t="s">
        <v>1585</v>
      </c>
      <c r="F80" s="86" t="s">
        <v>1529</v>
      </c>
      <c r="G80" s="147">
        <v>12126.3</v>
      </c>
    </row>
    <row r="81" spans="1:7" x14ac:dyDescent="0.25">
      <c r="A81" s="1"/>
      <c r="B81" s="86" t="s">
        <v>632</v>
      </c>
      <c r="C81" s="86" t="s">
        <v>1166</v>
      </c>
      <c r="D81" s="86" t="s">
        <v>397</v>
      </c>
      <c r="E81" s="86" t="s">
        <v>1585</v>
      </c>
      <c r="F81" s="86" t="s">
        <v>1529</v>
      </c>
      <c r="G81" s="147">
        <v>0</v>
      </c>
    </row>
    <row r="82" spans="1:7" ht="25.5" x14ac:dyDescent="0.25">
      <c r="A82" s="1"/>
      <c r="B82" s="86" t="s">
        <v>606</v>
      </c>
      <c r="C82" s="86" t="s">
        <v>1167</v>
      </c>
      <c r="D82" s="86" t="s">
        <v>689</v>
      </c>
      <c r="E82" s="86" t="s">
        <v>1528</v>
      </c>
      <c r="F82" s="86" t="s">
        <v>1529</v>
      </c>
      <c r="G82" s="147">
        <v>0</v>
      </c>
    </row>
    <row r="83" spans="1:7" ht="25.5" x14ac:dyDescent="0.25">
      <c r="A83" s="1"/>
      <c r="B83" s="86" t="s">
        <v>606</v>
      </c>
      <c r="C83" s="86" t="s">
        <v>1167</v>
      </c>
      <c r="D83" s="86" t="s">
        <v>690</v>
      </c>
      <c r="E83" s="86" t="s">
        <v>1528</v>
      </c>
      <c r="F83" s="86" t="s">
        <v>1529</v>
      </c>
      <c r="G83" s="147">
        <v>0</v>
      </c>
    </row>
    <row r="84" spans="1:7" x14ac:dyDescent="0.25">
      <c r="A84" s="1"/>
      <c r="B84" s="86" t="s">
        <v>117</v>
      </c>
      <c r="C84" s="86" t="s">
        <v>118</v>
      </c>
      <c r="D84" s="86" t="s">
        <v>1592</v>
      </c>
      <c r="E84" s="86" t="s">
        <v>1528</v>
      </c>
      <c r="F84" s="86" t="s">
        <v>1529</v>
      </c>
      <c r="G84" s="147">
        <v>0</v>
      </c>
    </row>
    <row r="85" spans="1:7" x14ac:dyDescent="0.25">
      <c r="A85" s="1"/>
      <c r="B85" s="86" t="s">
        <v>117</v>
      </c>
      <c r="C85" s="86" t="s">
        <v>118</v>
      </c>
      <c r="D85" s="86" t="s">
        <v>1593</v>
      </c>
      <c r="E85" s="86" t="s">
        <v>1528</v>
      </c>
      <c r="F85" s="86" t="s">
        <v>1529</v>
      </c>
      <c r="G85" s="147">
        <v>0</v>
      </c>
    </row>
    <row r="86" spans="1:7" x14ac:dyDescent="0.25">
      <c r="A86" s="1"/>
      <c r="B86" s="86" t="s">
        <v>117</v>
      </c>
      <c r="C86" s="86" t="s">
        <v>118</v>
      </c>
      <c r="D86" s="86" t="s">
        <v>1594</v>
      </c>
      <c r="E86" s="86" t="s">
        <v>1528</v>
      </c>
      <c r="F86" s="86" t="s">
        <v>1529</v>
      </c>
      <c r="G86" s="147">
        <v>0</v>
      </c>
    </row>
    <row r="87" spans="1:7" x14ac:dyDescent="0.25">
      <c r="A87" s="1"/>
      <c r="B87" s="86" t="s">
        <v>117</v>
      </c>
      <c r="C87" s="86" t="s">
        <v>118</v>
      </c>
      <c r="D87" s="86" t="s">
        <v>1595</v>
      </c>
      <c r="E87" s="86" t="s">
        <v>1528</v>
      </c>
      <c r="F87" s="86" t="s">
        <v>1529</v>
      </c>
      <c r="G87" s="147">
        <v>0</v>
      </c>
    </row>
    <row r="88" spans="1:7" x14ac:dyDescent="0.25">
      <c r="A88" s="1"/>
      <c r="B88" s="86" t="s">
        <v>652</v>
      </c>
      <c r="C88" s="86" t="s">
        <v>1060</v>
      </c>
      <c r="D88" s="86" t="s">
        <v>1596</v>
      </c>
      <c r="E88" s="86" t="s">
        <v>1528</v>
      </c>
      <c r="F88" s="86" t="s">
        <v>1529</v>
      </c>
      <c r="G88" s="147">
        <v>0</v>
      </c>
    </row>
    <row r="89" spans="1:7" x14ac:dyDescent="0.25">
      <c r="A89" s="1"/>
      <c r="B89" s="86" t="s">
        <v>652</v>
      </c>
      <c r="C89" s="86" t="s">
        <v>1060</v>
      </c>
      <c r="D89" s="86" t="s">
        <v>1596</v>
      </c>
      <c r="E89" s="86" t="s">
        <v>1551</v>
      </c>
      <c r="F89" s="86" t="s">
        <v>1529</v>
      </c>
      <c r="G89" s="147">
        <v>201354.823</v>
      </c>
    </row>
    <row r="90" spans="1:7" x14ac:dyDescent="0.25">
      <c r="A90" s="1"/>
      <c r="B90" s="86" t="s">
        <v>504</v>
      </c>
      <c r="C90" s="86" t="s">
        <v>1172</v>
      </c>
      <c r="D90" s="86" t="s">
        <v>1173</v>
      </c>
      <c r="E90" s="86" t="s">
        <v>1528</v>
      </c>
      <c r="F90" s="86" t="s">
        <v>1529</v>
      </c>
      <c r="G90" s="147">
        <v>0</v>
      </c>
    </row>
    <row r="91" spans="1:7" x14ac:dyDescent="0.25">
      <c r="A91" s="1"/>
      <c r="B91" s="86" t="s">
        <v>504</v>
      </c>
      <c r="C91" s="86" t="s">
        <v>1172</v>
      </c>
      <c r="D91" s="86" t="s">
        <v>1597</v>
      </c>
      <c r="E91" s="86" t="s">
        <v>1528</v>
      </c>
      <c r="F91" s="86" t="s">
        <v>1529</v>
      </c>
      <c r="G91" s="147">
        <v>0</v>
      </c>
    </row>
    <row r="92" spans="1:7" x14ac:dyDescent="0.25">
      <c r="A92" s="1"/>
      <c r="B92" s="86" t="s">
        <v>504</v>
      </c>
      <c r="C92" s="86" t="s">
        <v>1172</v>
      </c>
      <c r="D92" s="86" t="s">
        <v>1597</v>
      </c>
      <c r="E92" s="86" t="s">
        <v>1530</v>
      </c>
      <c r="F92" s="86" t="s">
        <v>1529</v>
      </c>
      <c r="G92" s="147">
        <v>0</v>
      </c>
    </row>
    <row r="93" spans="1:7" x14ac:dyDescent="0.25">
      <c r="A93" s="1"/>
      <c r="B93" s="86" t="s">
        <v>504</v>
      </c>
      <c r="C93" s="86" t="s">
        <v>1172</v>
      </c>
      <c r="D93" s="86" t="s">
        <v>1598</v>
      </c>
      <c r="E93" s="86" t="s">
        <v>1528</v>
      </c>
      <c r="F93" s="86" t="s">
        <v>1529</v>
      </c>
      <c r="G93" s="147">
        <v>0</v>
      </c>
    </row>
    <row r="94" spans="1:7" x14ac:dyDescent="0.25">
      <c r="A94" s="1"/>
      <c r="B94" s="86" t="s">
        <v>504</v>
      </c>
      <c r="C94" s="86" t="s">
        <v>1172</v>
      </c>
      <c r="D94" s="86" t="s">
        <v>1598</v>
      </c>
      <c r="E94" s="86" t="s">
        <v>1530</v>
      </c>
      <c r="F94" s="86" t="s">
        <v>1529</v>
      </c>
      <c r="G94" s="147">
        <v>0</v>
      </c>
    </row>
    <row r="95" spans="1:7" x14ac:dyDescent="0.25">
      <c r="A95" s="1"/>
      <c r="B95" s="86" t="s">
        <v>504</v>
      </c>
      <c r="C95" s="86" t="s">
        <v>1172</v>
      </c>
      <c r="D95" s="86" t="s">
        <v>1599</v>
      </c>
      <c r="E95" s="86" t="s">
        <v>1528</v>
      </c>
      <c r="F95" s="86" t="s">
        <v>1529</v>
      </c>
      <c r="G95" s="147">
        <v>0</v>
      </c>
    </row>
    <row r="96" spans="1:7" x14ac:dyDescent="0.25">
      <c r="A96" s="1"/>
      <c r="B96" s="86" t="s">
        <v>504</v>
      </c>
      <c r="C96" s="86" t="s">
        <v>1172</v>
      </c>
      <c r="D96" s="86" t="s">
        <v>1599</v>
      </c>
      <c r="E96" s="86" t="s">
        <v>1530</v>
      </c>
      <c r="F96" s="86" t="s">
        <v>1529</v>
      </c>
      <c r="G96" s="147">
        <v>0</v>
      </c>
    </row>
    <row r="97" spans="1:7" x14ac:dyDescent="0.25">
      <c r="A97" s="1"/>
      <c r="B97" s="86" t="s">
        <v>127</v>
      </c>
      <c r="C97" s="86" t="s">
        <v>1177</v>
      </c>
      <c r="D97" s="86" t="s">
        <v>741</v>
      </c>
      <c r="E97" s="86" t="s">
        <v>1551</v>
      </c>
      <c r="F97" s="86" t="s">
        <v>1529</v>
      </c>
      <c r="G97" s="147">
        <v>1215756</v>
      </c>
    </row>
    <row r="98" spans="1:7" x14ac:dyDescent="0.25">
      <c r="A98" s="1"/>
      <c r="B98" s="86" t="s">
        <v>131</v>
      </c>
      <c r="C98" s="86" t="s">
        <v>1178</v>
      </c>
      <c r="D98" s="86" t="s">
        <v>1600</v>
      </c>
      <c r="E98" s="86" t="s">
        <v>1551</v>
      </c>
      <c r="F98" s="86" t="s">
        <v>1529</v>
      </c>
      <c r="G98" s="147">
        <v>259432.71666000001</v>
      </c>
    </row>
    <row r="99" spans="1:7" x14ac:dyDescent="0.25">
      <c r="A99" s="1"/>
      <c r="B99" s="86" t="s">
        <v>131</v>
      </c>
      <c r="C99" s="86" t="s">
        <v>1178</v>
      </c>
      <c r="D99" s="86" t="s">
        <v>1601</v>
      </c>
      <c r="E99" s="86" t="s">
        <v>1551</v>
      </c>
      <c r="F99" s="86" t="s">
        <v>1529</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594</v>
      </c>
      <c r="C6" s="197" t="s">
        <v>1602</v>
      </c>
      <c r="D6" s="197"/>
      <c r="E6" s="197"/>
      <c r="F6" s="197"/>
      <c r="G6" s="197"/>
      <c r="H6" s="197"/>
      <c r="I6" s="197"/>
      <c r="J6" s="197"/>
      <c r="K6" s="197"/>
      <c r="L6" s="197"/>
      <c r="M6" s="197"/>
      <c r="N6" s="197"/>
      <c r="O6" s="197"/>
      <c r="P6" s="197"/>
      <c r="Q6" s="197"/>
    </row>
    <row r="7" spans="1:17" ht="39.950000000000003" customHeight="1" x14ac:dyDescent="0.25">
      <c r="A7" s="1"/>
      <c r="B7" s="197"/>
      <c r="C7" s="3" t="s">
        <v>239</v>
      </c>
      <c r="D7" s="3" t="s">
        <v>59</v>
      </c>
      <c r="E7" s="3" t="s">
        <v>66</v>
      </c>
      <c r="F7" s="3" t="s">
        <v>66</v>
      </c>
      <c r="G7" s="3" t="s">
        <v>80</v>
      </c>
      <c r="H7" s="3" t="s">
        <v>649</v>
      </c>
      <c r="I7" s="3" t="s">
        <v>84</v>
      </c>
      <c r="J7" s="3" t="s">
        <v>84</v>
      </c>
      <c r="K7" s="3" t="s">
        <v>104</v>
      </c>
      <c r="L7" s="3" t="s">
        <v>104</v>
      </c>
      <c r="M7" s="3" t="s">
        <v>104</v>
      </c>
      <c r="N7" s="3" t="s">
        <v>104</v>
      </c>
      <c r="O7" s="3" t="s">
        <v>652</v>
      </c>
      <c r="P7" s="3" t="s">
        <v>127</v>
      </c>
      <c r="Q7" s="3" t="s">
        <v>131</v>
      </c>
    </row>
    <row r="8" spans="1:17" ht="39.950000000000003" customHeight="1" x14ac:dyDescent="0.25">
      <c r="A8" s="1"/>
      <c r="B8" s="197"/>
      <c r="C8" s="3" t="s">
        <v>48</v>
      </c>
      <c r="D8" s="3" t="s">
        <v>64</v>
      </c>
      <c r="E8" s="3" t="s">
        <v>1603</v>
      </c>
      <c r="F8" s="3" t="s">
        <v>1604</v>
      </c>
      <c r="G8" s="3" t="s">
        <v>1605</v>
      </c>
      <c r="H8" s="3" t="s">
        <v>1606</v>
      </c>
      <c r="I8" s="3" t="s">
        <v>87</v>
      </c>
      <c r="J8" s="3" t="s">
        <v>93</v>
      </c>
      <c r="K8" s="3" t="s">
        <v>1607</v>
      </c>
      <c r="L8" s="3" t="s">
        <v>1608</v>
      </c>
      <c r="M8" s="3" t="s">
        <v>106</v>
      </c>
      <c r="N8" s="3" t="s">
        <v>1609</v>
      </c>
      <c r="O8" s="3" t="s">
        <v>339</v>
      </c>
      <c r="P8" s="3" t="s">
        <v>339</v>
      </c>
      <c r="Q8" s="3" t="s">
        <v>1610</v>
      </c>
    </row>
    <row r="9" spans="1:17" x14ac:dyDescent="0.25">
      <c r="A9" s="1"/>
      <c r="B9" s="148" t="s">
        <v>150</v>
      </c>
      <c r="C9" s="146">
        <v>871.9</v>
      </c>
      <c r="D9" s="146">
        <v>0</v>
      </c>
      <c r="E9" s="146">
        <v>101.75</v>
      </c>
      <c r="F9" s="146">
        <v>101.75</v>
      </c>
      <c r="G9" s="146">
        <v>4467.8</v>
      </c>
      <c r="H9" s="146">
        <v>506.02</v>
      </c>
      <c r="I9" s="146">
        <v>10208</v>
      </c>
      <c r="J9" s="146">
        <v>719</v>
      </c>
      <c r="K9" s="146">
        <v>3892.6738700000001</v>
      </c>
      <c r="L9" s="146">
        <v>4333.4919</v>
      </c>
      <c r="M9" s="146">
        <v>4326.4572099999996</v>
      </c>
      <c r="N9" s="146">
        <v>4334.9182099999998</v>
      </c>
      <c r="O9" s="146">
        <v>2750</v>
      </c>
      <c r="P9" s="146">
        <v>6640</v>
      </c>
      <c r="Q9" s="146">
        <v>6980.23</v>
      </c>
    </row>
    <row r="10" spans="1:17" x14ac:dyDescent="0.25">
      <c r="A10" s="1"/>
      <c r="B10" s="148" t="s">
        <v>1611</v>
      </c>
      <c r="C10" s="146">
        <v>871.3</v>
      </c>
      <c r="D10" s="146">
        <v>0</v>
      </c>
      <c r="E10" s="146">
        <v>101.76</v>
      </c>
      <c r="F10" s="146">
        <v>101.76</v>
      </c>
      <c r="G10" s="146">
        <v>4467.8</v>
      </c>
      <c r="H10" s="146">
        <v>507.98</v>
      </c>
      <c r="I10" s="146">
        <v>10293</v>
      </c>
      <c r="J10" s="146">
        <v>720</v>
      </c>
      <c r="K10" s="146">
        <v>3957.5679799999998</v>
      </c>
      <c r="L10" s="146">
        <v>4366.2723500000002</v>
      </c>
      <c r="M10" s="146">
        <v>4358.8966399999999</v>
      </c>
      <c r="N10" s="146">
        <v>4367.5422699999999</v>
      </c>
      <c r="O10" s="146">
        <v>2750</v>
      </c>
      <c r="P10" s="146">
        <v>6641</v>
      </c>
      <c r="Q10" s="146">
        <v>7030.26</v>
      </c>
    </row>
    <row r="11" spans="1:17" x14ac:dyDescent="0.25">
      <c r="A11" s="1"/>
      <c r="B11" s="148" t="s">
        <v>1612</v>
      </c>
      <c r="C11" s="146">
        <v>872.1</v>
      </c>
      <c r="D11" s="146">
        <v>0</v>
      </c>
      <c r="E11" s="146">
        <v>103.2</v>
      </c>
      <c r="F11" s="146">
        <v>103.2</v>
      </c>
      <c r="G11" s="146">
        <v>4474.7</v>
      </c>
      <c r="H11" s="146">
        <v>505.04</v>
      </c>
      <c r="I11" s="146">
        <v>10320</v>
      </c>
      <c r="J11" s="146">
        <v>720</v>
      </c>
      <c r="K11" s="146">
        <v>4026.9371000000001</v>
      </c>
      <c r="L11" s="146">
        <v>4404.1564900000003</v>
      </c>
      <c r="M11" s="146">
        <v>4396.9593000000004</v>
      </c>
      <c r="N11" s="146">
        <v>4405.7010700000001</v>
      </c>
      <c r="O11" s="146">
        <v>2750</v>
      </c>
      <c r="P11" s="146">
        <v>6661</v>
      </c>
      <c r="Q11" s="146">
        <v>7114.18</v>
      </c>
    </row>
    <row r="12" spans="1:17" x14ac:dyDescent="0.25">
      <c r="A12" s="1"/>
      <c r="B12" s="148" t="s">
        <v>260</v>
      </c>
      <c r="C12" s="146">
        <v>872.7</v>
      </c>
      <c r="D12" s="146">
        <v>0</v>
      </c>
      <c r="E12" s="146">
        <v>103.8</v>
      </c>
      <c r="F12" s="146">
        <v>103.8</v>
      </c>
      <c r="G12" s="146">
        <v>4467.8</v>
      </c>
      <c r="H12" s="146">
        <v>507</v>
      </c>
      <c r="I12" s="146">
        <v>10307</v>
      </c>
      <c r="J12" s="146">
        <v>720</v>
      </c>
      <c r="K12" s="146">
        <v>4076.0494199999998</v>
      </c>
      <c r="L12" s="146">
        <v>4423.3932500000001</v>
      </c>
      <c r="M12" s="146">
        <v>4415.88249</v>
      </c>
      <c r="N12" s="146">
        <v>4425.01602</v>
      </c>
      <c r="O12" s="146">
        <v>2740</v>
      </c>
      <c r="P12" s="146">
        <v>6657</v>
      </c>
      <c r="Q12" s="146">
        <v>7124.66</v>
      </c>
    </row>
    <row r="13" spans="1:17" x14ac:dyDescent="0.25">
      <c r="A13" s="1"/>
      <c r="B13" s="148" t="s">
        <v>261</v>
      </c>
      <c r="C13" s="146">
        <v>873.3</v>
      </c>
      <c r="D13" s="146">
        <v>0</v>
      </c>
      <c r="E13" s="146">
        <v>103.61</v>
      </c>
      <c r="F13" s="146">
        <v>103.61</v>
      </c>
      <c r="G13" s="146">
        <v>4467.8</v>
      </c>
      <c r="H13" s="146">
        <v>507.98</v>
      </c>
      <c r="I13" s="146">
        <v>10290</v>
      </c>
      <c r="J13" s="146">
        <v>720</v>
      </c>
      <c r="K13" s="146">
        <v>4090.41786</v>
      </c>
      <c r="L13" s="146">
        <v>4424.9633800000001</v>
      </c>
      <c r="M13" s="146">
        <v>4417.6124600000003</v>
      </c>
      <c r="N13" s="146">
        <v>4426.9004800000002</v>
      </c>
      <c r="O13" s="146">
        <v>2740</v>
      </c>
      <c r="P13" s="146">
        <v>6656</v>
      </c>
      <c r="Q13" s="146">
        <v>7121.24</v>
      </c>
    </row>
    <row r="14" spans="1:17" x14ac:dyDescent="0.25">
      <c r="A14" s="1"/>
      <c r="B14" s="148" t="s">
        <v>1613</v>
      </c>
      <c r="C14" s="146">
        <v>873.5</v>
      </c>
      <c r="D14" s="146">
        <v>0</v>
      </c>
      <c r="E14" s="146">
        <v>103.2</v>
      </c>
      <c r="F14" s="146">
        <v>103.2</v>
      </c>
      <c r="G14" s="146">
        <v>4474.7</v>
      </c>
      <c r="H14" s="146">
        <v>507.98</v>
      </c>
      <c r="I14" s="146">
        <v>10242</v>
      </c>
      <c r="J14" s="146">
        <v>721</v>
      </c>
      <c r="K14" s="146">
        <v>4021.1662299999998</v>
      </c>
      <c r="L14" s="146">
        <v>4397.09015</v>
      </c>
      <c r="M14" s="146">
        <v>4389.4981399999997</v>
      </c>
      <c r="N14" s="146">
        <v>4398.3993499999997</v>
      </c>
      <c r="O14" s="146">
        <v>2740</v>
      </c>
      <c r="P14" s="146">
        <v>6652</v>
      </c>
      <c r="Q14" s="146">
        <v>7118.14</v>
      </c>
    </row>
    <row r="15" spans="1:17" x14ac:dyDescent="0.25">
      <c r="A15" s="1"/>
      <c r="B15" s="148" t="s">
        <v>556</v>
      </c>
      <c r="C15" s="146">
        <v>873.3</v>
      </c>
      <c r="D15" s="146">
        <v>0</v>
      </c>
      <c r="E15" s="146">
        <v>101.7</v>
      </c>
      <c r="F15" s="146">
        <v>101.7</v>
      </c>
      <c r="G15" s="146">
        <v>4467.8</v>
      </c>
      <c r="H15" s="146">
        <v>507.98</v>
      </c>
      <c r="I15" s="146">
        <v>10174</v>
      </c>
      <c r="J15" s="146">
        <v>721</v>
      </c>
      <c r="K15" s="146">
        <v>3852.2773699999998</v>
      </c>
      <c r="L15" s="146">
        <v>4304.8332200000004</v>
      </c>
      <c r="M15" s="146">
        <v>4297.3697700000002</v>
      </c>
      <c r="N15" s="146">
        <v>4306.0638399999998</v>
      </c>
      <c r="O15" s="146">
        <v>2740</v>
      </c>
      <c r="P15" s="146">
        <v>6647</v>
      </c>
      <c r="Q15" s="146">
        <v>7114.97</v>
      </c>
    </row>
    <row r="16" spans="1:17" x14ac:dyDescent="0.25">
      <c r="A16" s="1"/>
      <c r="B16" s="148" t="s">
        <v>325</v>
      </c>
      <c r="C16" s="146">
        <v>875.4</v>
      </c>
      <c r="D16" s="146">
        <v>0</v>
      </c>
      <c r="E16" s="146">
        <v>99.88</v>
      </c>
      <c r="F16" s="146">
        <v>99.88</v>
      </c>
      <c r="G16" s="146">
        <v>4467.8</v>
      </c>
      <c r="H16" s="146">
        <v>507.98</v>
      </c>
      <c r="I16" s="146">
        <v>10114</v>
      </c>
      <c r="J16" s="146">
        <v>721</v>
      </c>
      <c r="K16" s="146">
        <v>3702.5855999999999</v>
      </c>
      <c r="L16" s="146">
        <v>4221.6056799999997</v>
      </c>
      <c r="M16" s="146">
        <v>4213.7840299999998</v>
      </c>
      <c r="N16" s="146">
        <v>4222.4433900000004</v>
      </c>
      <c r="O16" s="146">
        <v>2740</v>
      </c>
      <c r="P16" s="146">
        <v>6649</v>
      </c>
      <c r="Q16" s="146">
        <v>7111.78</v>
      </c>
    </row>
    <row r="17" spans="1:17" x14ac:dyDescent="0.25">
      <c r="A17" s="1"/>
      <c r="B17" s="148" t="s">
        <v>288</v>
      </c>
      <c r="C17" s="146">
        <v>873.9</v>
      </c>
      <c r="D17" s="146">
        <v>0</v>
      </c>
      <c r="E17" s="146">
        <v>98.74</v>
      </c>
      <c r="F17" s="146">
        <v>98.74</v>
      </c>
      <c r="G17" s="146">
        <v>4467.8</v>
      </c>
      <c r="H17" s="146">
        <v>506.02</v>
      </c>
      <c r="I17" s="146">
        <v>10072</v>
      </c>
      <c r="J17" s="146">
        <v>721</v>
      </c>
      <c r="K17" s="146">
        <v>3874.3011499999998</v>
      </c>
      <c r="L17" s="146">
        <v>4249.4789099999998</v>
      </c>
      <c r="M17" s="146">
        <v>4243.6283100000001</v>
      </c>
      <c r="N17" s="146">
        <v>4250.9452799999999</v>
      </c>
      <c r="O17" s="146">
        <v>2740</v>
      </c>
      <c r="P17" s="146">
        <v>6641</v>
      </c>
      <c r="Q17" s="146">
        <v>7110.53</v>
      </c>
    </row>
    <row r="18" spans="1:17" x14ac:dyDescent="0.25">
      <c r="A18" s="1"/>
      <c r="B18" s="148" t="s">
        <v>1614</v>
      </c>
      <c r="C18" s="146">
        <v>870.5</v>
      </c>
      <c r="D18" s="146">
        <v>0</v>
      </c>
      <c r="E18" s="146">
        <v>97.22</v>
      </c>
      <c r="F18" s="146">
        <v>97.22</v>
      </c>
      <c r="G18" s="146">
        <v>4467.8</v>
      </c>
      <c r="H18" s="146">
        <v>506.02</v>
      </c>
      <c r="I18" s="146">
        <v>10017</v>
      </c>
      <c r="J18" s="146">
        <v>721</v>
      </c>
      <c r="K18" s="146">
        <v>3883.4877000000001</v>
      </c>
      <c r="L18" s="146">
        <v>4246.5347300000003</v>
      </c>
      <c r="M18" s="146">
        <v>4243.9529400000001</v>
      </c>
      <c r="N18" s="146">
        <v>4248.58932</v>
      </c>
      <c r="O18" s="146">
        <v>2740</v>
      </c>
      <c r="P18" s="146">
        <v>6641</v>
      </c>
      <c r="Q18" s="146">
        <v>7112.08</v>
      </c>
    </row>
    <row r="19" spans="1:17" x14ac:dyDescent="0.25">
      <c r="A19" s="1"/>
      <c r="B19" s="148" t="s">
        <v>316</v>
      </c>
      <c r="C19" s="146">
        <v>864.3</v>
      </c>
      <c r="D19" s="146">
        <v>0</v>
      </c>
      <c r="E19" s="146">
        <v>95.1</v>
      </c>
      <c r="F19" s="146">
        <v>95.1</v>
      </c>
      <c r="G19" s="146">
        <v>4467.8</v>
      </c>
      <c r="H19" s="146">
        <v>507</v>
      </c>
      <c r="I19" s="146">
        <v>9962</v>
      </c>
      <c r="J19" s="146">
        <v>721</v>
      </c>
      <c r="K19" s="146">
        <v>3835.19974</v>
      </c>
      <c r="L19" s="146">
        <v>4216.8945299999996</v>
      </c>
      <c r="M19" s="146">
        <v>4217.2439599999998</v>
      </c>
      <c r="N19" s="146">
        <v>4219.73495</v>
      </c>
      <c r="O19" s="146">
        <v>2740</v>
      </c>
      <c r="P19" s="146">
        <v>6641</v>
      </c>
      <c r="Q19" s="146">
        <v>7111.19</v>
      </c>
    </row>
    <row r="20" spans="1:17" x14ac:dyDescent="0.25">
      <c r="A20" s="1"/>
      <c r="B20" s="148" t="s">
        <v>1615</v>
      </c>
      <c r="C20" s="146">
        <v>861.8</v>
      </c>
      <c r="D20" s="146">
        <v>0</v>
      </c>
      <c r="E20" s="146">
        <v>93.08</v>
      </c>
      <c r="F20" s="146">
        <v>93.08</v>
      </c>
      <c r="G20" s="146">
        <v>4467.8</v>
      </c>
      <c r="H20" s="146">
        <v>505.04</v>
      </c>
      <c r="I20" s="146">
        <v>9907</v>
      </c>
      <c r="J20" s="146">
        <v>721</v>
      </c>
      <c r="K20" s="146">
        <v>3798.5717800000002</v>
      </c>
      <c r="L20" s="146">
        <v>4207.8651399999999</v>
      </c>
      <c r="M20" s="146">
        <v>4208.1611599999997</v>
      </c>
      <c r="N20" s="146">
        <v>4210.6658900000002</v>
      </c>
      <c r="O20" s="146">
        <v>2740</v>
      </c>
      <c r="P20" s="146">
        <v>6642</v>
      </c>
      <c r="Q20" s="146">
        <v>7110.8</v>
      </c>
    </row>
    <row r="21" spans="1:17" x14ac:dyDescent="0.25">
      <c r="A21" s="1"/>
      <c r="B21" s="148" t="s">
        <v>1616</v>
      </c>
      <c r="C21" s="146">
        <v>859</v>
      </c>
      <c r="D21" s="146">
        <v>0</v>
      </c>
      <c r="E21" s="146">
        <v>91.84</v>
      </c>
      <c r="F21" s="146">
        <v>91.84</v>
      </c>
      <c r="G21" s="146">
        <v>4467.8</v>
      </c>
      <c r="H21" s="146">
        <v>507</v>
      </c>
      <c r="I21" s="146">
        <v>9852</v>
      </c>
      <c r="J21" s="146">
        <v>721</v>
      </c>
      <c r="K21" s="146">
        <v>3748.5176099999999</v>
      </c>
      <c r="L21" s="146">
        <v>4179.4029200000004</v>
      </c>
      <c r="M21" s="146">
        <v>4179.0733300000002</v>
      </c>
      <c r="N21" s="146">
        <v>4182.28226</v>
      </c>
      <c r="O21" s="146">
        <v>2740</v>
      </c>
      <c r="P21" s="146">
        <v>6642</v>
      </c>
      <c r="Q21" s="146">
        <v>7110.67</v>
      </c>
    </row>
    <row r="22" spans="1:17" x14ac:dyDescent="0.25">
      <c r="A22" s="1"/>
      <c r="B22" s="148" t="s">
        <v>450</v>
      </c>
      <c r="C22" s="146">
        <v>857.1</v>
      </c>
      <c r="D22" s="146">
        <v>0</v>
      </c>
      <c r="E22" s="146">
        <v>90.35</v>
      </c>
      <c r="F22" s="146">
        <v>90.35</v>
      </c>
      <c r="G22" s="146">
        <v>4467.8</v>
      </c>
      <c r="H22" s="146">
        <v>507.98</v>
      </c>
      <c r="I22" s="146">
        <v>9858</v>
      </c>
      <c r="J22" s="146">
        <v>720</v>
      </c>
      <c r="K22" s="146">
        <v>3742.8642300000001</v>
      </c>
      <c r="L22" s="146">
        <v>4188.2362400000002</v>
      </c>
      <c r="M22" s="146">
        <v>4187.3996699999998</v>
      </c>
      <c r="N22" s="146">
        <v>4190.9976999999999</v>
      </c>
      <c r="O22" s="146">
        <v>2740</v>
      </c>
      <c r="P22" s="146">
        <v>6661</v>
      </c>
      <c r="Q22" s="146">
        <v>7110.41</v>
      </c>
    </row>
    <row r="23" spans="1:17" x14ac:dyDescent="0.25">
      <c r="A23" s="1"/>
      <c r="B23" s="148" t="s">
        <v>302</v>
      </c>
      <c r="C23" s="146">
        <v>857.1</v>
      </c>
      <c r="D23" s="146">
        <v>0</v>
      </c>
      <c r="E23" s="146">
        <v>89.6</v>
      </c>
      <c r="F23" s="146">
        <v>89.6</v>
      </c>
      <c r="G23" s="146">
        <v>4467.8</v>
      </c>
      <c r="H23" s="146">
        <v>506.02</v>
      </c>
      <c r="I23" s="146">
        <v>9945</v>
      </c>
      <c r="J23" s="146">
        <v>720</v>
      </c>
      <c r="K23" s="146">
        <v>3816.0026600000001</v>
      </c>
      <c r="L23" s="146">
        <v>4222.1946699999999</v>
      </c>
      <c r="M23" s="146">
        <v>4221.0289000000002</v>
      </c>
      <c r="N23" s="146">
        <v>4224.68109</v>
      </c>
      <c r="O23" s="146">
        <v>2740</v>
      </c>
      <c r="P23" s="146">
        <v>6657</v>
      </c>
      <c r="Q23" s="146">
        <v>7110.4</v>
      </c>
    </row>
    <row r="24" spans="1:17" x14ac:dyDescent="0.25">
      <c r="A24" s="1"/>
      <c r="B24" s="148" t="s">
        <v>372</v>
      </c>
      <c r="C24" s="146">
        <v>857.1</v>
      </c>
      <c r="D24" s="146">
        <v>0</v>
      </c>
      <c r="E24" s="146">
        <v>89.65</v>
      </c>
      <c r="F24" s="146">
        <v>89.65</v>
      </c>
      <c r="G24" s="146">
        <v>4467.8</v>
      </c>
      <c r="H24" s="146">
        <v>506.02</v>
      </c>
      <c r="I24" s="146">
        <v>10038</v>
      </c>
      <c r="J24" s="146">
        <v>720</v>
      </c>
      <c r="K24" s="146">
        <v>3752.05078</v>
      </c>
      <c r="L24" s="146">
        <v>4237.7014200000003</v>
      </c>
      <c r="M24" s="146">
        <v>4236.1671399999996</v>
      </c>
      <c r="N24" s="146">
        <v>4239.7563899999996</v>
      </c>
      <c r="O24" s="146">
        <v>2740</v>
      </c>
      <c r="P24" s="146">
        <v>6649</v>
      </c>
      <c r="Q24" s="146">
        <v>7044.99</v>
      </c>
    </row>
    <row r="25" spans="1:17" x14ac:dyDescent="0.25">
      <c r="A25" s="1"/>
      <c r="B25" s="148" t="s">
        <v>343</v>
      </c>
      <c r="C25" s="146">
        <v>857.7</v>
      </c>
      <c r="D25" s="146">
        <v>0</v>
      </c>
      <c r="E25" s="146">
        <v>89.66</v>
      </c>
      <c r="F25" s="146">
        <v>89.66</v>
      </c>
      <c r="G25" s="146">
        <v>4467.8</v>
      </c>
      <c r="H25" s="146">
        <v>506.02</v>
      </c>
      <c r="I25" s="146">
        <v>10140</v>
      </c>
      <c r="J25" s="146">
        <v>720</v>
      </c>
      <c r="K25" s="146">
        <v>3736.6222400000001</v>
      </c>
      <c r="L25" s="146">
        <v>4227.4944299999997</v>
      </c>
      <c r="M25" s="146">
        <v>4224.0562399999999</v>
      </c>
      <c r="N25" s="146">
        <v>4229.2743700000001</v>
      </c>
      <c r="O25" s="146">
        <v>2740</v>
      </c>
      <c r="P25" s="146">
        <v>6665</v>
      </c>
      <c r="Q25" s="146">
        <v>6869.86</v>
      </c>
    </row>
    <row r="26" spans="1:17" x14ac:dyDescent="0.25">
      <c r="A26" s="1"/>
      <c r="B26" s="148" t="s">
        <v>289</v>
      </c>
      <c r="C26" s="146">
        <v>862.3</v>
      </c>
      <c r="D26" s="146">
        <v>0</v>
      </c>
      <c r="E26" s="146">
        <v>89.34</v>
      </c>
      <c r="F26" s="146">
        <v>89.34</v>
      </c>
      <c r="G26" s="146">
        <v>4467.8</v>
      </c>
      <c r="H26" s="146">
        <v>507</v>
      </c>
      <c r="I26" s="146">
        <v>10174</v>
      </c>
      <c r="J26" s="146">
        <v>720</v>
      </c>
      <c r="K26" s="146">
        <v>3719.0738700000002</v>
      </c>
      <c r="L26" s="146">
        <v>4215.5204800000001</v>
      </c>
      <c r="M26" s="146">
        <v>4210.5400099999997</v>
      </c>
      <c r="N26" s="146">
        <v>4217.2615100000003</v>
      </c>
      <c r="O26" s="146">
        <v>2740</v>
      </c>
      <c r="P26" s="146">
        <v>6663</v>
      </c>
      <c r="Q26" s="146">
        <v>6576.19</v>
      </c>
    </row>
    <row r="27" spans="1:17" x14ac:dyDescent="0.25">
      <c r="A27" s="1"/>
      <c r="B27" s="148" t="s">
        <v>303</v>
      </c>
      <c r="C27" s="146">
        <v>864.1</v>
      </c>
      <c r="D27" s="146">
        <v>0</v>
      </c>
      <c r="E27" s="146">
        <v>88.93</v>
      </c>
      <c r="F27" s="146">
        <v>88.93</v>
      </c>
      <c r="G27" s="146">
        <v>4467.8</v>
      </c>
      <c r="H27" s="146">
        <v>507</v>
      </c>
      <c r="I27" s="146">
        <v>10195</v>
      </c>
      <c r="J27" s="146">
        <v>720</v>
      </c>
      <c r="K27" s="146">
        <v>3716.7182899999998</v>
      </c>
      <c r="L27" s="146">
        <v>4218.6615000000002</v>
      </c>
      <c r="M27" s="146">
        <v>4213.0271899999998</v>
      </c>
      <c r="N27" s="146">
        <v>4220.3235599999998</v>
      </c>
      <c r="O27" s="146">
        <v>2740</v>
      </c>
      <c r="P27" s="146">
        <v>6642</v>
      </c>
      <c r="Q27" s="146">
        <v>6402.35</v>
      </c>
    </row>
    <row r="28" spans="1:17" x14ac:dyDescent="0.25">
      <c r="A28" s="1"/>
      <c r="B28" s="148" t="s">
        <v>1617</v>
      </c>
      <c r="C28" s="146">
        <v>866.3</v>
      </c>
      <c r="D28" s="146">
        <v>0</v>
      </c>
      <c r="E28" s="146">
        <v>88.49</v>
      </c>
      <c r="F28" s="146">
        <v>88.49</v>
      </c>
      <c r="G28" s="146">
        <v>4467.8</v>
      </c>
      <c r="H28" s="146">
        <v>507.98</v>
      </c>
      <c r="I28" s="146">
        <v>10217</v>
      </c>
      <c r="J28" s="146">
        <v>720</v>
      </c>
      <c r="K28" s="146">
        <v>3700.93651</v>
      </c>
      <c r="L28" s="146">
        <v>4214.5393400000003</v>
      </c>
      <c r="M28" s="146">
        <v>4208.3770800000002</v>
      </c>
      <c r="N28" s="146">
        <v>4215.8481599999996</v>
      </c>
      <c r="O28" s="146">
        <v>2740</v>
      </c>
      <c r="P28" s="146">
        <v>6642</v>
      </c>
      <c r="Q28" s="146">
        <v>6231.42</v>
      </c>
    </row>
    <row r="29" spans="1:17" x14ac:dyDescent="0.25">
      <c r="A29" s="1"/>
      <c r="B29" s="148" t="s">
        <v>1618</v>
      </c>
      <c r="C29" s="146">
        <v>866.6</v>
      </c>
      <c r="D29" s="146">
        <v>0</v>
      </c>
      <c r="E29" s="146">
        <v>88.48</v>
      </c>
      <c r="F29" s="146">
        <v>88.48</v>
      </c>
      <c r="G29" s="146">
        <v>4467.8</v>
      </c>
      <c r="H29" s="146">
        <v>508.97</v>
      </c>
      <c r="I29" s="146">
        <v>10170</v>
      </c>
      <c r="J29" s="146">
        <v>720</v>
      </c>
      <c r="K29" s="146">
        <v>3686.6859399999998</v>
      </c>
      <c r="L29" s="146">
        <v>4209.6317300000001</v>
      </c>
      <c r="M29" s="146">
        <v>4203.0788400000001</v>
      </c>
      <c r="N29" s="146">
        <v>4210.78377</v>
      </c>
      <c r="O29" s="146">
        <v>2740</v>
      </c>
      <c r="P29" s="146">
        <v>6642</v>
      </c>
      <c r="Q29" s="146">
        <v>6056.53</v>
      </c>
    </row>
    <row r="30" spans="1:17" x14ac:dyDescent="0.25">
      <c r="A30" s="1"/>
      <c r="B30" s="148" t="s">
        <v>1619</v>
      </c>
      <c r="C30" s="146">
        <v>867.6</v>
      </c>
      <c r="D30" s="146">
        <v>0</v>
      </c>
      <c r="E30" s="146">
        <v>88.24</v>
      </c>
      <c r="F30" s="146">
        <v>88.24</v>
      </c>
      <c r="G30" s="146">
        <v>4467.8</v>
      </c>
      <c r="H30" s="146">
        <v>507</v>
      </c>
      <c r="I30" s="146">
        <v>10111</v>
      </c>
      <c r="J30" s="146">
        <v>720</v>
      </c>
      <c r="K30" s="146">
        <v>3661.4818599999999</v>
      </c>
      <c r="L30" s="146">
        <v>4193.7324500000004</v>
      </c>
      <c r="M30" s="146">
        <v>4187.5076300000001</v>
      </c>
      <c r="N30" s="146">
        <v>4195.00198</v>
      </c>
      <c r="O30" s="146">
        <v>2740</v>
      </c>
      <c r="P30" s="146">
        <v>6641</v>
      </c>
      <c r="Q30" s="146">
        <v>5881.58</v>
      </c>
    </row>
    <row r="31" spans="1:17" x14ac:dyDescent="0.25">
      <c r="A31" s="1"/>
      <c r="B31" s="148" t="s">
        <v>1620</v>
      </c>
      <c r="C31" s="146">
        <v>868</v>
      </c>
      <c r="D31" s="146">
        <v>0</v>
      </c>
      <c r="E31" s="146">
        <v>88.27</v>
      </c>
      <c r="F31" s="146">
        <v>88.27</v>
      </c>
      <c r="G31" s="146">
        <v>4467.8</v>
      </c>
      <c r="H31" s="146">
        <v>507.98</v>
      </c>
      <c r="I31" s="146">
        <v>10070</v>
      </c>
      <c r="J31" s="146">
        <v>720</v>
      </c>
      <c r="K31" s="146">
        <v>3719.4271100000001</v>
      </c>
      <c r="L31" s="146">
        <v>4232.0091199999997</v>
      </c>
      <c r="M31" s="146">
        <v>4225.5703000000003</v>
      </c>
      <c r="N31" s="146">
        <v>4233.2786599999999</v>
      </c>
      <c r="O31" s="146">
        <v>2740</v>
      </c>
      <c r="P31" s="146">
        <v>6654</v>
      </c>
      <c r="Q31" s="146">
        <v>5707.72</v>
      </c>
    </row>
    <row r="32" spans="1:17" x14ac:dyDescent="0.25">
      <c r="A32" s="1"/>
      <c r="B32" s="148" t="s">
        <v>1621</v>
      </c>
      <c r="C32" s="146">
        <v>868</v>
      </c>
      <c r="D32" s="146">
        <v>0</v>
      </c>
      <c r="E32" s="146">
        <v>88.8</v>
      </c>
      <c r="F32" s="146">
        <v>88.8</v>
      </c>
      <c r="G32" s="146">
        <v>4474.7</v>
      </c>
      <c r="H32" s="146">
        <v>507</v>
      </c>
      <c r="I32" s="146">
        <v>10105</v>
      </c>
      <c r="J32" s="146">
        <v>720</v>
      </c>
      <c r="K32" s="146">
        <v>3820.3601800000001</v>
      </c>
      <c r="L32" s="146">
        <v>4289.7186300000003</v>
      </c>
      <c r="M32" s="146">
        <v>4283.0963099999999</v>
      </c>
      <c r="N32" s="146">
        <v>4291.2239099999997</v>
      </c>
      <c r="O32" s="146">
        <v>2750</v>
      </c>
      <c r="P32" s="146">
        <v>6664</v>
      </c>
      <c r="Q32" s="146">
        <v>5537.14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594</v>
      </c>
      <c r="C6" s="197" t="s">
        <v>1622</v>
      </c>
      <c r="D6" s="197"/>
      <c r="E6" s="197"/>
      <c r="F6" s="197"/>
      <c r="G6" s="197"/>
      <c r="H6" s="197"/>
      <c r="I6" s="197"/>
      <c r="J6" s="197"/>
      <c r="K6" s="197"/>
      <c r="L6" s="197"/>
      <c r="M6" s="197"/>
      <c r="N6" s="197"/>
      <c r="O6" s="197"/>
      <c r="P6" s="197"/>
      <c r="Q6" s="197"/>
      <c r="R6" s="197"/>
    </row>
    <row r="7" spans="1:18" ht="39.950000000000003" customHeight="1" x14ac:dyDescent="0.25">
      <c r="A7" s="1"/>
      <c r="B7" s="197"/>
      <c r="C7" s="3" t="s">
        <v>239</v>
      </c>
      <c r="D7" s="3" t="s">
        <v>59</v>
      </c>
      <c r="E7" s="3" t="s">
        <v>59</v>
      </c>
      <c r="F7" s="3" t="s">
        <v>66</v>
      </c>
      <c r="G7" s="3" t="s">
        <v>66</v>
      </c>
      <c r="H7" s="3" t="s">
        <v>66</v>
      </c>
      <c r="I7" s="3" t="s">
        <v>66</v>
      </c>
      <c r="J7" s="3" t="s">
        <v>80</v>
      </c>
      <c r="K7" s="3" t="s">
        <v>649</v>
      </c>
      <c r="L7" s="3" t="s">
        <v>84</v>
      </c>
      <c r="M7" s="3" t="s">
        <v>84</v>
      </c>
      <c r="N7" s="3" t="s">
        <v>104</v>
      </c>
      <c r="O7" s="3" t="s">
        <v>104</v>
      </c>
      <c r="P7" s="3" t="s">
        <v>652</v>
      </c>
      <c r="Q7" s="3" t="s">
        <v>127</v>
      </c>
      <c r="R7" s="3" t="s">
        <v>131</v>
      </c>
    </row>
    <row r="8" spans="1:18" ht="39.950000000000003" customHeight="1" x14ac:dyDescent="0.25">
      <c r="A8" s="1"/>
      <c r="B8" s="197"/>
      <c r="C8" s="3" t="s">
        <v>1107</v>
      </c>
      <c r="D8" s="3" t="s">
        <v>1113</v>
      </c>
      <c r="E8" s="3" t="s">
        <v>1114</v>
      </c>
      <c r="F8" s="3" t="s">
        <v>75</v>
      </c>
      <c r="G8" s="3" t="s">
        <v>78</v>
      </c>
      <c r="H8" s="3" t="s">
        <v>1531</v>
      </c>
      <c r="I8" s="3" t="s">
        <v>1132</v>
      </c>
      <c r="J8" s="3" t="s">
        <v>81</v>
      </c>
      <c r="K8" s="3" t="s">
        <v>1136</v>
      </c>
      <c r="L8" s="3" t="s">
        <v>87</v>
      </c>
      <c r="M8" s="3" t="s">
        <v>93</v>
      </c>
      <c r="N8" s="3" t="s">
        <v>1154</v>
      </c>
      <c r="O8" s="3" t="s">
        <v>111</v>
      </c>
      <c r="P8" s="3" t="s">
        <v>1060</v>
      </c>
      <c r="Q8" s="3" t="s">
        <v>1177</v>
      </c>
      <c r="R8" s="3" t="s">
        <v>1178</v>
      </c>
    </row>
    <row r="9" spans="1:18" x14ac:dyDescent="0.25">
      <c r="A9" s="1"/>
      <c r="B9" s="148" t="s">
        <v>150</v>
      </c>
      <c r="C9" s="146">
        <v>17.3</v>
      </c>
      <c r="D9" s="146">
        <v>25.74</v>
      </c>
      <c r="E9" s="146">
        <v>25.74</v>
      </c>
      <c r="F9" s="146">
        <v>18</v>
      </c>
      <c r="G9" s="146">
        <v>18</v>
      </c>
      <c r="H9" s="146">
        <v>21.39</v>
      </c>
      <c r="I9" s="146">
        <v>21.39</v>
      </c>
      <c r="J9" s="146">
        <v>18.3</v>
      </c>
      <c r="K9" s="146">
        <v>33.1</v>
      </c>
      <c r="L9" s="146">
        <v>17.2</v>
      </c>
      <c r="M9" s="146">
        <v>19.399999999999999</v>
      </c>
      <c r="N9" s="146">
        <v>20.98</v>
      </c>
      <c r="O9" s="146">
        <v>19.2</v>
      </c>
      <c r="P9" s="146">
        <v>18.899999999999999</v>
      </c>
      <c r="Q9" s="146">
        <v>17.850000000000001</v>
      </c>
      <c r="R9" s="146">
        <v>24.41</v>
      </c>
    </row>
    <row r="10" spans="1:18" x14ac:dyDescent="0.25">
      <c r="A10" s="1"/>
      <c r="B10" s="148" t="s">
        <v>1611</v>
      </c>
      <c r="C10" s="146">
        <v>16.7</v>
      </c>
      <c r="D10" s="146">
        <v>25.67</v>
      </c>
      <c r="E10" s="146">
        <v>25.67</v>
      </c>
      <c r="F10" s="146">
        <v>18.100000000000001</v>
      </c>
      <c r="G10" s="146">
        <v>18.100000000000001</v>
      </c>
      <c r="H10" s="146">
        <v>21.35</v>
      </c>
      <c r="I10" s="146">
        <v>21.35</v>
      </c>
      <c r="J10" s="146">
        <v>18.399999999999999</v>
      </c>
      <c r="K10" s="146">
        <v>33.020000000000003</v>
      </c>
      <c r="L10" s="146">
        <v>17.100000000000001</v>
      </c>
      <c r="M10" s="146">
        <v>19.3</v>
      </c>
      <c r="N10" s="146">
        <v>21.93</v>
      </c>
      <c r="O10" s="146">
        <v>19.100000000000001</v>
      </c>
      <c r="P10" s="146">
        <v>18.8</v>
      </c>
      <c r="Q10" s="146">
        <v>17.25</v>
      </c>
      <c r="R10" s="146">
        <v>24.78</v>
      </c>
    </row>
    <row r="11" spans="1:18" x14ac:dyDescent="0.25">
      <c r="A11" s="1"/>
      <c r="B11" s="148" t="s">
        <v>1612</v>
      </c>
      <c r="C11" s="146">
        <v>16.399999999999999</v>
      </c>
      <c r="D11" s="146">
        <v>25.6</v>
      </c>
      <c r="E11" s="146">
        <v>25.6</v>
      </c>
      <c r="F11" s="146">
        <v>18.2</v>
      </c>
      <c r="G11" s="146">
        <v>18.2</v>
      </c>
      <c r="H11" s="146">
        <v>21.25</v>
      </c>
      <c r="I11" s="146">
        <v>21.25</v>
      </c>
      <c r="J11" s="146">
        <v>18.3</v>
      </c>
      <c r="K11" s="146">
        <v>32.880000000000003</v>
      </c>
      <c r="L11" s="146">
        <v>17.100000000000001</v>
      </c>
      <c r="M11" s="146">
        <v>19.2</v>
      </c>
      <c r="N11" s="146">
        <v>21.95</v>
      </c>
      <c r="O11" s="146">
        <v>18.966699999999999</v>
      </c>
      <c r="P11" s="146">
        <v>18.8</v>
      </c>
      <c r="Q11" s="146">
        <v>16.510000000000002</v>
      </c>
      <c r="R11" s="146">
        <v>24.78</v>
      </c>
    </row>
    <row r="12" spans="1:18" x14ac:dyDescent="0.25">
      <c r="A12" s="1"/>
      <c r="B12" s="148" t="s">
        <v>260</v>
      </c>
      <c r="C12" s="146">
        <v>15.9</v>
      </c>
      <c r="D12" s="146">
        <v>25.45</v>
      </c>
      <c r="E12" s="146">
        <v>25.45</v>
      </c>
      <c r="F12" s="146">
        <v>18.3</v>
      </c>
      <c r="G12" s="146">
        <v>18.3</v>
      </c>
      <c r="H12" s="146">
        <v>21</v>
      </c>
      <c r="I12" s="146">
        <v>21</v>
      </c>
      <c r="J12" s="146">
        <v>18.3</v>
      </c>
      <c r="K12" s="146">
        <v>32.549999999999997</v>
      </c>
      <c r="L12" s="146">
        <v>17.2</v>
      </c>
      <c r="M12" s="146">
        <v>19.2</v>
      </c>
      <c r="N12" s="146">
        <v>21.99</v>
      </c>
      <c r="O12" s="146">
        <v>18.899999999999999</v>
      </c>
      <c r="P12" s="146">
        <v>18.600000000000001</v>
      </c>
      <c r="Q12" s="146">
        <v>17.75</v>
      </c>
      <c r="R12" s="146">
        <v>24.41</v>
      </c>
    </row>
    <row r="13" spans="1:18" x14ac:dyDescent="0.25">
      <c r="A13" s="1"/>
      <c r="B13" s="148" t="s">
        <v>261</v>
      </c>
      <c r="C13" s="146">
        <v>15.5</v>
      </c>
      <c r="D13" s="146">
        <v>25.27</v>
      </c>
      <c r="E13" s="146">
        <v>25.27</v>
      </c>
      <c r="F13" s="146">
        <v>18.2</v>
      </c>
      <c r="G13" s="146">
        <v>18.2</v>
      </c>
      <c r="H13" s="146">
        <v>20.36</v>
      </c>
      <c r="I13" s="146">
        <v>20.36</v>
      </c>
      <c r="J13" s="146">
        <v>18</v>
      </c>
      <c r="K13" s="146">
        <v>32.61</v>
      </c>
      <c r="L13" s="146">
        <v>16.8</v>
      </c>
      <c r="M13" s="146">
        <v>19.2</v>
      </c>
      <c r="N13" s="146">
        <v>21.95</v>
      </c>
      <c r="O13" s="146">
        <v>18.966699999999999</v>
      </c>
      <c r="P13" s="146">
        <v>18.8</v>
      </c>
      <c r="Q13" s="146">
        <v>16.45</v>
      </c>
      <c r="R13" s="146">
        <v>24.05</v>
      </c>
    </row>
    <row r="14" spans="1:18" x14ac:dyDescent="0.25">
      <c r="A14" s="1"/>
      <c r="B14" s="148" t="s">
        <v>1613</v>
      </c>
      <c r="C14" s="146">
        <v>15</v>
      </c>
      <c r="D14" s="146">
        <v>25.32</v>
      </c>
      <c r="E14" s="146">
        <v>25.32</v>
      </c>
      <c r="F14" s="146">
        <v>18.3</v>
      </c>
      <c r="G14" s="146">
        <v>18.3</v>
      </c>
      <c r="H14" s="146">
        <v>20.260000000000002</v>
      </c>
      <c r="I14" s="146">
        <v>20.260000000000002</v>
      </c>
      <c r="J14" s="146">
        <v>17.600000000000001</v>
      </c>
      <c r="K14" s="146">
        <v>32.85</v>
      </c>
      <c r="L14" s="146">
        <v>16.8</v>
      </c>
      <c r="M14" s="146">
        <v>19</v>
      </c>
      <c r="N14" s="146">
        <v>22.01</v>
      </c>
      <c r="O14" s="146">
        <v>18.866700000000002</v>
      </c>
      <c r="P14" s="146">
        <v>18.600000000000001</v>
      </c>
      <c r="Q14" s="146">
        <v>17.27</v>
      </c>
      <c r="R14" s="146">
        <v>24.05</v>
      </c>
    </row>
    <row r="15" spans="1:18" x14ac:dyDescent="0.25">
      <c r="A15" s="1"/>
      <c r="B15" s="148" t="s">
        <v>556</v>
      </c>
      <c r="C15" s="146">
        <v>14.9</v>
      </c>
      <c r="D15" s="146">
        <v>25.18</v>
      </c>
      <c r="E15" s="146">
        <v>25.18</v>
      </c>
      <c r="F15" s="146">
        <v>18.399999999999999</v>
      </c>
      <c r="G15" s="146">
        <v>18.399999999999999</v>
      </c>
      <c r="H15" s="146">
        <v>20.149999999999999</v>
      </c>
      <c r="I15" s="146">
        <v>20.149999999999999</v>
      </c>
      <c r="J15" s="146">
        <v>17.399999999999999</v>
      </c>
      <c r="K15" s="146">
        <v>33.06</v>
      </c>
      <c r="L15" s="146">
        <v>17.100000000000001</v>
      </c>
      <c r="M15" s="146">
        <v>19</v>
      </c>
      <c r="N15" s="146">
        <v>22.05</v>
      </c>
      <c r="O15" s="146">
        <v>18.666699999999999</v>
      </c>
      <c r="P15" s="146">
        <v>18.600000000000001</v>
      </c>
      <c r="Q15" s="146">
        <v>17.41</v>
      </c>
      <c r="R15" s="146">
        <v>23.68</v>
      </c>
    </row>
    <row r="16" spans="1:18" x14ac:dyDescent="0.25">
      <c r="A16" s="1"/>
      <c r="B16" s="148" t="s">
        <v>325</v>
      </c>
      <c r="C16" s="146">
        <v>15.5</v>
      </c>
      <c r="D16" s="146">
        <v>25.07</v>
      </c>
      <c r="E16" s="146">
        <v>25.07</v>
      </c>
      <c r="F16" s="146">
        <v>18.2</v>
      </c>
      <c r="G16" s="146">
        <v>18.2</v>
      </c>
      <c r="H16" s="146">
        <v>20.309999999999999</v>
      </c>
      <c r="I16" s="146">
        <v>20.309999999999999</v>
      </c>
      <c r="J16" s="146">
        <v>18.100000000000001</v>
      </c>
      <c r="K16" s="146">
        <v>33.01</v>
      </c>
      <c r="L16" s="146">
        <v>17.2</v>
      </c>
      <c r="M16" s="146">
        <v>19</v>
      </c>
      <c r="N16" s="146">
        <v>22.12</v>
      </c>
      <c r="O16" s="146">
        <v>18.7</v>
      </c>
      <c r="P16" s="146">
        <v>18.7</v>
      </c>
      <c r="Q16" s="146">
        <v>18.14</v>
      </c>
      <c r="R16" s="146">
        <v>23.68</v>
      </c>
    </row>
    <row r="17" spans="1:18" x14ac:dyDescent="0.25">
      <c r="A17" s="1"/>
      <c r="B17" s="148" t="s">
        <v>288</v>
      </c>
      <c r="C17" s="146">
        <v>18.100000000000001</v>
      </c>
      <c r="D17" s="146">
        <v>25.18</v>
      </c>
      <c r="E17" s="146">
        <v>25.18</v>
      </c>
      <c r="F17" s="146">
        <v>18.2</v>
      </c>
      <c r="G17" s="146">
        <v>18.2</v>
      </c>
      <c r="H17" s="146">
        <v>20.62</v>
      </c>
      <c r="I17" s="146">
        <v>20.62</v>
      </c>
      <c r="J17" s="146">
        <v>18.3</v>
      </c>
      <c r="K17" s="146">
        <v>33.6</v>
      </c>
      <c r="L17" s="146">
        <v>17.399999999999999</v>
      </c>
      <c r="M17" s="146">
        <v>19.100000000000001</v>
      </c>
      <c r="N17" s="146">
        <v>22.66</v>
      </c>
      <c r="O17" s="146">
        <v>19.166699999999999</v>
      </c>
      <c r="P17" s="146">
        <v>19.5</v>
      </c>
      <c r="Q17" s="146">
        <v>18.77</v>
      </c>
      <c r="R17" s="146">
        <v>23.68</v>
      </c>
    </row>
    <row r="18" spans="1:18" x14ac:dyDescent="0.25">
      <c r="A18" s="1"/>
      <c r="B18" s="148" t="s">
        <v>1614</v>
      </c>
      <c r="C18" s="146">
        <v>20</v>
      </c>
      <c r="D18" s="146">
        <v>25.49</v>
      </c>
      <c r="E18" s="146">
        <v>25.49</v>
      </c>
      <c r="F18" s="146">
        <v>18.600000000000001</v>
      </c>
      <c r="G18" s="146">
        <v>18.600000000000001</v>
      </c>
      <c r="H18" s="146">
        <v>21.11</v>
      </c>
      <c r="I18" s="146">
        <v>21.11</v>
      </c>
      <c r="J18" s="146">
        <v>18.399999999999999</v>
      </c>
      <c r="K18" s="146">
        <v>34.5</v>
      </c>
      <c r="L18" s="146">
        <v>17.600000000000001</v>
      </c>
      <c r="M18" s="146">
        <v>19.3</v>
      </c>
      <c r="N18" s="146">
        <v>23.62</v>
      </c>
      <c r="O18" s="146">
        <v>19.8</v>
      </c>
      <c r="P18" s="146">
        <v>20.8</v>
      </c>
      <c r="Q18" s="146">
        <v>19.05</v>
      </c>
      <c r="R18" s="146">
        <v>24.05</v>
      </c>
    </row>
    <row r="19" spans="1:18" x14ac:dyDescent="0.25">
      <c r="A19" s="1"/>
      <c r="B19" s="148" t="s">
        <v>316</v>
      </c>
      <c r="C19" s="146">
        <v>23</v>
      </c>
      <c r="D19" s="146">
        <v>25.87</v>
      </c>
      <c r="E19" s="146">
        <v>25.87</v>
      </c>
      <c r="F19" s="146">
        <v>19.100000000000001</v>
      </c>
      <c r="G19" s="146">
        <v>19.100000000000001</v>
      </c>
      <c r="H19" s="146">
        <v>21.69</v>
      </c>
      <c r="I19" s="146">
        <v>21.69</v>
      </c>
      <c r="J19" s="146">
        <v>18.5</v>
      </c>
      <c r="K19" s="146">
        <v>36.22</v>
      </c>
      <c r="L19" s="146">
        <v>18.100000000000001</v>
      </c>
      <c r="M19" s="146">
        <v>19.5</v>
      </c>
      <c r="N19" s="146">
        <v>24.25</v>
      </c>
      <c r="O19" s="146">
        <v>20.2667</v>
      </c>
      <c r="P19" s="146">
        <v>21.2</v>
      </c>
      <c r="Q19" s="146">
        <v>19.09</v>
      </c>
      <c r="R19" s="146">
        <v>25.15</v>
      </c>
    </row>
    <row r="20" spans="1:18" x14ac:dyDescent="0.25">
      <c r="A20" s="1"/>
      <c r="B20" s="148" t="s">
        <v>1615</v>
      </c>
      <c r="C20" s="146">
        <v>24.4</v>
      </c>
      <c r="D20" s="146">
        <v>26.56</v>
      </c>
      <c r="E20" s="146">
        <v>26.56</v>
      </c>
      <c r="F20" s="146">
        <v>18.899999999999999</v>
      </c>
      <c r="G20" s="146">
        <v>18.899999999999999</v>
      </c>
      <c r="H20" s="146">
        <v>22.56</v>
      </c>
      <c r="I20" s="146">
        <v>22.56</v>
      </c>
      <c r="J20" s="146">
        <v>18.7</v>
      </c>
      <c r="K20" s="146">
        <v>37.659999999999997</v>
      </c>
      <c r="L20" s="146">
        <v>18.600000000000001</v>
      </c>
      <c r="M20" s="146">
        <v>19.8</v>
      </c>
      <c r="N20" s="146">
        <v>24.61</v>
      </c>
      <c r="O20" s="146">
        <v>20.133299999999998</v>
      </c>
      <c r="P20" s="146">
        <v>21.6</v>
      </c>
      <c r="Q20" s="146">
        <v>19.18</v>
      </c>
      <c r="R20" s="146">
        <v>26.61</v>
      </c>
    </row>
    <row r="21" spans="1:18" x14ac:dyDescent="0.25">
      <c r="A21" s="1"/>
      <c r="B21" s="148" t="s">
        <v>1616</v>
      </c>
      <c r="C21" s="146">
        <v>25.9</v>
      </c>
      <c r="D21" s="146">
        <v>27.13</v>
      </c>
      <c r="E21" s="146">
        <v>27.13</v>
      </c>
      <c r="F21" s="146">
        <v>19.3</v>
      </c>
      <c r="G21" s="146">
        <v>19.3</v>
      </c>
      <c r="H21" s="146">
        <v>23.07</v>
      </c>
      <c r="I21" s="146">
        <v>23.07</v>
      </c>
      <c r="J21" s="146">
        <v>18.7</v>
      </c>
      <c r="K21" s="146">
        <v>39.130000000000003</v>
      </c>
      <c r="L21" s="146">
        <v>19.2</v>
      </c>
      <c r="M21" s="146">
        <v>20</v>
      </c>
      <c r="N21" s="146">
        <v>24.88</v>
      </c>
      <c r="O21" s="146">
        <v>20.399999999999999</v>
      </c>
      <c r="P21" s="146">
        <v>21.7</v>
      </c>
      <c r="Q21" s="146">
        <v>19.68</v>
      </c>
      <c r="R21" s="146">
        <v>27.71</v>
      </c>
    </row>
    <row r="22" spans="1:18" x14ac:dyDescent="0.25">
      <c r="A22" s="1"/>
      <c r="B22" s="148" t="s">
        <v>450</v>
      </c>
      <c r="C22" s="146">
        <v>25.8</v>
      </c>
      <c r="D22" s="146">
        <v>27.89</v>
      </c>
      <c r="E22" s="146">
        <v>27.89</v>
      </c>
      <c r="F22" s="146">
        <v>18.600000000000001</v>
      </c>
      <c r="G22" s="146">
        <v>18.600000000000001</v>
      </c>
      <c r="H22" s="146">
        <v>23.52</v>
      </c>
      <c r="I22" s="146">
        <v>23.52</v>
      </c>
      <c r="J22" s="146">
        <v>18.600000000000001</v>
      </c>
      <c r="K22" s="146">
        <v>36.119999999999997</v>
      </c>
      <c r="L22" s="146">
        <v>19.7</v>
      </c>
      <c r="M22" s="146">
        <v>20.399999999999999</v>
      </c>
      <c r="N22" s="146">
        <v>25.03</v>
      </c>
      <c r="O22" s="146">
        <v>20.366700000000002</v>
      </c>
      <c r="P22" s="146">
        <v>21.7</v>
      </c>
      <c r="Q22" s="146">
        <v>19.809999999999999</v>
      </c>
      <c r="R22" s="146">
        <v>28.44</v>
      </c>
    </row>
    <row r="23" spans="1:18" x14ac:dyDescent="0.25">
      <c r="A23" s="1"/>
      <c r="B23" s="148" t="s">
        <v>302</v>
      </c>
      <c r="C23" s="146">
        <v>25.5</v>
      </c>
      <c r="D23" s="146">
        <v>28.37</v>
      </c>
      <c r="E23" s="146">
        <v>28.37</v>
      </c>
      <c r="F23" s="146">
        <v>18.899999999999999</v>
      </c>
      <c r="G23" s="146">
        <v>18.899999999999999</v>
      </c>
      <c r="H23" s="146">
        <v>23.8</v>
      </c>
      <c r="I23" s="146">
        <v>23.8</v>
      </c>
      <c r="J23" s="146">
        <v>18.5</v>
      </c>
      <c r="K23" s="146">
        <v>34.93</v>
      </c>
      <c r="L23" s="146">
        <v>20</v>
      </c>
      <c r="M23" s="146">
        <v>20.8</v>
      </c>
      <c r="N23" s="146">
        <v>25.29</v>
      </c>
      <c r="O23" s="146">
        <v>20.2667</v>
      </c>
      <c r="P23" s="146">
        <v>21.5</v>
      </c>
      <c r="Q23" s="146">
        <v>18.89</v>
      </c>
      <c r="R23" s="146">
        <v>29.17</v>
      </c>
    </row>
    <row r="24" spans="1:18" x14ac:dyDescent="0.25">
      <c r="A24" s="1"/>
      <c r="B24" s="148" t="s">
        <v>372</v>
      </c>
      <c r="C24" s="146">
        <v>24.4</v>
      </c>
      <c r="D24" s="146">
        <v>28.49</v>
      </c>
      <c r="E24" s="146">
        <v>28.49</v>
      </c>
      <c r="F24" s="146">
        <v>18.5</v>
      </c>
      <c r="G24" s="146">
        <v>18.5</v>
      </c>
      <c r="H24" s="146">
        <v>23.96</v>
      </c>
      <c r="I24" s="146">
        <v>23.96</v>
      </c>
      <c r="J24" s="146">
        <v>18.399999999999999</v>
      </c>
      <c r="K24" s="146">
        <v>33.799999999999997</v>
      </c>
      <c r="L24" s="146">
        <v>19</v>
      </c>
      <c r="M24" s="146">
        <v>20.8</v>
      </c>
      <c r="N24" s="146">
        <v>25.31</v>
      </c>
      <c r="O24" s="146">
        <v>20.066700000000001</v>
      </c>
      <c r="P24" s="146">
        <v>20.8</v>
      </c>
      <c r="Q24" s="146">
        <v>18.5</v>
      </c>
      <c r="R24" s="146">
        <v>28.44</v>
      </c>
    </row>
    <row r="25" spans="1:18" x14ac:dyDescent="0.25">
      <c r="A25" s="1"/>
      <c r="B25" s="148" t="s">
        <v>343</v>
      </c>
      <c r="C25" s="146">
        <v>23</v>
      </c>
      <c r="D25" s="146">
        <v>28.13</v>
      </c>
      <c r="E25" s="146">
        <v>28.13</v>
      </c>
      <c r="F25" s="146">
        <v>18.600000000000001</v>
      </c>
      <c r="G25" s="146">
        <v>18.600000000000001</v>
      </c>
      <c r="H25" s="146">
        <v>23.86</v>
      </c>
      <c r="I25" s="146">
        <v>23.86</v>
      </c>
      <c r="J25" s="146">
        <v>18.3</v>
      </c>
      <c r="K25" s="146">
        <v>33.020000000000003</v>
      </c>
      <c r="L25" s="146">
        <v>18.5</v>
      </c>
      <c r="M25" s="146">
        <v>20.8</v>
      </c>
      <c r="N25" s="146">
        <v>25.29</v>
      </c>
      <c r="O25" s="146">
        <v>19.8</v>
      </c>
      <c r="P25" s="146">
        <v>20.399999999999999</v>
      </c>
      <c r="Q25" s="146">
        <v>18.88</v>
      </c>
      <c r="R25" s="146">
        <v>27.34</v>
      </c>
    </row>
    <row r="26" spans="1:18" x14ac:dyDescent="0.25">
      <c r="A26" s="1"/>
      <c r="B26" s="148" t="s">
        <v>289</v>
      </c>
      <c r="C26" s="146">
        <v>20.6</v>
      </c>
      <c r="D26" s="146">
        <v>27.92</v>
      </c>
      <c r="E26" s="146">
        <v>27.92</v>
      </c>
      <c r="F26" s="146">
        <v>18.899999999999999</v>
      </c>
      <c r="G26" s="146">
        <v>18.899999999999999</v>
      </c>
      <c r="H26" s="146">
        <v>23.53</v>
      </c>
      <c r="I26" s="146">
        <v>23.53</v>
      </c>
      <c r="J26" s="146">
        <v>18.2</v>
      </c>
      <c r="K26" s="146">
        <v>32.93</v>
      </c>
      <c r="L26" s="146">
        <v>18.100000000000001</v>
      </c>
      <c r="M26" s="146">
        <v>20.7</v>
      </c>
      <c r="N26" s="146">
        <v>25.04</v>
      </c>
      <c r="O26" s="146">
        <v>19.5</v>
      </c>
      <c r="P26" s="146">
        <v>19.8</v>
      </c>
      <c r="Q26" s="146">
        <v>18.45</v>
      </c>
      <c r="R26" s="146">
        <v>26.61</v>
      </c>
    </row>
    <row r="27" spans="1:18" x14ac:dyDescent="0.25">
      <c r="A27" s="1"/>
      <c r="B27" s="148" t="s">
        <v>303</v>
      </c>
      <c r="C27" s="146">
        <v>19.5</v>
      </c>
      <c r="D27" s="146">
        <v>27.72</v>
      </c>
      <c r="E27" s="146">
        <v>27.72</v>
      </c>
      <c r="F27" s="146">
        <v>19</v>
      </c>
      <c r="G27" s="146">
        <v>19</v>
      </c>
      <c r="H27" s="146">
        <v>18.61</v>
      </c>
      <c r="I27" s="146">
        <v>18.61</v>
      </c>
      <c r="J27" s="146">
        <v>18.100000000000001</v>
      </c>
      <c r="K27" s="146">
        <v>32.979999999999997</v>
      </c>
      <c r="L27" s="146">
        <v>18.100000000000001</v>
      </c>
      <c r="M27" s="146">
        <v>20.6</v>
      </c>
      <c r="N27" s="146">
        <v>24.65</v>
      </c>
      <c r="O27" s="146">
        <v>19.333300000000001</v>
      </c>
      <c r="P27" s="146">
        <v>19.600000000000001</v>
      </c>
      <c r="Q27" s="146">
        <v>18.5</v>
      </c>
      <c r="R27" s="146">
        <v>25.51</v>
      </c>
    </row>
    <row r="28" spans="1:18" x14ac:dyDescent="0.25">
      <c r="A28" s="1"/>
      <c r="B28" s="148" t="s">
        <v>1617</v>
      </c>
      <c r="C28" s="146">
        <v>18.899999999999999</v>
      </c>
      <c r="D28" s="146">
        <v>26.97</v>
      </c>
      <c r="E28" s="146">
        <v>26.97</v>
      </c>
      <c r="F28" s="146">
        <v>18.899999999999999</v>
      </c>
      <c r="G28" s="146">
        <v>18.899999999999999</v>
      </c>
      <c r="H28" s="146">
        <v>18.71</v>
      </c>
      <c r="I28" s="146">
        <v>18.71</v>
      </c>
      <c r="J28" s="146">
        <v>18.100000000000001</v>
      </c>
      <c r="K28" s="146">
        <v>32.58</v>
      </c>
      <c r="L28" s="146">
        <v>18.100000000000001</v>
      </c>
      <c r="M28" s="146">
        <v>20.399999999999999</v>
      </c>
      <c r="N28" s="146">
        <v>24.66</v>
      </c>
      <c r="O28" s="146">
        <v>19.333300000000001</v>
      </c>
      <c r="P28" s="146">
        <v>19.600000000000001</v>
      </c>
      <c r="Q28" s="146">
        <v>18.23</v>
      </c>
      <c r="R28" s="146">
        <v>24.78</v>
      </c>
    </row>
    <row r="29" spans="1:18" x14ac:dyDescent="0.25">
      <c r="A29" s="1"/>
      <c r="B29" s="148" t="s">
        <v>1618</v>
      </c>
      <c r="C29" s="146">
        <v>18.5</v>
      </c>
      <c r="D29" s="146">
        <v>26.42</v>
      </c>
      <c r="E29" s="146">
        <v>26.42</v>
      </c>
      <c r="F29" s="146">
        <v>18.7</v>
      </c>
      <c r="G29" s="146">
        <v>18.7</v>
      </c>
      <c r="H29" s="146">
        <v>19.25</v>
      </c>
      <c r="I29" s="146">
        <v>19.25</v>
      </c>
      <c r="J29" s="146">
        <v>17.899999999999999</v>
      </c>
      <c r="K29" s="146">
        <v>32.08</v>
      </c>
      <c r="L29" s="146">
        <v>18.100000000000001</v>
      </c>
      <c r="M29" s="146">
        <v>20.3</v>
      </c>
      <c r="N29" s="146">
        <v>24.62</v>
      </c>
      <c r="O29" s="146">
        <v>19.3</v>
      </c>
      <c r="P29" s="146">
        <v>19.399999999999999</v>
      </c>
      <c r="Q29" s="146">
        <v>17.82</v>
      </c>
      <c r="R29" s="146">
        <v>24.78</v>
      </c>
    </row>
    <row r="30" spans="1:18" x14ac:dyDescent="0.25">
      <c r="A30" s="1"/>
      <c r="B30" s="148" t="s">
        <v>1619</v>
      </c>
      <c r="C30" s="146">
        <v>18.600000000000001</v>
      </c>
      <c r="D30" s="146">
        <v>25.98</v>
      </c>
      <c r="E30" s="146">
        <v>25.98</v>
      </c>
      <c r="F30" s="146">
        <v>18.8</v>
      </c>
      <c r="G30" s="146">
        <v>18.8</v>
      </c>
      <c r="H30" s="146">
        <v>20.84</v>
      </c>
      <c r="I30" s="146">
        <v>20.84</v>
      </c>
      <c r="J30" s="146">
        <v>17.8</v>
      </c>
      <c r="K30" s="146">
        <v>32.06</v>
      </c>
      <c r="L30" s="146">
        <v>18</v>
      </c>
      <c r="M30" s="146">
        <v>20.100000000000001</v>
      </c>
      <c r="N30" s="146">
        <v>24.52</v>
      </c>
      <c r="O30" s="146">
        <v>19.399999999999999</v>
      </c>
      <c r="P30" s="146">
        <v>19.399999999999999</v>
      </c>
      <c r="Q30" s="146">
        <v>18.350000000000001</v>
      </c>
      <c r="R30" s="146">
        <v>24.78</v>
      </c>
    </row>
    <row r="31" spans="1:18" x14ac:dyDescent="0.25">
      <c r="A31" s="1"/>
      <c r="B31" s="148" t="s">
        <v>1620</v>
      </c>
      <c r="C31" s="146">
        <v>18.2</v>
      </c>
      <c r="D31" s="146">
        <v>25.77</v>
      </c>
      <c r="E31" s="146">
        <v>25.77</v>
      </c>
      <c r="F31" s="146">
        <v>18.7</v>
      </c>
      <c r="G31" s="146">
        <v>18.7</v>
      </c>
      <c r="H31" s="146">
        <v>21.4</v>
      </c>
      <c r="I31" s="146">
        <v>21.4</v>
      </c>
      <c r="J31" s="146">
        <v>17.8</v>
      </c>
      <c r="K31" s="146">
        <v>31.68</v>
      </c>
      <c r="L31" s="146">
        <v>18</v>
      </c>
      <c r="M31" s="146">
        <v>20</v>
      </c>
      <c r="N31" s="146">
        <v>24.44</v>
      </c>
      <c r="O31" s="146">
        <v>19.333300000000001</v>
      </c>
      <c r="P31" s="146">
        <v>19.3</v>
      </c>
      <c r="Q31" s="146">
        <v>17.809999999999999</v>
      </c>
      <c r="R31" s="146">
        <v>24.78</v>
      </c>
    </row>
    <row r="32" spans="1:18" x14ac:dyDescent="0.25">
      <c r="A32" s="1"/>
      <c r="B32" s="148" t="s">
        <v>1621</v>
      </c>
      <c r="C32" s="146">
        <v>18.600000000000001</v>
      </c>
      <c r="D32" s="146">
        <v>25.5</v>
      </c>
      <c r="E32" s="146">
        <v>25.5</v>
      </c>
      <c r="F32" s="146">
        <v>18.3</v>
      </c>
      <c r="G32" s="146">
        <v>18.3</v>
      </c>
      <c r="H32" s="146">
        <v>21.8</v>
      </c>
      <c r="I32" s="146">
        <v>21.8</v>
      </c>
      <c r="J32" s="146">
        <v>17.8</v>
      </c>
      <c r="K32" s="146">
        <v>32.020000000000003</v>
      </c>
      <c r="L32" s="146">
        <v>18</v>
      </c>
      <c r="M32" s="146">
        <v>19.899999999999999</v>
      </c>
      <c r="N32" s="146">
        <v>24.32</v>
      </c>
      <c r="O32" s="146">
        <v>19.333300000000001</v>
      </c>
      <c r="P32" s="146">
        <v>19.2</v>
      </c>
      <c r="Q32" s="146">
        <v>18.2</v>
      </c>
      <c r="R32" s="146">
        <v>24.41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1623</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1624</v>
      </c>
      <c r="E7" s="3" t="s">
        <v>1625</v>
      </c>
      <c r="F7" s="3" t="s">
        <v>1626</v>
      </c>
      <c r="G7" s="3" t="s">
        <v>8</v>
      </c>
      <c r="H7" s="3" t="s">
        <v>1527</v>
      </c>
    </row>
    <row r="8" spans="1:8" x14ac:dyDescent="0.25">
      <c r="A8" s="1"/>
      <c r="B8" s="4" t="s">
        <v>42</v>
      </c>
      <c r="C8" s="149" t="s">
        <v>239</v>
      </c>
      <c r="D8" s="149" t="s">
        <v>1627</v>
      </c>
      <c r="E8" s="146">
        <v>130</v>
      </c>
      <c r="F8" s="4" t="s">
        <v>556</v>
      </c>
      <c r="G8" s="4" t="s">
        <v>1628</v>
      </c>
      <c r="H8" s="150"/>
    </row>
    <row r="9" spans="1:8" x14ac:dyDescent="0.25">
      <c r="A9" s="1"/>
      <c r="B9" s="4" t="s">
        <v>42</v>
      </c>
      <c r="C9" s="149" t="s">
        <v>59</v>
      </c>
      <c r="D9" s="149" t="s">
        <v>1629</v>
      </c>
      <c r="E9" s="146">
        <v>339.8</v>
      </c>
      <c r="F9" s="4" t="s">
        <v>556</v>
      </c>
      <c r="G9" s="4" t="s">
        <v>1628</v>
      </c>
      <c r="H9" s="150"/>
    </row>
    <row r="10" spans="1:8" x14ac:dyDescent="0.25">
      <c r="A10" s="1"/>
      <c r="B10" s="4" t="s">
        <v>42</v>
      </c>
      <c r="C10" s="149" t="s">
        <v>66</v>
      </c>
      <c r="D10" s="149" t="s">
        <v>1630</v>
      </c>
      <c r="E10" s="146">
        <v>3942.3150000000001</v>
      </c>
      <c r="F10" s="4" t="s">
        <v>556</v>
      </c>
      <c r="G10" s="4" t="s">
        <v>1628</v>
      </c>
      <c r="H10" s="150"/>
    </row>
    <row r="11" spans="1:8" x14ac:dyDescent="0.25">
      <c r="A11" s="1"/>
      <c r="B11" s="4" t="s">
        <v>42</v>
      </c>
      <c r="C11" s="149" t="s">
        <v>80</v>
      </c>
      <c r="D11" s="149" t="s">
        <v>1631</v>
      </c>
      <c r="E11" s="146">
        <v>2380</v>
      </c>
      <c r="F11" s="4" t="s">
        <v>556</v>
      </c>
      <c r="G11" s="4" t="s">
        <v>1628</v>
      </c>
      <c r="H11" s="150"/>
    </row>
    <row r="12" spans="1:8" x14ac:dyDescent="0.25">
      <c r="A12" s="1"/>
      <c r="B12" s="4" t="s">
        <v>42</v>
      </c>
      <c r="C12" s="149" t="s">
        <v>84</v>
      </c>
      <c r="D12" s="149" t="s">
        <v>1632</v>
      </c>
      <c r="E12" s="146">
        <v>3737</v>
      </c>
      <c r="F12" s="4" t="s">
        <v>556</v>
      </c>
      <c r="G12" s="4" t="s">
        <v>1628</v>
      </c>
      <c r="H12" s="150"/>
    </row>
    <row r="13" spans="1:8" x14ac:dyDescent="0.25">
      <c r="A13" s="1"/>
      <c r="B13" s="4" t="s">
        <v>42</v>
      </c>
      <c r="C13" s="149" t="s">
        <v>84</v>
      </c>
      <c r="D13" s="149" t="s">
        <v>1633</v>
      </c>
      <c r="E13" s="146">
        <v>1337</v>
      </c>
      <c r="F13" s="4" t="s">
        <v>556</v>
      </c>
      <c r="G13" s="4" t="s">
        <v>1628</v>
      </c>
      <c r="H13" s="150"/>
    </row>
    <row r="14" spans="1:8" x14ac:dyDescent="0.25">
      <c r="A14" s="1"/>
      <c r="B14" s="4" t="s">
        <v>42</v>
      </c>
      <c r="C14" s="149" t="s">
        <v>104</v>
      </c>
      <c r="D14" s="149" t="s">
        <v>1634</v>
      </c>
      <c r="E14" s="146">
        <v>2100</v>
      </c>
      <c r="F14" s="4" t="s">
        <v>556</v>
      </c>
      <c r="G14" s="4" t="s">
        <v>1628</v>
      </c>
      <c r="H14" s="150"/>
    </row>
    <row r="15" spans="1:8" x14ac:dyDescent="0.25">
      <c r="A15" s="1"/>
      <c r="B15" s="4" t="s">
        <v>42</v>
      </c>
      <c r="C15" s="149" t="s">
        <v>652</v>
      </c>
      <c r="D15" s="149" t="s">
        <v>1635</v>
      </c>
      <c r="E15" s="146">
        <v>200</v>
      </c>
      <c r="F15" s="4" t="s">
        <v>556</v>
      </c>
      <c r="G15" s="4" t="s">
        <v>1628</v>
      </c>
      <c r="H15" s="150"/>
    </row>
    <row r="16" spans="1:8" x14ac:dyDescent="0.25">
      <c r="A16" s="1"/>
      <c r="B16" s="4" t="s">
        <v>42</v>
      </c>
      <c r="C16" s="149" t="s">
        <v>127</v>
      </c>
      <c r="D16" s="149" t="s">
        <v>1636</v>
      </c>
      <c r="E16" s="146">
        <v>1275</v>
      </c>
      <c r="F16" s="4" t="s">
        <v>556</v>
      </c>
      <c r="G16" s="4" t="s">
        <v>1628</v>
      </c>
      <c r="H16" s="150"/>
    </row>
    <row r="17" spans="1:8" x14ac:dyDescent="0.25">
      <c r="A17" s="1"/>
      <c r="B17" s="4" t="s">
        <v>42</v>
      </c>
      <c r="C17" s="149" t="s">
        <v>131</v>
      </c>
      <c r="D17" s="149" t="s">
        <v>1637</v>
      </c>
      <c r="E17" s="146">
        <v>707.92</v>
      </c>
      <c r="F17" s="4" t="s">
        <v>556</v>
      </c>
      <c r="G17" s="4" t="s">
        <v>1628</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7" t="s">
        <v>1638</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1.95" hidden="1" customHeight="1" x14ac:dyDescent="0.25">
      <c r="A5" s="197" t="s">
        <v>38</v>
      </c>
      <c r="B5" s="197" t="s">
        <v>594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7"/>
      <c r="B6" s="197"/>
      <c r="C6" s="226" t="s">
        <v>650</v>
      </c>
      <c r="D6" s="226" t="s">
        <v>148</v>
      </c>
      <c r="E6" s="226" t="s">
        <v>651</v>
      </c>
      <c r="F6" s="226" t="s">
        <v>648</v>
      </c>
      <c r="G6" s="226" t="s">
        <v>615</v>
      </c>
      <c r="H6" s="226" t="s">
        <v>640</v>
      </c>
      <c r="I6" s="226"/>
      <c r="J6" s="226" t="s">
        <v>616</v>
      </c>
      <c r="K6" s="226" t="s">
        <v>66</v>
      </c>
      <c r="L6" s="226"/>
      <c r="M6" s="226"/>
      <c r="N6" s="226"/>
      <c r="O6" s="226"/>
      <c r="P6" s="226" t="s">
        <v>617</v>
      </c>
      <c r="Q6" s="226" t="s">
        <v>643</v>
      </c>
      <c r="R6" s="226" t="s">
        <v>618</v>
      </c>
      <c r="S6" s="226" t="s">
        <v>644</v>
      </c>
      <c r="T6" s="226" t="s">
        <v>619</v>
      </c>
      <c r="U6" s="226" t="s">
        <v>645</v>
      </c>
      <c r="V6" s="226" t="s">
        <v>628</v>
      </c>
      <c r="W6" s="226" t="s">
        <v>104</v>
      </c>
      <c r="X6" s="226"/>
      <c r="Y6" s="226"/>
      <c r="Z6" s="226"/>
      <c r="AA6" s="226" t="s">
        <v>629</v>
      </c>
      <c r="AB6" s="226" t="s">
        <v>630</v>
      </c>
      <c r="AC6" s="226" t="s">
        <v>631</v>
      </c>
      <c r="AD6" s="226" t="s">
        <v>632</v>
      </c>
      <c r="AE6" s="226"/>
      <c r="AF6" s="226"/>
      <c r="AG6" s="226"/>
      <c r="AH6" s="226"/>
      <c r="AI6" s="226"/>
      <c r="AJ6" s="226"/>
      <c r="AK6" s="226"/>
      <c r="AL6" s="226"/>
      <c r="AM6" s="226" t="s">
        <v>646</v>
      </c>
      <c r="AN6" s="226" t="s">
        <v>633</v>
      </c>
    </row>
    <row r="7" spans="1:40" ht="57" customHeight="1" x14ac:dyDescent="0.25">
      <c r="A7" s="197"/>
      <c r="B7" s="197"/>
      <c r="C7" s="9" t="s">
        <v>1639</v>
      </c>
      <c r="D7" s="9" t="s">
        <v>1640</v>
      </c>
      <c r="E7" s="9" t="s">
        <v>1641</v>
      </c>
      <c r="F7" s="9" t="s">
        <v>1642</v>
      </c>
      <c r="G7" s="9" t="s">
        <v>1643</v>
      </c>
      <c r="H7" s="9" t="s">
        <v>1644</v>
      </c>
      <c r="I7" s="9" t="s">
        <v>1645</v>
      </c>
      <c r="J7" s="9" t="s">
        <v>1646</v>
      </c>
      <c r="K7" s="9" t="s">
        <v>1647</v>
      </c>
      <c r="L7" s="9" t="s">
        <v>1648</v>
      </c>
      <c r="M7" s="9" t="s">
        <v>1649</v>
      </c>
      <c r="N7" s="9" t="s">
        <v>1650</v>
      </c>
      <c r="O7" s="9" t="s">
        <v>1651</v>
      </c>
      <c r="P7" s="9" t="s">
        <v>1652</v>
      </c>
      <c r="Q7" s="9" t="s">
        <v>1653</v>
      </c>
      <c r="R7" s="9" t="s">
        <v>1654</v>
      </c>
      <c r="S7" s="9" t="s">
        <v>1655</v>
      </c>
      <c r="T7" s="9" t="s">
        <v>1656</v>
      </c>
      <c r="U7" s="9" t="s">
        <v>1657</v>
      </c>
      <c r="V7" s="9" t="s">
        <v>1658</v>
      </c>
      <c r="W7" s="9" t="s">
        <v>1659</v>
      </c>
      <c r="X7" s="9" t="s">
        <v>1660</v>
      </c>
      <c r="Y7" s="9" t="s">
        <v>1661</v>
      </c>
      <c r="Z7" s="9" t="s">
        <v>1662</v>
      </c>
      <c r="AA7" s="9" t="s">
        <v>1663</v>
      </c>
      <c r="AB7" s="9" t="s">
        <v>1664</v>
      </c>
      <c r="AC7" s="9" t="s">
        <v>1665</v>
      </c>
      <c r="AD7" s="9" t="s">
        <v>1666</v>
      </c>
      <c r="AE7" s="9" t="s">
        <v>1667</v>
      </c>
      <c r="AF7" s="9" t="s">
        <v>1668</v>
      </c>
      <c r="AG7" s="9" t="s">
        <v>1669</v>
      </c>
      <c r="AH7" s="9" t="s">
        <v>1670</v>
      </c>
      <c r="AI7" s="9" t="s">
        <v>1671</v>
      </c>
      <c r="AJ7" s="9" t="s">
        <v>1672</v>
      </c>
      <c r="AK7" s="9" t="s">
        <v>1673</v>
      </c>
      <c r="AL7" s="9" t="s">
        <v>1674</v>
      </c>
      <c r="AM7" s="9" t="s">
        <v>1675</v>
      </c>
      <c r="AN7" s="9" t="s">
        <v>1676</v>
      </c>
    </row>
    <row r="8" spans="1:40" ht="24" customHeight="1" x14ac:dyDescent="0.25">
      <c r="A8" s="13" t="s">
        <v>42</v>
      </c>
      <c r="B8" s="13" t="s">
        <v>816</v>
      </c>
      <c r="C8" s="151">
        <v>24</v>
      </c>
      <c r="D8" s="151">
        <v>0</v>
      </c>
      <c r="E8" s="151">
        <v>11.89</v>
      </c>
      <c r="F8" s="151">
        <v>19.89085</v>
      </c>
      <c r="G8" s="151"/>
      <c r="H8" s="151">
        <v>5.4</v>
      </c>
      <c r="I8" s="151">
        <v>6.11</v>
      </c>
      <c r="J8" s="151">
        <v>4.99</v>
      </c>
      <c r="K8" s="151">
        <v>4.2</v>
      </c>
      <c r="L8" s="151">
        <v>4.2</v>
      </c>
      <c r="M8" s="151">
        <v>4.2</v>
      </c>
      <c r="N8" s="151">
        <v>4.2</v>
      </c>
      <c r="O8" s="151"/>
      <c r="P8" s="151"/>
      <c r="Q8" s="151">
        <v>6</v>
      </c>
      <c r="R8" s="151">
        <v>7</v>
      </c>
      <c r="S8" s="151"/>
      <c r="T8" s="151"/>
      <c r="U8" s="151"/>
      <c r="V8" s="151"/>
      <c r="W8" s="151">
        <v>3.5933700000000002</v>
      </c>
      <c r="X8" s="151">
        <v>2.3435199999999998</v>
      </c>
      <c r="Y8" s="151"/>
      <c r="Z8" s="151"/>
      <c r="AA8" s="151"/>
      <c r="AB8" s="151">
        <v>6.1470000000000002</v>
      </c>
      <c r="AC8" s="151">
        <v>6.8449999999999998</v>
      </c>
      <c r="AD8" s="151">
        <v>359.32297</v>
      </c>
      <c r="AE8" s="151">
        <v>356.11473000000001</v>
      </c>
      <c r="AF8" s="151">
        <v>0</v>
      </c>
      <c r="AG8" s="151">
        <v>356.11473000000001</v>
      </c>
      <c r="AH8" s="151">
        <v>356.11473000000001</v>
      </c>
      <c r="AI8" s="151">
        <v>252.63132999999999</v>
      </c>
      <c r="AJ8" s="151">
        <v>0</v>
      </c>
      <c r="AK8" s="151">
        <v>352.90649000000002</v>
      </c>
      <c r="AL8" s="151">
        <v>352.90649000000002</v>
      </c>
      <c r="AM8" s="151"/>
      <c r="AN8" s="151"/>
    </row>
    <row r="9" spans="1:40" ht="24" customHeight="1" x14ac:dyDescent="0.25">
      <c r="A9" s="16" t="s">
        <v>42</v>
      </c>
      <c r="B9" s="16" t="s">
        <v>817</v>
      </c>
      <c r="C9" s="152">
        <v>24</v>
      </c>
      <c r="D9" s="152">
        <v>0</v>
      </c>
      <c r="E9" s="152">
        <v>12.46</v>
      </c>
      <c r="F9" s="152">
        <v>19.89085</v>
      </c>
      <c r="G9" s="152"/>
      <c r="H9" s="152">
        <v>5.53</v>
      </c>
      <c r="I9" s="152">
        <v>5.44</v>
      </c>
      <c r="J9" s="152">
        <v>5.32</v>
      </c>
      <c r="K9" s="152">
        <v>5</v>
      </c>
      <c r="L9" s="152">
        <v>5</v>
      </c>
      <c r="M9" s="152">
        <v>5</v>
      </c>
      <c r="N9" s="152">
        <v>5</v>
      </c>
      <c r="O9" s="152"/>
      <c r="P9" s="152"/>
      <c r="Q9" s="152">
        <v>7</v>
      </c>
      <c r="R9" s="152">
        <v>8</v>
      </c>
      <c r="S9" s="152"/>
      <c r="T9" s="152"/>
      <c r="U9" s="152"/>
      <c r="V9" s="152"/>
      <c r="W9" s="152">
        <v>4.3078900000000004</v>
      </c>
      <c r="X9" s="152">
        <v>2.3942100000000002</v>
      </c>
      <c r="Y9" s="152"/>
      <c r="Z9" s="152"/>
      <c r="AA9" s="152"/>
      <c r="AB9" s="152">
        <v>6.3959999999999999</v>
      </c>
      <c r="AC9" s="152">
        <v>7.117</v>
      </c>
      <c r="AD9" s="152">
        <v>394.61362000000003</v>
      </c>
      <c r="AE9" s="152">
        <v>356.11473000000001</v>
      </c>
      <c r="AF9" s="152">
        <v>0</v>
      </c>
      <c r="AG9" s="152">
        <v>356.11473000000001</v>
      </c>
      <c r="AH9" s="152">
        <v>356.11473000000001</v>
      </c>
      <c r="AI9" s="152">
        <v>252.63132999999999</v>
      </c>
      <c r="AJ9" s="152">
        <v>0</v>
      </c>
      <c r="AK9" s="152">
        <v>352.90649000000002</v>
      </c>
      <c r="AL9" s="152">
        <v>352.90649000000002</v>
      </c>
      <c r="AM9" s="152"/>
      <c r="AN9" s="152"/>
    </row>
    <row r="10" spans="1:40" ht="24" customHeight="1" x14ac:dyDescent="0.25">
      <c r="A10" s="16" t="s">
        <v>42</v>
      </c>
      <c r="B10" s="16" t="s">
        <v>818</v>
      </c>
      <c r="C10" s="152">
        <v>24</v>
      </c>
      <c r="D10" s="152">
        <v>0</v>
      </c>
      <c r="E10" s="152">
        <v>11.94</v>
      </c>
      <c r="F10" s="152">
        <v>19.89085</v>
      </c>
      <c r="G10" s="152"/>
      <c r="H10" s="152">
        <v>5.33</v>
      </c>
      <c r="I10" s="152">
        <v>6.85</v>
      </c>
      <c r="J10" s="152">
        <v>5.79</v>
      </c>
      <c r="K10" s="152">
        <v>5.0999999999999996</v>
      </c>
      <c r="L10" s="152">
        <v>5.0999999999999996</v>
      </c>
      <c r="M10" s="152">
        <v>5.0999999999999996</v>
      </c>
      <c r="N10" s="152">
        <v>5.0999999999999996</v>
      </c>
      <c r="O10" s="152"/>
      <c r="P10" s="152"/>
      <c r="Q10" s="152">
        <v>6</v>
      </c>
      <c r="R10" s="152">
        <v>7</v>
      </c>
      <c r="S10" s="152"/>
      <c r="T10" s="152"/>
      <c r="U10" s="152"/>
      <c r="V10" s="152"/>
      <c r="W10" s="152">
        <v>3.17401</v>
      </c>
      <c r="X10" s="152">
        <v>2.2965399999999998</v>
      </c>
      <c r="Y10" s="152"/>
      <c r="Z10" s="152"/>
      <c r="AA10" s="152"/>
      <c r="AB10" s="152">
        <v>7.024</v>
      </c>
      <c r="AC10" s="152">
        <v>7.2089999999999996</v>
      </c>
      <c r="AD10" s="152">
        <v>397.82186000000002</v>
      </c>
      <c r="AE10" s="152">
        <v>481.23612000000003</v>
      </c>
      <c r="AF10" s="152">
        <v>0</v>
      </c>
      <c r="AG10" s="152">
        <v>449.15370999999999</v>
      </c>
      <c r="AH10" s="152">
        <v>497.27731999999997</v>
      </c>
      <c r="AI10" s="152">
        <v>252.63132999999999</v>
      </c>
      <c r="AJ10" s="152">
        <v>0</v>
      </c>
      <c r="AK10" s="152">
        <v>352.90649000000002</v>
      </c>
      <c r="AL10" s="152">
        <v>352.90649000000002</v>
      </c>
      <c r="AM10" s="152"/>
      <c r="AN10" s="152"/>
    </row>
    <row r="11" spans="1:40" ht="24" customHeight="1" x14ac:dyDescent="0.25">
      <c r="A11" s="16" t="s">
        <v>42</v>
      </c>
      <c r="B11" s="16" t="s">
        <v>819</v>
      </c>
      <c r="C11" s="152">
        <v>24</v>
      </c>
      <c r="D11" s="152">
        <v>0</v>
      </c>
      <c r="E11" s="152">
        <v>11.97</v>
      </c>
      <c r="F11" s="152">
        <v>19.89085</v>
      </c>
      <c r="G11" s="152"/>
      <c r="H11" s="152">
        <v>5.58</v>
      </c>
      <c r="I11" s="152">
        <v>7.13</v>
      </c>
      <c r="J11" s="152">
        <v>5.79</v>
      </c>
      <c r="K11" s="152">
        <v>4.0999999999999996</v>
      </c>
      <c r="L11" s="152">
        <v>4.0999999999999996</v>
      </c>
      <c r="M11" s="152">
        <v>4.0999999999999996</v>
      </c>
      <c r="N11" s="152">
        <v>4.0999999999999996</v>
      </c>
      <c r="O11" s="152"/>
      <c r="P11" s="152"/>
      <c r="Q11" s="152">
        <v>5</v>
      </c>
      <c r="R11" s="152">
        <v>6</v>
      </c>
      <c r="S11" s="152"/>
      <c r="T11" s="152"/>
      <c r="U11" s="152"/>
      <c r="V11" s="152"/>
      <c r="W11" s="152">
        <v>2.6948799999999999</v>
      </c>
      <c r="X11" s="152">
        <v>2.24722</v>
      </c>
      <c r="Y11" s="152"/>
      <c r="Z11" s="152"/>
      <c r="AA11" s="152"/>
      <c r="AB11" s="152">
        <v>7.1660000000000004</v>
      </c>
      <c r="AC11" s="152">
        <v>7.3339999999999996</v>
      </c>
      <c r="AD11" s="152">
        <v>478.02787999999998</v>
      </c>
      <c r="AE11" s="152">
        <v>481.23612000000003</v>
      </c>
      <c r="AF11" s="152">
        <v>0</v>
      </c>
      <c r="AG11" s="152">
        <v>449.15370999999999</v>
      </c>
      <c r="AH11" s="152">
        <v>497.27731999999997</v>
      </c>
      <c r="AI11" s="152">
        <v>252.63132999999999</v>
      </c>
      <c r="AJ11" s="152">
        <v>0</v>
      </c>
      <c r="AK11" s="152">
        <v>352.90649000000002</v>
      </c>
      <c r="AL11" s="152">
        <v>352.90649000000002</v>
      </c>
      <c r="AM11" s="152"/>
      <c r="AN11" s="152"/>
    </row>
    <row r="12" spans="1:40" ht="24" customHeight="1" x14ac:dyDescent="0.25">
      <c r="A12" s="16" t="s">
        <v>42</v>
      </c>
      <c r="B12" s="16" t="s">
        <v>820</v>
      </c>
      <c r="C12" s="152">
        <v>24</v>
      </c>
      <c r="D12" s="152">
        <v>0</v>
      </c>
      <c r="E12" s="152">
        <v>11.5</v>
      </c>
      <c r="F12" s="152">
        <v>19.89085</v>
      </c>
      <c r="G12" s="152"/>
      <c r="H12" s="152">
        <v>5.57</v>
      </c>
      <c r="I12" s="152">
        <v>7.64</v>
      </c>
      <c r="J12" s="152">
        <v>5.87</v>
      </c>
      <c r="K12" s="152">
        <v>3.2</v>
      </c>
      <c r="L12" s="152">
        <v>3.2</v>
      </c>
      <c r="M12" s="152">
        <v>3.2</v>
      </c>
      <c r="N12" s="152">
        <v>3.2</v>
      </c>
      <c r="O12" s="152"/>
      <c r="P12" s="152"/>
      <c r="Q12" s="152">
        <v>4</v>
      </c>
      <c r="R12" s="152">
        <v>5</v>
      </c>
      <c r="S12" s="152"/>
      <c r="T12" s="152"/>
      <c r="U12" s="152"/>
      <c r="V12" s="152"/>
      <c r="W12" s="152">
        <v>2.7076199999999999</v>
      </c>
      <c r="X12" s="152">
        <v>2.1455700000000002</v>
      </c>
      <c r="Y12" s="152"/>
      <c r="Z12" s="152"/>
      <c r="AA12" s="152"/>
      <c r="AB12" s="152">
        <v>6.9980000000000002</v>
      </c>
      <c r="AC12" s="152">
        <v>7.33</v>
      </c>
      <c r="AD12" s="152">
        <v>481.23612000000003</v>
      </c>
      <c r="AE12" s="152">
        <v>481.23612000000003</v>
      </c>
      <c r="AF12" s="152">
        <v>0</v>
      </c>
      <c r="AG12" s="152">
        <v>449.15370999999999</v>
      </c>
      <c r="AH12" s="152">
        <v>497.27731999999997</v>
      </c>
      <c r="AI12" s="152">
        <v>252.63132999999999</v>
      </c>
      <c r="AJ12" s="152">
        <v>0</v>
      </c>
      <c r="AK12" s="152">
        <v>352.90649000000002</v>
      </c>
      <c r="AL12" s="152">
        <v>352.90649000000002</v>
      </c>
      <c r="AM12" s="152"/>
      <c r="AN12" s="152"/>
    </row>
    <row r="13" spans="1:40" ht="24" customHeight="1" x14ac:dyDescent="0.25">
      <c r="A13" s="16" t="s">
        <v>42</v>
      </c>
      <c r="B13" s="16" t="s">
        <v>821</v>
      </c>
      <c r="C13" s="152">
        <v>24</v>
      </c>
      <c r="D13" s="152">
        <v>0</v>
      </c>
      <c r="E13" s="152">
        <v>11.54</v>
      </c>
      <c r="F13" s="152">
        <v>19.89085</v>
      </c>
      <c r="G13" s="152"/>
      <c r="H13" s="152">
        <v>5.63</v>
      </c>
      <c r="I13" s="152">
        <v>8.0500000000000007</v>
      </c>
      <c r="J13" s="152">
        <v>6.15</v>
      </c>
      <c r="K13" s="152">
        <v>3.6</v>
      </c>
      <c r="L13" s="152">
        <v>3.6</v>
      </c>
      <c r="M13" s="152">
        <v>3.6</v>
      </c>
      <c r="N13" s="152">
        <v>3.6</v>
      </c>
      <c r="O13" s="152"/>
      <c r="P13" s="152"/>
      <c r="Q13" s="152">
        <v>3</v>
      </c>
      <c r="R13" s="152">
        <v>5</v>
      </c>
      <c r="S13" s="152"/>
      <c r="T13" s="152"/>
      <c r="U13" s="152"/>
      <c r="V13" s="152"/>
      <c r="W13" s="152">
        <v>3.2231100000000001</v>
      </c>
      <c r="X13" s="152">
        <v>2.0625</v>
      </c>
      <c r="Y13" s="152"/>
      <c r="Z13" s="152"/>
      <c r="AA13" s="152"/>
      <c r="AB13" s="152">
        <v>7.1829999999999998</v>
      </c>
      <c r="AC13" s="152">
        <v>7.2539999999999996</v>
      </c>
      <c r="AD13" s="152">
        <v>481.23612000000003</v>
      </c>
      <c r="AE13" s="152">
        <v>481.23612000000003</v>
      </c>
      <c r="AF13" s="152">
        <v>0</v>
      </c>
      <c r="AG13" s="152">
        <v>449.15370999999999</v>
      </c>
      <c r="AH13" s="152">
        <v>497.27731999999997</v>
      </c>
      <c r="AI13" s="152">
        <v>252.63132999999999</v>
      </c>
      <c r="AJ13" s="152">
        <v>0</v>
      </c>
      <c r="AK13" s="152">
        <v>352.90649000000002</v>
      </c>
      <c r="AL13" s="152">
        <v>352.90649000000002</v>
      </c>
      <c r="AM13" s="152"/>
      <c r="AN13" s="152"/>
    </row>
    <row r="14" spans="1:40" ht="24" customHeight="1" x14ac:dyDescent="0.25">
      <c r="A14" s="16" t="s">
        <v>42</v>
      </c>
      <c r="B14" s="16" t="s">
        <v>822</v>
      </c>
      <c r="C14" s="152">
        <v>24</v>
      </c>
      <c r="D14" s="152">
        <v>0</v>
      </c>
      <c r="E14" s="152">
        <v>11.12</v>
      </c>
      <c r="F14" s="152">
        <v>19.89085</v>
      </c>
      <c r="G14" s="152"/>
      <c r="H14" s="152">
        <v>5.45</v>
      </c>
      <c r="I14" s="152">
        <v>8.7100000000000009</v>
      </c>
      <c r="J14" s="152">
        <v>6.03</v>
      </c>
      <c r="K14" s="152">
        <v>4.8</v>
      </c>
      <c r="L14" s="152">
        <v>4.8</v>
      </c>
      <c r="M14" s="152">
        <v>4.8</v>
      </c>
      <c r="N14" s="152">
        <v>4.8</v>
      </c>
      <c r="O14" s="152"/>
      <c r="P14" s="152"/>
      <c r="Q14" s="152">
        <v>1</v>
      </c>
      <c r="R14" s="152">
        <v>4</v>
      </c>
      <c r="S14" s="152"/>
      <c r="T14" s="152"/>
      <c r="U14" s="152"/>
      <c r="V14" s="152"/>
      <c r="W14" s="152">
        <v>2.7823799999999999</v>
      </c>
      <c r="X14" s="152">
        <v>1.82317</v>
      </c>
      <c r="Y14" s="152"/>
      <c r="Z14" s="152"/>
      <c r="AA14" s="152"/>
      <c r="AB14" s="152">
        <v>7.0869999999999997</v>
      </c>
      <c r="AC14" s="152">
        <v>7.1</v>
      </c>
      <c r="AD14" s="152">
        <v>481.23612000000003</v>
      </c>
      <c r="AE14" s="152">
        <v>481.23612000000003</v>
      </c>
      <c r="AF14" s="152">
        <v>0</v>
      </c>
      <c r="AG14" s="152">
        <v>449.15370999999999</v>
      </c>
      <c r="AH14" s="152">
        <v>497.27731999999997</v>
      </c>
      <c r="AI14" s="152">
        <v>252.63132999999999</v>
      </c>
      <c r="AJ14" s="152">
        <v>0</v>
      </c>
      <c r="AK14" s="152">
        <v>352.90649000000002</v>
      </c>
      <c r="AL14" s="152">
        <v>352.90649000000002</v>
      </c>
      <c r="AM14" s="152"/>
      <c r="AN14" s="152"/>
    </row>
    <row r="15" spans="1:40" ht="24" customHeight="1" x14ac:dyDescent="0.25">
      <c r="A15" s="18" t="s">
        <v>42</v>
      </c>
      <c r="B15" s="18" t="s">
        <v>823</v>
      </c>
      <c r="C15" s="153">
        <v>24</v>
      </c>
      <c r="D15" s="153">
        <v>0</v>
      </c>
      <c r="E15" s="153">
        <v>11.05</v>
      </c>
      <c r="F15" s="153">
        <v>19.89085</v>
      </c>
      <c r="G15" s="153"/>
      <c r="H15" s="153">
        <v>5.79</v>
      </c>
      <c r="I15" s="153">
        <v>8.36</v>
      </c>
      <c r="J15" s="153">
        <v>6.17</v>
      </c>
      <c r="K15" s="153">
        <v>6</v>
      </c>
      <c r="L15" s="153">
        <v>6</v>
      </c>
      <c r="M15" s="153">
        <v>6</v>
      </c>
      <c r="N15" s="153">
        <v>6</v>
      </c>
      <c r="O15" s="153"/>
      <c r="P15" s="153"/>
      <c r="Q15" s="153">
        <v>1</v>
      </c>
      <c r="R15" s="153">
        <v>1</v>
      </c>
      <c r="S15" s="153"/>
      <c r="T15" s="153"/>
      <c r="U15" s="153"/>
      <c r="V15" s="153"/>
      <c r="W15" s="153">
        <v>3.0388700000000002</v>
      </c>
      <c r="X15" s="153">
        <v>1.9398299999999999</v>
      </c>
      <c r="Y15" s="153"/>
      <c r="Z15" s="153"/>
      <c r="AA15" s="153"/>
      <c r="AB15" s="153">
        <v>7.4829999999999997</v>
      </c>
      <c r="AC15" s="153">
        <v>7.4210000000000003</v>
      </c>
      <c r="AD15" s="153">
        <v>481.23612000000003</v>
      </c>
      <c r="AE15" s="153">
        <v>481.23612000000003</v>
      </c>
      <c r="AF15" s="153">
        <v>0</v>
      </c>
      <c r="AG15" s="153">
        <v>449.15370999999999</v>
      </c>
      <c r="AH15" s="153">
        <v>497.27731999999997</v>
      </c>
      <c r="AI15" s="153">
        <v>252.63132999999999</v>
      </c>
      <c r="AJ15" s="153">
        <v>0</v>
      </c>
      <c r="AK15" s="153">
        <v>352.90649000000002</v>
      </c>
      <c r="AL15" s="153">
        <v>352.90649000000002</v>
      </c>
      <c r="AM15" s="153"/>
      <c r="AN15" s="153"/>
    </row>
    <row r="16" spans="1:40" ht="24" customHeight="1" x14ac:dyDescent="0.25">
      <c r="A16" s="13" t="s">
        <v>42</v>
      </c>
      <c r="B16" s="13" t="s">
        <v>824</v>
      </c>
      <c r="C16" s="151">
        <v>24</v>
      </c>
      <c r="D16" s="151">
        <v>0</v>
      </c>
      <c r="E16" s="151">
        <v>11.76</v>
      </c>
      <c r="F16" s="151">
        <v>19.89085</v>
      </c>
      <c r="G16" s="151"/>
      <c r="H16" s="151">
        <v>6.16</v>
      </c>
      <c r="I16" s="151">
        <v>9.11</v>
      </c>
      <c r="J16" s="151">
        <v>6.4</v>
      </c>
      <c r="K16" s="151">
        <v>6.7</v>
      </c>
      <c r="L16" s="151">
        <v>6.7</v>
      </c>
      <c r="M16" s="151">
        <v>6.7</v>
      </c>
      <c r="N16" s="151">
        <v>6.7</v>
      </c>
      <c r="O16" s="151"/>
      <c r="P16" s="151"/>
      <c r="Q16" s="151">
        <v>1</v>
      </c>
      <c r="R16" s="151">
        <v>3</v>
      </c>
      <c r="S16" s="151"/>
      <c r="T16" s="151"/>
      <c r="U16" s="151"/>
      <c r="V16" s="151"/>
      <c r="W16" s="151">
        <v>1.6386499999999999</v>
      </c>
      <c r="X16" s="151">
        <v>2.0589</v>
      </c>
      <c r="Y16" s="151"/>
      <c r="Z16" s="151"/>
      <c r="AA16" s="151"/>
      <c r="AB16" s="151">
        <v>7.4950000000000001</v>
      </c>
      <c r="AC16" s="151">
        <v>7.399</v>
      </c>
      <c r="AD16" s="151">
        <v>481.23612000000003</v>
      </c>
      <c r="AE16" s="151">
        <v>481.23612000000003</v>
      </c>
      <c r="AF16" s="151">
        <v>0</v>
      </c>
      <c r="AG16" s="151">
        <v>449.15370999999999</v>
      </c>
      <c r="AH16" s="151">
        <v>497.27731999999997</v>
      </c>
      <c r="AI16" s="151">
        <v>252.63132999999999</v>
      </c>
      <c r="AJ16" s="151">
        <v>0</v>
      </c>
      <c r="AK16" s="151">
        <v>352.90649000000002</v>
      </c>
      <c r="AL16" s="151">
        <v>352.90649000000002</v>
      </c>
      <c r="AM16" s="151"/>
      <c r="AN16" s="151"/>
    </row>
    <row r="17" spans="1:40" ht="24" customHeight="1" x14ac:dyDescent="0.25">
      <c r="A17" s="16" t="s">
        <v>42</v>
      </c>
      <c r="B17" s="16" t="s">
        <v>825</v>
      </c>
      <c r="C17" s="152">
        <v>24</v>
      </c>
      <c r="D17" s="152">
        <v>0</v>
      </c>
      <c r="E17" s="152">
        <v>11.72</v>
      </c>
      <c r="F17" s="152">
        <v>19.89085</v>
      </c>
      <c r="G17" s="152">
        <v>0</v>
      </c>
      <c r="H17" s="152">
        <v>6.37</v>
      </c>
      <c r="I17" s="152">
        <v>9.01</v>
      </c>
      <c r="J17" s="152">
        <v>6.25</v>
      </c>
      <c r="K17" s="152">
        <v>5.5</v>
      </c>
      <c r="L17" s="152">
        <v>5.5</v>
      </c>
      <c r="M17" s="152">
        <v>5.5</v>
      </c>
      <c r="N17" s="152">
        <v>5.5</v>
      </c>
      <c r="O17" s="152">
        <v>0</v>
      </c>
      <c r="P17" s="152">
        <v>0</v>
      </c>
      <c r="Q17" s="152">
        <v>1</v>
      </c>
      <c r="R17" s="152">
        <v>3</v>
      </c>
      <c r="S17" s="152">
        <v>0.20799999999999999</v>
      </c>
      <c r="T17" s="152">
        <v>0</v>
      </c>
      <c r="U17" s="152">
        <v>0</v>
      </c>
      <c r="V17" s="152">
        <v>0</v>
      </c>
      <c r="W17" s="152">
        <v>3.7522700000000002</v>
      </c>
      <c r="X17" s="152">
        <v>1.04013</v>
      </c>
      <c r="Y17" s="152">
        <v>0</v>
      </c>
      <c r="Z17" s="152">
        <v>0</v>
      </c>
      <c r="AA17" s="152">
        <v>0</v>
      </c>
      <c r="AB17" s="152">
        <v>7.89</v>
      </c>
      <c r="AC17" s="152">
        <v>7.7729999999999997</v>
      </c>
      <c r="AD17" s="152">
        <v>481.23612000000003</v>
      </c>
      <c r="AE17" s="152">
        <v>481.23612000000003</v>
      </c>
      <c r="AF17" s="152">
        <v>0</v>
      </c>
      <c r="AG17" s="152">
        <v>449.15370999999999</v>
      </c>
      <c r="AH17" s="152">
        <v>497.27731999999997</v>
      </c>
      <c r="AI17" s="152">
        <v>252.63132999999999</v>
      </c>
      <c r="AJ17" s="152">
        <v>0</v>
      </c>
      <c r="AK17" s="152">
        <v>352.90649000000002</v>
      </c>
      <c r="AL17" s="152">
        <v>352.90649000000002</v>
      </c>
      <c r="AM17" s="152">
        <v>0</v>
      </c>
      <c r="AN17" s="152">
        <v>1E-3</v>
      </c>
    </row>
    <row r="18" spans="1:40" ht="24" customHeight="1" x14ac:dyDescent="0.25">
      <c r="A18" s="16" t="s">
        <v>42</v>
      </c>
      <c r="B18" s="16" t="s">
        <v>826</v>
      </c>
      <c r="C18" s="152">
        <v>24</v>
      </c>
      <c r="D18" s="152">
        <v>0</v>
      </c>
      <c r="E18" s="152">
        <v>11.39</v>
      </c>
      <c r="F18" s="152">
        <v>19.89085</v>
      </c>
      <c r="G18" s="152">
        <v>0</v>
      </c>
      <c r="H18" s="152">
        <v>6.84</v>
      </c>
      <c r="I18" s="152">
        <v>9.6</v>
      </c>
      <c r="J18" s="152">
        <v>6.19</v>
      </c>
      <c r="K18" s="152">
        <v>6.1</v>
      </c>
      <c r="L18" s="152">
        <v>6.1</v>
      </c>
      <c r="M18" s="152">
        <v>6.1</v>
      </c>
      <c r="N18" s="152">
        <v>6.1</v>
      </c>
      <c r="O18" s="152">
        <v>1.5</v>
      </c>
      <c r="P18" s="152">
        <v>0</v>
      </c>
      <c r="Q18" s="152">
        <v>1</v>
      </c>
      <c r="R18" s="152">
        <v>1</v>
      </c>
      <c r="S18" s="152">
        <v>0.53200000000000003</v>
      </c>
      <c r="T18" s="152">
        <v>0</v>
      </c>
      <c r="U18" s="152">
        <v>0</v>
      </c>
      <c r="V18" s="152">
        <v>0.1</v>
      </c>
      <c r="W18" s="152">
        <v>2.4128500000000002</v>
      </c>
      <c r="X18" s="152">
        <v>1.17689</v>
      </c>
      <c r="Y18" s="152">
        <v>0</v>
      </c>
      <c r="Z18" s="152">
        <v>0</v>
      </c>
      <c r="AA18" s="152">
        <v>0</v>
      </c>
      <c r="AB18" s="152">
        <v>8.77</v>
      </c>
      <c r="AC18" s="152">
        <v>7.9770000000000003</v>
      </c>
      <c r="AD18" s="152">
        <v>481.23612000000003</v>
      </c>
      <c r="AE18" s="152">
        <v>481.23612000000003</v>
      </c>
      <c r="AF18" s="152">
        <v>0</v>
      </c>
      <c r="AG18" s="152">
        <v>449.15370999999999</v>
      </c>
      <c r="AH18" s="152">
        <v>497.27731999999997</v>
      </c>
      <c r="AI18" s="152">
        <v>252.63132999999999</v>
      </c>
      <c r="AJ18" s="152">
        <v>0</v>
      </c>
      <c r="AK18" s="152">
        <v>352.90649000000002</v>
      </c>
      <c r="AL18" s="152">
        <v>352.90649000000002</v>
      </c>
      <c r="AM18" s="152">
        <v>0</v>
      </c>
      <c r="AN18" s="152">
        <v>0.502</v>
      </c>
    </row>
    <row r="19" spans="1:40" ht="24" customHeight="1" x14ac:dyDescent="0.25">
      <c r="A19" s="16" t="s">
        <v>42</v>
      </c>
      <c r="B19" s="16" t="s">
        <v>827</v>
      </c>
      <c r="C19" s="152">
        <v>24</v>
      </c>
      <c r="D19" s="152">
        <v>0</v>
      </c>
      <c r="E19" s="152">
        <v>12.09</v>
      </c>
      <c r="F19" s="152">
        <v>19.89085</v>
      </c>
      <c r="G19" s="152">
        <v>0</v>
      </c>
      <c r="H19" s="152">
        <v>7.26</v>
      </c>
      <c r="I19" s="152">
        <v>9.44</v>
      </c>
      <c r="J19" s="152">
        <v>6.88</v>
      </c>
      <c r="K19" s="152">
        <v>6.9</v>
      </c>
      <c r="L19" s="152">
        <v>6.9</v>
      </c>
      <c r="M19" s="152">
        <v>6.9</v>
      </c>
      <c r="N19" s="152">
        <v>6.9</v>
      </c>
      <c r="O19" s="152">
        <v>39.799999999999997</v>
      </c>
      <c r="P19" s="152">
        <v>0</v>
      </c>
      <c r="Q19" s="152">
        <v>1</v>
      </c>
      <c r="R19" s="152">
        <v>3</v>
      </c>
      <c r="S19" s="152">
        <v>12.759</v>
      </c>
      <c r="T19" s="152">
        <v>0</v>
      </c>
      <c r="U19" s="152">
        <v>0</v>
      </c>
      <c r="V19" s="152">
        <v>13.5</v>
      </c>
      <c r="W19" s="152">
        <v>1.89168</v>
      </c>
      <c r="X19" s="152">
        <v>1.7767299999999999</v>
      </c>
      <c r="Y19" s="152">
        <v>0</v>
      </c>
      <c r="Z19" s="152">
        <v>1.0852999999999999</v>
      </c>
      <c r="AA19" s="152">
        <v>16.7</v>
      </c>
      <c r="AB19" s="152">
        <v>8.6229999999999993</v>
      </c>
      <c r="AC19" s="152">
        <v>8.2330000000000005</v>
      </c>
      <c r="AD19" s="152">
        <v>481.23612000000003</v>
      </c>
      <c r="AE19" s="152">
        <v>481.23612000000003</v>
      </c>
      <c r="AF19" s="152">
        <v>0</v>
      </c>
      <c r="AG19" s="152">
        <v>449.15370999999999</v>
      </c>
      <c r="AH19" s="152">
        <v>497.27731999999997</v>
      </c>
      <c r="AI19" s="152">
        <v>252.63132999999999</v>
      </c>
      <c r="AJ19" s="152">
        <v>0</v>
      </c>
      <c r="AK19" s="152">
        <v>352.90649000000002</v>
      </c>
      <c r="AL19" s="152">
        <v>352.90649000000002</v>
      </c>
      <c r="AM19" s="152">
        <v>0.57999999999999996</v>
      </c>
      <c r="AN19" s="152">
        <v>15.472</v>
      </c>
    </row>
    <row r="20" spans="1:40" ht="24" customHeight="1" x14ac:dyDescent="0.25">
      <c r="A20" s="16" t="s">
        <v>42</v>
      </c>
      <c r="B20" s="16" t="s">
        <v>828</v>
      </c>
      <c r="C20" s="152">
        <v>24</v>
      </c>
      <c r="D20" s="152">
        <v>0</v>
      </c>
      <c r="E20" s="152">
        <v>11.37</v>
      </c>
      <c r="F20" s="152">
        <v>19.89085</v>
      </c>
      <c r="G20" s="152">
        <v>11.590999999999999</v>
      </c>
      <c r="H20" s="152">
        <v>6.74</v>
      </c>
      <c r="I20" s="152">
        <v>10.81</v>
      </c>
      <c r="J20" s="152">
        <v>7.49</v>
      </c>
      <c r="K20" s="152">
        <v>7.6</v>
      </c>
      <c r="L20" s="152">
        <v>7.6</v>
      </c>
      <c r="M20" s="152">
        <v>7.6</v>
      </c>
      <c r="N20" s="152">
        <v>7.6</v>
      </c>
      <c r="O20" s="152">
        <v>294.2</v>
      </c>
      <c r="P20" s="152">
        <v>49.82</v>
      </c>
      <c r="Q20" s="152">
        <v>3</v>
      </c>
      <c r="R20" s="152">
        <v>4</v>
      </c>
      <c r="S20" s="152">
        <v>129.70599999999999</v>
      </c>
      <c r="T20" s="152">
        <v>0.1177</v>
      </c>
      <c r="U20" s="152">
        <v>38.58</v>
      </c>
      <c r="V20" s="152">
        <v>162.5</v>
      </c>
      <c r="W20" s="152">
        <v>1.9528399999999999</v>
      </c>
      <c r="X20" s="152">
        <v>1.5927</v>
      </c>
      <c r="Y20" s="152">
        <v>53.228949999999998</v>
      </c>
      <c r="Z20" s="152">
        <v>57.748579999999997</v>
      </c>
      <c r="AA20" s="152">
        <v>158.69999999999999</v>
      </c>
      <c r="AB20" s="152">
        <v>8.4659999999999993</v>
      </c>
      <c r="AC20" s="152">
        <v>8.7710000000000008</v>
      </c>
      <c r="AD20" s="152">
        <v>481.23612000000003</v>
      </c>
      <c r="AE20" s="152">
        <v>481.23612000000003</v>
      </c>
      <c r="AF20" s="152">
        <v>0</v>
      </c>
      <c r="AG20" s="152">
        <v>449.15370999999999</v>
      </c>
      <c r="AH20" s="152">
        <v>497.27731999999997</v>
      </c>
      <c r="AI20" s="152">
        <v>252.63132999999999</v>
      </c>
      <c r="AJ20" s="152">
        <v>0</v>
      </c>
      <c r="AK20" s="152">
        <v>352.90649000000002</v>
      </c>
      <c r="AL20" s="152">
        <v>352.90649000000002</v>
      </c>
      <c r="AM20" s="152">
        <v>53.69</v>
      </c>
      <c r="AN20" s="152">
        <v>211.27699999999999</v>
      </c>
    </row>
    <row r="21" spans="1:40" ht="24" customHeight="1" x14ac:dyDescent="0.25">
      <c r="A21" s="16" t="s">
        <v>42</v>
      </c>
      <c r="B21" s="16" t="s">
        <v>829</v>
      </c>
      <c r="C21" s="152">
        <v>24</v>
      </c>
      <c r="D21" s="152">
        <v>0</v>
      </c>
      <c r="E21" s="152">
        <v>12.11</v>
      </c>
      <c r="F21" s="152">
        <v>19.89085</v>
      </c>
      <c r="G21" s="152">
        <v>33.481000000000002</v>
      </c>
      <c r="H21" s="152">
        <v>6.96</v>
      </c>
      <c r="I21" s="152">
        <v>10.58</v>
      </c>
      <c r="J21" s="152">
        <v>7.49</v>
      </c>
      <c r="K21" s="152">
        <v>8</v>
      </c>
      <c r="L21" s="152">
        <v>8</v>
      </c>
      <c r="M21" s="152">
        <v>8</v>
      </c>
      <c r="N21" s="152">
        <v>8</v>
      </c>
      <c r="O21" s="152">
        <v>529.9</v>
      </c>
      <c r="P21" s="152">
        <v>175.09</v>
      </c>
      <c r="Q21" s="152">
        <v>4</v>
      </c>
      <c r="R21" s="152">
        <v>5</v>
      </c>
      <c r="S21" s="152">
        <v>365.03800000000001</v>
      </c>
      <c r="T21" s="152">
        <v>4.2775400000000001</v>
      </c>
      <c r="U21" s="152">
        <v>178.4</v>
      </c>
      <c r="V21" s="152">
        <v>483.2</v>
      </c>
      <c r="W21" s="152">
        <v>3.9729999999999999</v>
      </c>
      <c r="X21" s="152">
        <v>4.8650500000000001</v>
      </c>
      <c r="Y21" s="152">
        <v>275.67685</v>
      </c>
      <c r="Z21" s="152">
        <v>280.33888999999999</v>
      </c>
      <c r="AA21" s="152">
        <v>460.2</v>
      </c>
      <c r="AB21" s="152">
        <v>9.1829999999999998</v>
      </c>
      <c r="AC21" s="152">
        <v>8.8049999999999997</v>
      </c>
      <c r="AD21" s="152">
        <v>481.23612000000003</v>
      </c>
      <c r="AE21" s="152">
        <v>481.23612000000003</v>
      </c>
      <c r="AF21" s="152">
        <v>0</v>
      </c>
      <c r="AG21" s="152">
        <v>449.15370999999999</v>
      </c>
      <c r="AH21" s="152">
        <v>497.27731999999997</v>
      </c>
      <c r="AI21" s="152">
        <v>252.63132999999999</v>
      </c>
      <c r="AJ21" s="152">
        <v>0</v>
      </c>
      <c r="AK21" s="152">
        <v>352.90649000000002</v>
      </c>
      <c r="AL21" s="152">
        <v>352.90649000000002</v>
      </c>
      <c r="AM21" s="152">
        <v>207.6</v>
      </c>
      <c r="AN21" s="152">
        <v>490.411</v>
      </c>
    </row>
    <row r="22" spans="1:40" ht="24" customHeight="1" x14ac:dyDescent="0.25">
      <c r="A22" s="16" t="s">
        <v>42</v>
      </c>
      <c r="B22" s="16" t="s">
        <v>830</v>
      </c>
      <c r="C22" s="152">
        <v>24</v>
      </c>
      <c r="D22" s="152">
        <v>0</v>
      </c>
      <c r="E22" s="152">
        <v>12.56</v>
      </c>
      <c r="F22" s="152">
        <v>19.89085</v>
      </c>
      <c r="G22" s="152">
        <v>52.31</v>
      </c>
      <c r="H22" s="152">
        <v>7.92</v>
      </c>
      <c r="I22" s="152">
        <v>10.74</v>
      </c>
      <c r="J22" s="152">
        <v>6.99</v>
      </c>
      <c r="K22" s="152">
        <v>8</v>
      </c>
      <c r="L22" s="152">
        <v>8</v>
      </c>
      <c r="M22" s="152">
        <v>8</v>
      </c>
      <c r="N22" s="152">
        <v>8</v>
      </c>
      <c r="O22" s="152">
        <v>762.1</v>
      </c>
      <c r="P22" s="152">
        <v>384.55</v>
      </c>
      <c r="Q22" s="152">
        <v>5</v>
      </c>
      <c r="R22" s="152">
        <v>6</v>
      </c>
      <c r="S22" s="152">
        <v>633.69799999999998</v>
      </c>
      <c r="T22" s="152">
        <v>14.606030000000001</v>
      </c>
      <c r="U22" s="152">
        <v>291.43</v>
      </c>
      <c r="V22" s="152">
        <v>703.8</v>
      </c>
      <c r="W22" s="152">
        <v>4.9269699999999998</v>
      </c>
      <c r="X22" s="152">
        <v>5.1552100000000003</v>
      </c>
      <c r="Y22" s="152">
        <v>539.06341999999995</v>
      </c>
      <c r="Z22" s="152">
        <v>546.20168000000001</v>
      </c>
      <c r="AA22" s="152">
        <v>683.3</v>
      </c>
      <c r="AB22" s="152">
        <v>9.2870000000000008</v>
      </c>
      <c r="AC22" s="152">
        <v>9.3460000000000001</v>
      </c>
      <c r="AD22" s="152">
        <v>481.23612000000003</v>
      </c>
      <c r="AE22" s="152">
        <v>481.23612000000003</v>
      </c>
      <c r="AF22" s="152">
        <v>0</v>
      </c>
      <c r="AG22" s="152">
        <v>449.15370999999999</v>
      </c>
      <c r="AH22" s="152">
        <v>497.27731999999997</v>
      </c>
      <c r="AI22" s="152">
        <v>252.63132999999999</v>
      </c>
      <c r="AJ22" s="152">
        <v>0</v>
      </c>
      <c r="AK22" s="152">
        <v>352.90649000000002</v>
      </c>
      <c r="AL22" s="152">
        <v>352.90649000000002</v>
      </c>
      <c r="AM22" s="152">
        <v>330.68</v>
      </c>
      <c r="AN22" s="152">
        <v>681.17499999999995</v>
      </c>
    </row>
    <row r="23" spans="1:40" ht="24" customHeight="1" x14ac:dyDescent="0.25">
      <c r="A23" s="18" t="s">
        <v>42</v>
      </c>
      <c r="B23" s="18" t="s">
        <v>831</v>
      </c>
      <c r="C23" s="153">
        <v>24</v>
      </c>
      <c r="D23" s="153">
        <v>0</v>
      </c>
      <c r="E23" s="153">
        <v>10.050000000000001</v>
      </c>
      <c r="F23" s="153">
        <v>19.89085</v>
      </c>
      <c r="G23" s="153">
        <v>63.292999999999999</v>
      </c>
      <c r="H23" s="153">
        <v>8.18</v>
      </c>
      <c r="I23" s="153">
        <v>10.23</v>
      </c>
      <c r="J23" s="153">
        <v>6.61</v>
      </c>
      <c r="K23" s="153">
        <v>8.1</v>
      </c>
      <c r="L23" s="153">
        <v>8.1</v>
      </c>
      <c r="M23" s="153">
        <v>8.1</v>
      </c>
      <c r="N23" s="153">
        <v>8.1</v>
      </c>
      <c r="O23" s="153">
        <v>816</v>
      </c>
      <c r="P23" s="153">
        <v>695.64</v>
      </c>
      <c r="Q23" s="153">
        <v>5</v>
      </c>
      <c r="R23" s="153">
        <v>6</v>
      </c>
      <c r="S23" s="153">
        <v>804.88900000000001</v>
      </c>
      <c r="T23" s="153">
        <v>35.41713</v>
      </c>
      <c r="U23" s="153">
        <v>453.34</v>
      </c>
      <c r="V23" s="153">
        <v>761.7</v>
      </c>
      <c r="W23" s="153">
        <v>6.2391500000000004</v>
      </c>
      <c r="X23" s="153">
        <v>7.0691699999999997</v>
      </c>
      <c r="Y23" s="153">
        <v>776.39882999999998</v>
      </c>
      <c r="Z23" s="153">
        <v>772.10193000000004</v>
      </c>
      <c r="AA23" s="153">
        <v>743.4</v>
      </c>
      <c r="AB23" s="153">
        <v>8.5180000000000007</v>
      </c>
      <c r="AC23" s="153">
        <v>8.6549999999999994</v>
      </c>
      <c r="AD23" s="153">
        <v>481.23612000000003</v>
      </c>
      <c r="AE23" s="153">
        <v>481.23612000000003</v>
      </c>
      <c r="AF23" s="153">
        <v>0</v>
      </c>
      <c r="AG23" s="153">
        <v>449.15370999999999</v>
      </c>
      <c r="AH23" s="153">
        <v>497.27731999999997</v>
      </c>
      <c r="AI23" s="153">
        <v>252.63132999999999</v>
      </c>
      <c r="AJ23" s="153">
        <v>0</v>
      </c>
      <c r="AK23" s="153">
        <v>352.90649000000002</v>
      </c>
      <c r="AL23" s="153">
        <v>352.90649000000002</v>
      </c>
      <c r="AM23" s="153">
        <v>479.89</v>
      </c>
      <c r="AN23" s="153">
        <v>724.20899999999995</v>
      </c>
    </row>
    <row r="24" spans="1:40" ht="24" customHeight="1" x14ac:dyDescent="0.25">
      <c r="A24" s="13" t="s">
        <v>42</v>
      </c>
      <c r="B24" s="13" t="s">
        <v>832</v>
      </c>
      <c r="C24" s="151">
        <v>24</v>
      </c>
      <c r="D24" s="151">
        <v>0</v>
      </c>
      <c r="E24" s="151">
        <v>8.7200000000000006</v>
      </c>
      <c r="F24" s="151">
        <v>21.366980000000002</v>
      </c>
      <c r="G24" s="151">
        <v>438.39100000000002</v>
      </c>
      <c r="H24" s="151">
        <v>7.48</v>
      </c>
      <c r="I24" s="151">
        <v>10.74</v>
      </c>
      <c r="J24" s="151">
        <v>6.46</v>
      </c>
      <c r="K24" s="151">
        <v>8.1999999999999993</v>
      </c>
      <c r="L24" s="151">
        <v>8.1999999999999993</v>
      </c>
      <c r="M24" s="151">
        <v>8.1999999999999993</v>
      </c>
      <c r="N24" s="151">
        <v>8.1999999999999993</v>
      </c>
      <c r="O24" s="151">
        <v>830.4</v>
      </c>
      <c r="P24" s="151">
        <v>735.27</v>
      </c>
      <c r="Q24" s="151">
        <v>5</v>
      </c>
      <c r="R24" s="151">
        <v>6</v>
      </c>
      <c r="S24" s="151">
        <v>801.08799999999997</v>
      </c>
      <c r="T24" s="151">
        <v>188.02996999999999</v>
      </c>
      <c r="U24" s="151">
        <v>566.29</v>
      </c>
      <c r="V24" s="151">
        <v>778</v>
      </c>
      <c r="W24" s="151">
        <v>6.2481400000000002</v>
      </c>
      <c r="X24" s="151">
        <v>6.9263000000000003</v>
      </c>
      <c r="Y24" s="151">
        <v>856.77373999999998</v>
      </c>
      <c r="Z24" s="151">
        <v>835.71123999999998</v>
      </c>
      <c r="AA24" s="151">
        <v>760.9</v>
      </c>
      <c r="AB24" s="151">
        <v>8.8529999999999998</v>
      </c>
      <c r="AC24" s="151">
        <v>8.94</v>
      </c>
      <c r="AD24" s="151">
        <v>481.23612000000003</v>
      </c>
      <c r="AE24" s="151">
        <v>481.23612000000003</v>
      </c>
      <c r="AF24" s="151">
        <v>0</v>
      </c>
      <c r="AG24" s="151">
        <v>0</v>
      </c>
      <c r="AH24" s="151">
        <v>497.27731999999997</v>
      </c>
      <c r="AI24" s="151">
        <v>252.63132999999999</v>
      </c>
      <c r="AJ24" s="151">
        <v>0</v>
      </c>
      <c r="AK24" s="151">
        <v>352.90649000000002</v>
      </c>
      <c r="AL24" s="151">
        <v>352.90649000000002</v>
      </c>
      <c r="AM24" s="151">
        <v>618.52</v>
      </c>
      <c r="AN24" s="151">
        <v>731.47</v>
      </c>
    </row>
    <row r="25" spans="1:40" ht="24" customHeight="1" x14ac:dyDescent="0.25">
      <c r="A25" s="16" t="s">
        <v>42</v>
      </c>
      <c r="B25" s="16" t="s">
        <v>833</v>
      </c>
      <c r="C25" s="152">
        <v>24</v>
      </c>
      <c r="D25" s="152">
        <v>0</v>
      </c>
      <c r="E25" s="152">
        <v>8.67</v>
      </c>
      <c r="F25" s="152">
        <v>21.366980000000002</v>
      </c>
      <c r="G25" s="152">
        <v>554.23299999999995</v>
      </c>
      <c r="H25" s="152">
        <v>7.69</v>
      </c>
      <c r="I25" s="152">
        <v>10.88</v>
      </c>
      <c r="J25" s="152">
        <v>6.93</v>
      </c>
      <c r="K25" s="152">
        <v>7.8</v>
      </c>
      <c r="L25" s="152">
        <v>7.8</v>
      </c>
      <c r="M25" s="152">
        <v>7.8</v>
      </c>
      <c r="N25" s="152">
        <v>7.8</v>
      </c>
      <c r="O25" s="152">
        <v>836.1</v>
      </c>
      <c r="P25" s="152">
        <v>764.73</v>
      </c>
      <c r="Q25" s="152">
        <v>6</v>
      </c>
      <c r="R25" s="152">
        <v>6</v>
      </c>
      <c r="S25" s="152">
        <v>833.49</v>
      </c>
      <c r="T25" s="152">
        <v>296.57900000000001</v>
      </c>
      <c r="U25" s="152">
        <v>699.67</v>
      </c>
      <c r="V25" s="152">
        <v>796.7</v>
      </c>
      <c r="W25" s="152">
        <v>5.8570200000000003</v>
      </c>
      <c r="X25" s="152">
        <v>3.1029800000000001</v>
      </c>
      <c r="Y25" s="152">
        <v>894.31692999999996</v>
      </c>
      <c r="Z25" s="152">
        <v>883.16223000000002</v>
      </c>
      <c r="AA25" s="152">
        <v>778.9</v>
      </c>
      <c r="AB25" s="152">
        <v>8.7579999999999991</v>
      </c>
      <c r="AC25" s="152">
        <v>9.0180000000000007</v>
      </c>
      <c r="AD25" s="152">
        <v>481.23612000000003</v>
      </c>
      <c r="AE25" s="152">
        <v>481.23612000000003</v>
      </c>
      <c r="AF25" s="152">
        <v>0</v>
      </c>
      <c r="AG25" s="152">
        <v>0</v>
      </c>
      <c r="AH25" s="152">
        <v>497.27731999999997</v>
      </c>
      <c r="AI25" s="152">
        <v>252.63132999999999</v>
      </c>
      <c r="AJ25" s="152">
        <v>0</v>
      </c>
      <c r="AK25" s="152">
        <v>352.90649000000002</v>
      </c>
      <c r="AL25" s="152">
        <v>352.90649000000002</v>
      </c>
      <c r="AM25" s="152">
        <v>733.04</v>
      </c>
      <c r="AN25" s="152">
        <v>753.67399999999998</v>
      </c>
    </row>
    <row r="26" spans="1:40" ht="24" customHeight="1" x14ac:dyDescent="0.25">
      <c r="A26" s="16" t="s">
        <v>42</v>
      </c>
      <c r="B26" s="16" t="s">
        <v>834</v>
      </c>
      <c r="C26" s="152">
        <v>25</v>
      </c>
      <c r="D26" s="152">
        <v>0</v>
      </c>
      <c r="E26" s="152">
        <v>9.5500000000000007</v>
      </c>
      <c r="F26" s="152">
        <v>21.366980000000002</v>
      </c>
      <c r="G26" s="152">
        <v>642.23</v>
      </c>
      <c r="H26" s="152">
        <v>8.34</v>
      </c>
      <c r="I26" s="152">
        <v>10.15</v>
      </c>
      <c r="J26" s="152">
        <v>7.54</v>
      </c>
      <c r="K26" s="152">
        <v>7.6</v>
      </c>
      <c r="L26" s="152">
        <v>7.6</v>
      </c>
      <c r="M26" s="152">
        <v>7.6</v>
      </c>
      <c r="N26" s="152">
        <v>7.6</v>
      </c>
      <c r="O26" s="152">
        <v>832.3</v>
      </c>
      <c r="P26" s="152">
        <v>813.46</v>
      </c>
      <c r="Q26" s="152">
        <v>5</v>
      </c>
      <c r="R26" s="152">
        <v>5</v>
      </c>
      <c r="S26" s="152">
        <v>821.64400000000001</v>
      </c>
      <c r="T26" s="152">
        <v>398.35539999999997</v>
      </c>
      <c r="U26" s="152">
        <v>791.71</v>
      </c>
      <c r="V26" s="152">
        <v>796.6</v>
      </c>
      <c r="W26" s="152">
        <v>3.25976</v>
      </c>
      <c r="X26" s="152">
        <v>2.3172899999999998</v>
      </c>
      <c r="Y26" s="152">
        <v>716.27901999999995</v>
      </c>
      <c r="Z26" s="152">
        <v>701.00707999999997</v>
      </c>
      <c r="AA26" s="152">
        <v>776.6</v>
      </c>
      <c r="AB26" s="152">
        <v>9.4429999999999996</v>
      </c>
      <c r="AC26" s="152">
        <v>9.2550000000000008</v>
      </c>
      <c r="AD26" s="152">
        <v>481.23612000000003</v>
      </c>
      <c r="AE26" s="152">
        <v>481.23612000000003</v>
      </c>
      <c r="AF26" s="152">
        <v>0</v>
      </c>
      <c r="AG26" s="152">
        <v>0</v>
      </c>
      <c r="AH26" s="152">
        <v>497.27731999999997</v>
      </c>
      <c r="AI26" s="152">
        <v>252.63132999999999</v>
      </c>
      <c r="AJ26" s="152">
        <v>0</v>
      </c>
      <c r="AK26" s="152">
        <v>352.90649000000002</v>
      </c>
      <c r="AL26" s="152">
        <v>352.90649000000002</v>
      </c>
      <c r="AM26" s="152">
        <v>827.23</v>
      </c>
      <c r="AN26" s="152">
        <v>768.423</v>
      </c>
    </row>
    <row r="27" spans="1:40" ht="24" customHeight="1" x14ac:dyDescent="0.25">
      <c r="A27" s="16" t="s">
        <v>42</v>
      </c>
      <c r="B27" s="16" t="s">
        <v>835</v>
      </c>
      <c r="C27" s="152">
        <v>25</v>
      </c>
      <c r="D27" s="152">
        <v>0</v>
      </c>
      <c r="E27" s="152">
        <v>8.7100000000000009</v>
      </c>
      <c r="F27" s="152">
        <v>21.366980000000002</v>
      </c>
      <c r="G27" s="152">
        <v>735.13800000000003</v>
      </c>
      <c r="H27" s="152">
        <v>8.09</v>
      </c>
      <c r="I27" s="152">
        <v>10.38</v>
      </c>
      <c r="J27" s="152">
        <v>7.48</v>
      </c>
      <c r="K27" s="152">
        <v>7.9</v>
      </c>
      <c r="L27" s="152">
        <v>7.9</v>
      </c>
      <c r="M27" s="152">
        <v>7.9</v>
      </c>
      <c r="N27" s="152">
        <v>7.9</v>
      </c>
      <c r="O27" s="152">
        <v>833.2</v>
      </c>
      <c r="P27" s="152">
        <v>805.46</v>
      </c>
      <c r="Q27" s="152">
        <v>5</v>
      </c>
      <c r="R27" s="152">
        <v>5</v>
      </c>
      <c r="S27" s="152">
        <v>800.13</v>
      </c>
      <c r="T27" s="152">
        <v>381.40316999999999</v>
      </c>
      <c r="U27" s="152">
        <v>838.42</v>
      </c>
      <c r="V27" s="152">
        <v>808.1</v>
      </c>
      <c r="W27" s="152">
        <v>2.61842</v>
      </c>
      <c r="X27" s="152">
        <v>2.0127700000000002</v>
      </c>
      <c r="Y27" s="152">
        <v>780.64760999999999</v>
      </c>
      <c r="Z27" s="152">
        <v>767.24811</v>
      </c>
      <c r="AA27" s="152">
        <v>790</v>
      </c>
      <c r="AB27" s="152">
        <v>9.032</v>
      </c>
      <c r="AC27" s="152">
        <v>9.0109999999999992</v>
      </c>
      <c r="AD27" s="152">
        <v>481.23612000000003</v>
      </c>
      <c r="AE27" s="152">
        <v>481.23612000000003</v>
      </c>
      <c r="AF27" s="152">
        <v>0</v>
      </c>
      <c r="AG27" s="152">
        <v>0</v>
      </c>
      <c r="AH27" s="152">
        <v>497.27731999999997</v>
      </c>
      <c r="AI27" s="152">
        <v>252.63132999999999</v>
      </c>
      <c r="AJ27" s="152">
        <v>0</v>
      </c>
      <c r="AK27" s="152">
        <v>352.90649000000002</v>
      </c>
      <c r="AL27" s="152">
        <v>352.90649000000002</v>
      </c>
      <c r="AM27" s="152">
        <v>801.84</v>
      </c>
      <c r="AN27" s="152">
        <v>764.79899999999998</v>
      </c>
    </row>
    <row r="28" spans="1:40" ht="24" customHeight="1" x14ac:dyDescent="0.25">
      <c r="A28" s="16" t="s">
        <v>42</v>
      </c>
      <c r="B28" s="16" t="s">
        <v>836</v>
      </c>
      <c r="C28" s="152">
        <v>23</v>
      </c>
      <c r="D28" s="152">
        <v>0</v>
      </c>
      <c r="E28" s="152">
        <v>8.56</v>
      </c>
      <c r="F28" s="152">
        <v>21.366980000000002</v>
      </c>
      <c r="G28" s="152">
        <v>810.06899999999996</v>
      </c>
      <c r="H28" s="152">
        <v>8.49</v>
      </c>
      <c r="I28" s="152">
        <v>10.130000000000001</v>
      </c>
      <c r="J28" s="152">
        <v>7.72</v>
      </c>
      <c r="K28" s="152">
        <v>8.1999999999999993</v>
      </c>
      <c r="L28" s="152">
        <v>8.1999999999999993</v>
      </c>
      <c r="M28" s="152">
        <v>8.1999999999999993</v>
      </c>
      <c r="N28" s="152">
        <v>8.1999999999999993</v>
      </c>
      <c r="O28" s="152">
        <v>831</v>
      </c>
      <c r="P28" s="152">
        <v>814.54</v>
      </c>
      <c r="Q28" s="152">
        <v>5</v>
      </c>
      <c r="R28" s="152">
        <v>5</v>
      </c>
      <c r="S28" s="152">
        <v>818.99400000000003</v>
      </c>
      <c r="T28" s="152">
        <v>439.29937999999999</v>
      </c>
      <c r="U28" s="152">
        <v>821.65</v>
      </c>
      <c r="V28" s="152">
        <v>798.7</v>
      </c>
      <c r="W28" s="152">
        <v>1.29823</v>
      </c>
      <c r="X28" s="152">
        <v>1.45153</v>
      </c>
      <c r="Y28" s="152">
        <v>858.93213000000003</v>
      </c>
      <c r="Z28" s="152">
        <v>838.37288999999998</v>
      </c>
      <c r="AA28" s="152">
        <v>774.8</v>
      </c>
      <c r="AB28" s="152">
        <v>8.6920000000000002</v>
      </c>
      <c r="AC28" s="152">
        <v>8.9429999999999996</v>
      </c>
      <c r="AD28" s="152">
        <v>481.23612000000003</v>
      </c>
      <c r="AE28" s="152">
        <v>481.23612000000003</v>
      </c>
      <c r="AF28" s="152">
        <v>0</v>
      </c>
      <c r="AG28" s="152">
        <v>0</v>
      </c>
      <c r="AH28" s="152">
        <v>497.27731999999997</v>
      </c>
      <c r="AI28" s="152">
        <v>252.63132999999999</v>
      </c>
      <c r="AJ28" s="152">
        <v>0</v>
      </c>
      <c r="AK28" s="152">
        <v>352.90649000000002</v>
      </c>
      <c r="AL28" s="152">
        <v>352.90649000000002</v>
      </c>
      <c r="AM28" s="152">
        <v>813.24</v>
      </c>
      <c r="AN28" s="152">
        <v>749.89599999999996</v>
      </c>
    </row>
    <row r="29" spans="1:40" ht="24" customHeight="1" x14ac:dyDescent="0.25">
      <c r="A29" s="16" t="s">
        <v>42</v>
      </c>
      <c r="B29" s="16" t="s">
        <v>837</v>
      </c>
      <c r="C29" s="152">
        <v>23</v>
      </c>
      <c r="D29" s="152">
        <v>0</v>
      </c>
      <c r="E29" s="152">
        <v>8.83</v>
      </c>
      <c r="F29" s="152">
        <v>21.366980000000002</v>
      </c>
      <c r="G29" s="152">
        <v>851.60199999999998</v>
      </c>
      <c r="H29" s="152">
        <v>8.91</v>
      </c>
      <c r="I29" s="152">
        <v>9.73</v>
      </c>
      <c r="J29" s="152">
        <v>7.08</v>
      </c>
      <c r="K29" s="152">
        <v>8.1</v>
      </c>
      <c r="L29" s="152">
        <v>8.1</v>
      </c>
      <c r="M29" s="152">
        <v>8.1</v>
      </c>
      <c r="N29" s="152">
        <v>8.1</v>
      </c>
      <c r="O29" s="152">
        <v>829.8</v>
      </c>
      <c r="P29" s="152">
        <v>824</v>
      </c>
      <c r="Q29" s="152">
        <v>6</v>
      </c>
      <c r="R29" s="152">
        <v>6</v>
      </c>
      <c r="S29" s="152">
        <v>831.64300000000003</v>
      </c>
      <c r="T29" s="152">
        <v>392.58197999999999</v>
      </c>
      <c r="U29" s="152">
        <v>981.97</v>
      </c>
      <c r="V29" s="152">
        <v>780.3</v>
      </c>
      <c r="W29" s="152">
        <v>1.5361100000000001</v>
      </c>
      <c r="X29" s="152">
        <v>1.3922600000000001</v>
      </c>
      <c r="Y29" s="152">
        <v>905.02401999999995</v>
      </c>
      <c r="Z29" s="152">
        <v>836.60895000000005</v>
      </c>
      <c r="AA29" s="152">
        <v>756</v>
      </c>
      <c r="AB29" s="152">
        <v>8.5419999999999998</v>
      </c>
      <c r="AC29" s="152">
        <v>8.8219999999999992</v>
      </c>
      <c r="AD29" s="152">
        <v>481.23612000000003</v>
      </c>
      <c r="AE29" s="152">
        <v>481.23612000000003</v>
      </c>
      <c r="AF29" s="152">
        <v>0</v>
      </c>
      <c r="AG29" s="152">
        <v>0</v>
      </c>
      <c r="AH29" s="152">
        <v>497.27731999999997</v>
      </c>
      <c r="AI29" s="152">
        <v>252.63132999999999</v>
      </c>
      <c r="AJ29" s="152">
        <v>0</v>
      </c>
      <c r="AK29" s="152">
        <v>352.90649000000002</v>
      </c>
      <c r="AL29" s="152">
        <v>352.90649000000002</v>
      </c>
      <c r="AM29" s="152">
        <v>919</v>
      </c>
      <c r="AN29" s="152">
        <v>725.12300000000005</v>
      </c>
    </row>
    <row r="30" spans="1:40" ht="24" customHeight="1" x14ac:dyDescent="0.25">
      <c r="A30" s="16" t="s">
        <v>42</v>
      </c>
      <c r="B30" s="16" t="s">
        <v>838</v>
      </c>
      <c r="C30" s="152">
        <v>25</v>
      </c>
      <c r="D30" s="152">
        <v>0</v>
      </c>
      <c r="E30" s="152">
        <v>8.07</v>
      </c>
      <c r="F30" s="152">
        <v>21.366980000000002</v>
      </c>
      <c r="G30" s="152">
        <v>888.11699999999996</v>
      </c>
      <c r="H30" s="152">
        <v>9.59</v>
      </c>
      <c r="I30" s="152">
        <v>9.7200000000000006</v>
      </c>
      <c r="J30" s="152">
        <v>7.58</v>
      </c>
      <c r="K30" s="152">
        <v>8.5</v>
      </c>
      <c r="L30" s="152">
        <v>8.5</v>
      </c>
      <c r="M30" s="152">
        <v>8.5</v>
      </c>
      <c r="N30" s="152">
        <v>8.5</v>
      </c>
      <c r="O30" s="152">
        <v>830.9</v>
      </c>
      <c r="P30" s="152">
        <v>806.8</v>
      </c>
      <c r="Q30" s="152">
        <v>5</v>
      </c>
      <c r="R30" s="152">
        <v>6</v>
      </c>
      <c r="S30" s="152">
        <v>825.76099999999997</v>
      </c>
      <c r="T30" s="152">
        <v>281.79396000000003</v>
      </c>
      <c r="U30" s="152">
        <v>1000.55</v>
      </c>
      <c r="V30" s="152">
        <v>746.3</v>
      </c>
      <c r="W30" s="152">
        <v>1.5922400000000001</v>
      </c>
      <c r="X30" s="152">
        <v>2.3613200000000001</v>
      </c>
      <c r="Y30" s="152">
        <v>891.64855999999997</v>
      </c>
      <c r="Z30" s="152">
        <v>834.66528000000005</v>
      </c>
      <c r="AA30" s="152">
        <v>726.9</v>
      </c>
      <c r="AB30" s="152">
        <v>6.9560000000000004</v>
      </c>
      <c r="AC30" s="152">
        <v>7.9429999999999996</v>
      </c>
      <c r="AD30" s="152">
        <v>481.23612000000003</v>
      </c>
      <c r="AE30" s="152">
        <v>481.23612000000003</v>
      </c>
      <c r="AF30" s="152">
        <v>0</v>
      </c>
      <c r="AG30" s="152">
        <v>0</v>
      </c>
      <c r="AH30" s="152">
        <v>497.27731999999997</v>
      </c>
      <c r="AI30" s="152">
        <v>252.63132999999999</v>
      </c>
      <c r="AJ30" s="152">
        <v>0</v>
      </c>
      <c r="AK30" s="152">
        <v>352.90649000000002</v>
      </c>
      <c r="AL30" s="152">
        <v>352.90649000000002</v>
      </c>
      <c r="AM30" s="152">
        <v>1015.91</v>
      </c>
      <c r="AN30" s="152">
        <v>739.19299999999998</v>
      </c>
    </row>
    <row r="31" spans="1:40" ht="24" customHeight="1" x14ac:dyDescent="0.25">
      <c r="A31" s="18" t="s">
        <v>42</v>
      </c>
      <c r="B31" s="18" t="s">
        <v>839</v>
      </c>
      <c r="C31" s="153">
        <v>25</v>
      </c>
      <c r="D31" s="153">
        <v>0</v>
      </c>
      <c r="E31" s="153">
        <v>10.19</v>
      </c>
      <c r="F31" s="153">
        <v>21.366980000000002</v>
      </c>
      <c r="G31" s="153">
        <v>893.82500000000005</v>
      </c>
      <c r="H31" s="153">
        <v>9.98</v>
      </c>
      <c r="I31" s="153">
        <v>9.5500000000000007</v>
      </c>
      <c r="J31" s="153">
        <v>8.02</v>
      </c>
      <c r="K31" s="153">
        <v>8</v>
      </c>
      <c r="L31" s="153">
        <v>8</v>
      </c>
      <c r="M31" s="153">
        <v>8</v>
      </c>
      <c r="N31" s="153">
        <v>8</v>
      </c>
      <c r="O31" s="153">
        <v>829.6</v>
      </c>
      <c r="P31" s="153">
        <v>813.46</v>
      </c>
      <c r="Q31" s="153">
        <v>6</v>
      </c>
      <c r="R31" s="153">
        <v>6</v>
      </c>
      <c r="S31" s="153">
        <v>816.91700000000003</v>
      </c>
      <c r="T31" s="153">
        <v>364.48352999999997</v>
      </c>
      <c r="U31" s="153">
        <v>999.18</v>
      </c>
      <c r="V31" s="153">
        <v>780.4</v>
      </c>
      <c r="W31" s="153">
        <v>1.24922</v>
      </c>
      <c r="X31" s="153">
        <v>2.0591300000000001</v>
      </c>
      <c r="Y31" s="153">
        <v>914.99486999999999</v>
      </c>
      <c r="Z31" s="153">
        <v>844.45123000000001</v>
      </c>
      <c r="AA31" s="153">
        <v>758.1</v>
      </c>
      <c r="AB31" s="153">
        <v>7.3789999999999996</v>
      </c>
      <c r="AC31" s="153">
        <v>7.1369999999999996</v>
      </c>
      <c r="AD31" s="153">
        <v>417.07130000000001</v>
      </c>
      <c r="AE31" s="153">
        <v>417.07130000000001</v>
      </c>
      <c r="AF31" s="153">
        <v>0</v>
      </c>
      <c r="AG31" s="153">
        <v>0</v>
      </c>
      <c r="AH31" s="153">
        <v>384.98889000000003</v>
      </c>
      <c r="AI31" s="153">
        <v>252.63132999999999</v>
      </c>
      <c r="AJ31" s="153">
        <v>0</v>
      </c>
      <c r="AK31" s="153">
        <v>352.90649000000002</v>
      </c>
      <c r="AL31" s="153">
        <v>352.90649000000002</v>
      </c>
      <c r="AM31" s="153">
        <v>1028.1400000000001</v>
      </c>
      <c r="AN31" s="153">
        <v>757.26300000000003</v>
      </c>
    </row>
    <row r="32" spans="1:40" ht="24" customHeight="1" x14ac:dyDescent="0.25">
      <c r="A32" s="13" t="s">
        <v>42</v>
      </c>
      <c r="B32" s="13" t="s">
        <v>840</v>
      </c>
      <c r="C32" s="151">
        <v>25</v>
      </c>
      <c r="D32" s="151">
        <v>0</v>
      </c>
      <c r="E32" s="151">
        <v>11.03</v>
      </c>
      <c r="F32" s="151">
        <v>21.366980000000002</v>
      </c>
      <c r="G32" s="151">
        <v>883.55499999999995</v>
      </c>
      <c r="H32" s="151">
        <v>9.9700000000000006</v>
      </c>
      <c r="I32" s="151">
        <v>8.92</v>
      </c>
      <c r="J32" s="151">
        <v>8.0399999999999991</v>
      </c>
      <c r="K32" s="151">
        <v>7.1</v>
      </c>
      <c r="L32" s="151">
        <v>7.1</v>
      </c>
      <c r="M32" s="151">
        <v>7.1</v>
      </c>
      <c r="N32" s="151">
        <v>7.1</v>
      </c>
      <c r="O32" s="151">
        <v>841.1</v>
      </c>
      <c r="P32" s="151">
        <v>815.27</v>
      </c>
      <c r="Q32" s="151">
        <v>6</v>
      </c>
      <c r="R32" s="151">
        <v>6</v>
      </c>
      <c r="S32" s="151">
        <v>839.572</v>
      </c>
      <c r="T32" s="151">
        <v>529.33195999999998</v>
      </c>
      <c r="U32" s="151">
        <v>988.37</v>
      </c>
      <c r="V32" s="151">
        <v>819</v>
      </c>
      <c r="W32" s="151">
        <v>2.4645000000000001</v>
      </c>
      <c r="X32" s="151">
        <v>2.2806000000000002</v>
      </c>
      <c r="Y32" s="151">
        <v>918.99576000000002</v>
      </c>
      <c r="Z32" s="151">
        <v>851.15381000000002</v>
      </c>
      <c r="AA32" s="151">
        <v>795.6</v>
      </c>
      <c r="AB32" s="151">
        <v>6.391</v>
      </c>
      <c r="AC32" s="151">
        <v>7.2370000000000001</v>
      </c>
      <c r="AD32" s="151">
        <v>368.94769000000002</v>
      </c>
      <c r="AE32" s="151">
        <v>368.94769000000002</v>
      </c>
      <c r="AF32" s="151">
        <v>0</v>
      </c>
      <c r="AG32" s="151">
        <v>0</v>
      </c>
      <c r="AH32" s="151">
        <v>368.94769000000002</v>
      </c>
      <c r="AI32" s="151">
        <v>252.63132999999999</v>
      </c>
      <c r="AJ32" s="151">
        <v>0</v>
      </c>
      <c r="AK32" s="151">
        <v>352.90649000000002</v>
      </c>
      <c r="AL32" s="151">
        <v>352.90649000000002</v>
      </c>
      <c r="AM32" s="151">
        <v>999.91</v>
      </c>
      <c r="AN32" s="151">
        <v>740.61599999999999</v>
      </c>
    </row>
    <row r="33" spans="1:40" ht="24" customHeight="1" x14ac:dyDescent="0.25">
      <c r="A33" s="16" t="s">
        <v>42</v>
      </c>
      <c r="B33" s="16" t="s">
        <v>841</v>
      </c>
      <c r="C33" s="152">
        <v>25</v>
      </c>
      <c r="D33" s="152">
        <v>0</v>
      </c>
      <c r="E33" s="152">
        <v>12.01</v>
      </c>
      <c r="F33" s="152">
        <v>21.366980000000002</v>
      </c>
      <c r="G33" s="152">
        <v>869.02599999999995</v>
      </c>
      <c r="H33" s="152">
        <v>9.08</v>
      </c>
      <c r="I33" s="152">
        <v>8.49</v>
      </c>
      <c r="J33" s="152">
        <v>7.71</v>
      </c>
      <c r="K33" s="152">
        <v>10.5</v>
      </c>
      <c r="L33" s="152">
        <v>10.5</v>
      </c>
      <c r="M33" s="152">
        <v>10.5</v>
      </c>
      <c r="N33" s="152">
        <v>10.5</v>
      </c>
      <c r="O33" s="152">
        <v>851.5</v>
      </c>
      <c r="P33" s="152">
        <v>824.73</v>
      </c>
      <c r="Q33" s="152">
        <v>6</v>
      </c>
      <c r="R33" s="152">
        <v>6</v>
      </c>
      <c r="S33" s="152">
        <v>854.96500000000003</v>
      </c>
      <c r="T33" s="152">
        <v>660.68091000000004</v>
      </c>
      <c r="U33" s="152">
        <v>956.47</v>
      </c>
      <c r="V33" s="152">
        <v>789</v>
      </c>
      <c r="W33" s="152">
        <v>3.87724</v>
      </c>
      <c r="X33" s="152">
        <v>2.6422599999999998</v>
      </c>
      <c r="Y33" s="152">
        <v>923.43466000000001</v>
      </c>
      <c r="Z33" s="152">
        <v>858.81246999999996</v>
      </c>
      <c r="AA33" s="152">
        <v>768</v>
      </c>
      <c r="AB33" s="152">
        <v>6.5590000000000002</v>
      </c>
      <c r="AC33" s="152">
        <v>7.1929999999999996</v>
      </c>
      <c r="AD33" s="152">
        <v>481.23612000000003</v>
      </c>
      <c r="AE33" s="152">
        <v>481.23612000000003</v>
      </c>
      <c r="AF33" s="152">
        <v>0</v>
      </c>
      <c r="AG33" s="152">
        <v>0</v>
      </c>
      <c r="AH33" s="152">
        <v>356.11473000000001</v>
      </c>
      <c r="AI33" s="152">
        <v>252.63132999999999</v>
      </c>
      <c r="AJ33" s="152">
        <v>0</v>
      </c>
      <c r="AK33" s="152">
        <v>352.90649000000002</v>
      </c>
      <c r="AL33" s="152">
        <v>352.90649000000002</v>
      </c>
      <c r="AM33" s="152">
        <v>969.07</v>
      </c>
      <c r="AN33" s="152">
        <v>787.952</v>
      </c>
    </row>
    <row r="34" spans="1:40" ht="24" customHeight="1" x14ac:dyDescent="0.25">
      <c r="A34" s="16" t="s">
        <v>42</v>
      </c>
      <c r="B34" s="16" t="s">
        <v>842</v>
      </c>
      <c r="C34" s="152">
        <v>24</v>
      </c>
      <c r="D34" s="152">
        <v>0</v>
      </c>
      <c r="E34" s="152">
        <v>11.66</v>
      </c>
      <c r="F34" s="152">
        <v>21.366980000000002</v>
      </c>
      <c r="G34" s="152">
        <v>825.01900000000001</v>
      </c>
      <c r="H34" s="152">
        <v>9.5</v>
      </c>
      <c r="I34" s="152">
        <v>8.2100000000000009</v>
      </c>
      <c r="J34" s="152">
        <v>7.22</v>
      </c>
      <c r="K34" s="152">
        <v>10.199999999999999</v>
      </c>
      <c r="L34" s="152">
        <v>10.199999999999999</v>
      </c>
      <c r="M34" s="152">
        <v>10.199999999999999</v>
      </c>
      <c r="N34" s="152">
        <v>10.199999999999999</v>
      </c>
      <c r="O34" s="152">
        <v>847.8</v>
      </c>
      <c r="P34" s="152">
        <v>844</v>
      </c>
      <c r="Q34" s="152">
        <v>5</v>
      </c>
      <c r="R34" s="152">
        <v>6</v>
      </c>
      <c r="S34" s="152">
        <v>807.58100000000002</v>
      </c>
      <c r="T34" s="152">
        <v>818.62275999999997</v>
      </c>
      <c r="U34" s="152">
        <v>874.05</v>
      </c>
      <c r="V34" s="152">
        <v>830.2</v>
      </c>
      <c r="W34" s="152">
        <v>5.298</v>
      </c>
      <c r="X34" s="152">
        <v>2.32361</v>
      </c>
      <c r="Y34" s="152">
        <v>925.95965999999999</v>
      </c>
      <c r="Z34" s="152">
        <v>885.97523000000001</v>
      </c>
      <c r="AA34" s="152">
        <v>805.8</v>
      </c>
      <c r="AB34" s="152">
        <v>6.8140000000000001</v>
      </c>
      <c r="AC34" s="152">
        <v>7.4370000000000003</v>
      </c>
      <c r="AD34" s="152">
        <v>481.23612000000003</v>
      </c>
      <c r="AE34" s="152">
        <v>481.23612000000003</v>
      </c>
      <c r="AF34" s="152">
        <v>0</v>
      </c>
      <c r="AG34" s="152">
        <v>0</v>
      </c>
      <c r="AH34" s="152">
        <v>497.27731999999997</v>
      </c>
      <c r="AI34" s="152">
        <v>252.63132999999999</v>
      </c>
      <c r="AJ34" s="152">
        <v>0</v>
      </c>
      <c r="AK34" s="152">
        <v>352.90649000000002</v>
      </c>
      <c r="AL34" s="152">
        <v>352.90649000000002</v>
      </c>
      <c r="AM34" s="152">
        <v>892.5</v>
      </c>
      <c r="AN34" s="152">
        <v>724.74099999999999</v>
      </c>
    </row>
    <row r="35" spans="1:40" ht="24" customHeight="1" x14ac:dyDescent="0.25">
      <c r="A35" s="16" t="s">
        <v>42</v>
      </c>
      <c r="B35" s="16" t="s">
        <v>843</v>
      </c>
      <c r="C35" s="152">
        <v>24</v>
      </c>
      <c r="D35" s="152">
        <v>0</v>
      </c>
      <c r="E35" s="152">
        <v>11.82</v>
      </c>
      <c r="F35" s="152">
        <v>21.366980000000002</v>
      </c>
      <c r="G35" s="152">
        <v>764.21699999999998</v>
      </c>
      <c r="H35" s="152">
        <v>9.85</v>
      </c>
      <c r="I35" s="152">
        <v>8.69</v>
      </c>
      <c r="J35" s="152">
        <v>7.2</v>
      </c>
      <c r="K35" s="152">
        <v>11.5</v>
      </c>
      <c r="L35" s="152">
        <v>11.5</v>
      </c>
      <c r="M35" s="152">
        <v>11.5</v>
      </c>
      <c r="N35" s="152">
        <v>11.5</v>
      </c>
      <c r="O35" s="152">
        <v>826</v>
      </c>
      <c r="P35" s="152">
        <v>886</v>
      </c>
      <c r="Q35" s="152">
        <v>6</v>
      </c>
      <c r="R35" s="152">
        <v>6</v>
      </c>
      <c r="S35" s="152">
        <v>881.39300000000003</v>
      </c>
      <c r="T35" s="152">
        <v>592.82771000000002</v>
      </c>
      <c r="U35" s="152">
        <v>826.59</v>
      </c>
      <c r="V35" s="152">
        <v>772</v>
      </c>
      <c r="W35" s="152">
        <v>6.3181599999999998</v>
      </c>
      <c r="X35" s="152">
        <v>5.5843299999999996</v>
      </c>
      <c r="Y35" s="152">
        <v>917.78107</v>
      </c>
      <c r="Z35" s="152">
        <v>864.72713999999996</v>
      </c>
      <c r="AA35" s="152">
        <v>749.9</v>
      </c>
      <c r="AB35" s="152">
        <v>6.8730000000000002</v>
      </c>
      <c r="AC35" s="152">
        <v>7.2679999999999998</v>
      </c>
      <c r="AD35" s="152">
        <v>481.23612000000003</v>
      </c>
      <c r="AE35" s="152">
        <v>481.23612000000003</v>
      </c>
      <c r="AF35" s="152">
        <v>0</v>
      </c>
      <c r="AG35" s="152">
        <v>0</v>
      </c>
      <c r="AH35" s="152">
        <v>497.27731999999997</v>
      </c>
      <c r="AI35" s="152">
        <v>252.63132999999999</v>
      </c>
      <c r="AJ35" s="152">
        <v>0</v>
      </c>
      <c r="AK35" s="152">
        <v>352.90649000000002</v>
      </c>
      <c r="AL35" s="152">
        <v>352.90649000000002</v>
      </c>
      <c r="AM35" s="152">
        <v>707.41</v>
      </c>
      <c r="AN35" s="152">
        <v>773.79</v>
      </c>
    </row>
    <row r="36" spans="1:40" ht="24" customHeight="1" x14ac:dyDescent="0.25">
      <c r="A36" s="16" t="s">
        <v>42</v>
      </c>
      <c r="B36" s="16" t="s">
        <v>844</v>
      </c>
      <c r="C36" s="152">
        <v>25</v>
      </c>
      <c r="D36" s="152">
        <v>0</v>
      </c>
      <c r="E36" s="152">
        <v>11.85</v>
      </c>
      <c r="F36" s="152">
        <v>21.366980000000002</v>
      </c>
      <c r="G36" s="152">
        <v>681.21</v>
      </c>
      <c r="H36" s="152">
        <v>10.34</v>
      </c>
      <c r="I36" s="152">
        <v>10.64</v>
      </c>
      <c r="J36" s="152">
        <v>7.72</v>
      </c>
      <c r="K36" s="152">
        <v>9.6999999999999993</v>
      </c>
      <c r="L36" s="152">
        <v>9.6999999999999993</v>
      </c>
      <c r="M36" s="152">
        <v>9.6999999999999993</v>
      </c>
      <c r="N36" s="152">
        <v>9.6999999999999993</v>
      </c>
      <c r="O36" s="152">
        <v>812.9</v>
      </c>
      <c r="P36" s="152">
        <v>810.91</v>
      </c>
      <c r="Q36" s="152">
        <v>5</v>
      </c>
      <c r="R36" s="152">
        <v>6</v>
      </c>
      <c r="S36" s="152">
        <v>791.44500000000005</v>
      </c>
      <c r="T36" s="152">
        <v>284.80655999999999</v>
      </c>
      <c r="U36" s="152">
        <v>634.42687999999998</v>
      </c>
      <c r="V36" s="152">
        <v>718.3</v>
      </c>
      <c r="W36" s="152">
        <v>8.9564199999999996</v>
      </c>
      <c r="X36" s="152">
        <v>8.7601499999999994</v>
      </c>
      <c r="Y36" s="152">
        <v>921.00476000000003</v>
      </c>
      <c r="Z36" s="152">
        <v>878.44201999999996</v>
      </c>
      <c r="AA36" s="152">
        <v>698.8</v>
      </c>
      <c r="AB36" s="152">
        <v>6.5359999999999996</v>
      </c>
      <c r="AC36" s="152">
        <v>6.8819999999999997</v>
      </c>
      <c r="AD36" s="152">
        <v>481.23612000000003</v>
      </c>
      <c r="AE36" s="152">
        <v>481.23612000000003</v>
      </c>
      <c r="AF36" s="152">
        <v>0</v>
      </c>
      <c r="AG36" s="152">
        <v>0</v>
      </c>
      <c r="AH36" s="152">
        <v>497.27731999999997</v>
      </c>
      <c r="AI36" s="152">
        <v>252.63132999999999</v>
      </c>
      <c r="AJ36" s="152">
        <v>0</v>
      </c>
      <c r="AK36" s="152">
        <v>352.90649000000002</v>
      </c>
      <c r="AL36" s="152">
        <v>352.90649000000002</v>
      </c>
      <c r="AM36" s="152">
        <v>687.48</v>
      </c>
      <c r="AN36" s="152">
        <v>734.83799999999997</v>
      </c>
    </row>
    <row r="37" spans="1:40" ht="24" customHeight="1" x14ac:dyDescent="0.25">
      <c r="A37" s="16" t="s">
        <v>42</v>
      </c>
      <c r="B37" s="16" t="s">
        <v>845</v>
      </c>
      <c r="C37" s="152">
        <v>25</v>
      </c>
      <c r="D37" s="152">
        <v>0</v>
      </c>
      <c r="E37" s="152">
        <v>11.19</v>
      </c>
      <c r="F37" s="152">
        <v>21.366980000000002</v>
      </c>
      <c r="G37" s="152">
        <v>597.20600000000002</v>
      </c>
      <c r="H37" s="152">
        <v>10.76</v>
      </c>
      <c r="I37" s="152">
        <v>10.88</v>
      </c>
      <c r="J37" s="152">
        <v>7.41</v>
      </c>
      <c r="K37" s="152">
        <v>9.3000000000000007</v>
      </c>
      <c r="L37" s="152">
        <v>9.3000000000000007</v>
      </c>
      <c r="M37" s="152">
        <v>9.3000000000000007</v>
      </c>
      <c r="N37" s="152">
        <v>9.3000000000000007</v>
      </c>
      <c r="O37" s="152">
        <v>757.4</v>
      </c>
      <c r="P37" s="152">
        <v>730.54</v>
      </c>
      <c r="Q37" s="152">
        <v>5</v>
      </c>
      <c r="R37" s="152">
        <v>6</v>
      </c>
      <c r="S37" s="152">
        <v>667.39700000000005</v>
      </c>
      <c r="T37" s="152">
        <v>336.71796999999998</v>
      </c>
      <c r="U37" s="152">
        <v>557.36719000000005</v>
      </c>
      <c r="V37" s="152">
        <v>778.3</v>
      </c>
      <c r="W37" s="152">
        <v>8.6660199999999996</v>
      </c>
      <c r="X37" s="152">
        <v>10.27519</v>
      </c>
      <c r="Y37" s="152">
        <v>901.82763999999997</v>
      </c>
      <c r="Z37" s="152">
        <v>864.99414000000002</v>
      </c>
      <c r="AA37" s="152">
        <v>752.6</v>
      </c>
      <c r="AB37" s="152">
        <v>6.383</v>
      </c>
      <c r="AC37" s="152">
        <v>7.1189999999999998</v>
      </c>
      <c r="AD37" s="152">
        <v>481.23612000000003</v>
      </c>
      <c r="AE37" s="152">
        <v>481.23612000000003</v>
      </c>
      <c r="AF37" s="152">
        <v>0</v>
      </c>
      <c r="AG37" s="152">
        <v>0</v>
      </c>
      <c r="AH37" s="152">
        <v>497.27731999999997</v>
      </c>
      <c r="AI37" s="152">
        <v>252.63132999999999</v>
      </c>
      <c r="AJ37" s="152">
        <v>0</v>
      </c>
      <c r="AK37" s="152">
        <v>352.90649000000002</v>
      </c>
      <c r="AL37" s="152">
        <v>352.90649000000002</v>
      </c>
      <c r="AM37" s="152">
        <v>545.05999999999995</v>
      </c>
      <c r="AN37" s="152">
        <v>657.46400000000006</v>
      </c>
    </row>
    <row r="38" spans="1:40" ht="24" customHeight="1" x14ac:dyDescent="0.25">
      <c r="A38" s="16" t="s">
        <v>42</v>
      </c>
      <c r="B38" s="16" t="s">
        <v>846</v>
      </c>
      <c r="C38" s="152">
        <v>24</v>
      </c>
      <c r="D38" s="152">
        <v>0</v>
      </c>
      <c r="E38" s="152">
        <v>10.83</v>
      </c>
      <c r="F38" s="152">
        <v>21.366980000000002</v>
      </c>
      <c r="G38" s="152">
        <v>495.12099999999998</v>
      </c>
      <c r="H38" s="152">
        <v>11.16</v>
      </c>
      <c r="I38" s="152">
        <v>10.75</v>
      </c>
      <c r="J38" s="152">
        <v>7.1</v>
      </c>
      <c r="K38" s="152">
        <v>10.3</v>
      </c>
      <c r="L38" s="152">
        <v>10.3</v>
      </c>
      <c r="M38" s="152">
        <v>10.3</v>
      </c>
      <c r="N38" s="152">
        <v>10.3</v>
      </c>
      <c r="O38" s="152">
        <v>532.9</v>
      </c>
      <c r="P38" s="152">
        <v>683.27</v>
      </c>
      <c r="Q38" s="152">
        <v>5</v>
      </c>
      <c r="R38" s="152">
        <v>6</v>
      </c>
      <c r="S38" s="152">
        <v>597.66</v>
      </c>
      <c r="T38" s="152">
        <v>221.10533000000001</v>
      </c>
      <c r="U38" s="152">
        <v>523.50656000000004</v>
      </c>
      <c r="V38" s="152">
        <v>702.6</v>
      </c>
      <c r="W38" s="152">
        <v>8.02637</v>
      </c>
      <c r="X38" s="152">
        <v>10.37341</v>
      </c>
      <c r="Y38" s="152">
        <v>799.16574000000003</v>
      </c>
      <c r="Z38" s="152">
        <v>761.19420000000002</v>
      </c>
      <c r="AA38" s="152">
        <v>680.5</v>
      </c>
      <c r="AB38" s="152">
        <v>6.1079999999999997</v>
      </c>
      <c r="AC38" s="152">
        <v>7.0170000000000003</v>
      </c>
      <c r="AD38" s="152">
        <v>481.23612000000003</v>
      </c>
      <c r="AE38" s="152">
        <v>481.23612000000003</v>
      </c>
      <c r="AF38" s="152">
        <v>0</v>
      </c>
      <c r="AG38" s="152">
        <v>0</v>
      </c>
      <c r="AH38" s="152">
        <v>497.27731999999997</v>
      </c>
      <c r="AI38" s="152">
        <v>252.63132999999999</v>
      </c>
      <c r="AJ38" s="152">
        <v>0</v>
      </c>
      <c r="AK38" s="152">
        <v>352.90649000000002</v>
      </c>
      <c r="AL38" s="152">
        <v>352.90649000000002</v>
      </c>
      <c r="AM38" s="152">
        <v>327.14999999999998</v>
      </c>
      <c r="AN38" s="152">
        <v>564.19799999999998</v>
      </c>
    </row>
    <row r="39" spans="1:40" ht="24" customHeight="1" x14ac:dyDescent="0.25">
      <c r="A39" s="18" t="s">
        <v>42</v>
      </c>
      <c r="B39" s="18" t="s">
        <v>847</v>
      </c>
      <c r="C39" s="153">
        <v>24</v>
      </c>
      <c r="D39" s="153">
        <v>0</v>
      </c>
      <c r="E39" s="153">
        <v>11.34</v>
      </c>
      <c r="F39" s="153">
        <v>21.366980000000002</v>
      </c>
      <c r="G39" s="153">
        <v>347.43599999999998</v>
      </c>
      <c r="H39" s="153">
        <v>10.6</v>
      </c>
      <c r="I39" s="153">
        <v>11.24</v>
      </c>
      <c r="J39" s="153">
        <v>7.61</v>
      </c>
      <c r="K39" s="153">
        <v>7.4</v>
      </c>
      <c r="L39" s="153">
        <v>7.4</v>
      </c>
      <c r="M39" s="153">
        <v>7.4</v>
      </c>
      <c r="N39" s="153">
        <v>7.4</v>
      </c>
      <c r="O39" s="153">
        <v>291.7</v>
      </c>
      <c r="P39" s="153">
        <v>313.27</v>
      </c>
      <c r="Q39" s="153">
        <v>4</v>
      </c>
      <c r="R39" s="153">
        <v>4</v>
      </c>
      <c r="S39" s="153">
        <v>346.15899999999999</v>
      </c>
      <c r="T39" s="153">
        <v>361.25020999999998</v>
      </c>
      <c r="U39" s="153">
        <v>358.18405999999999</v>
      </c>
      <c r="V39" s="153">
        <v>454.8</v>
      </c>
      <c r="W39" s="153">
        <v>10.692880000000001</v>
      </c>
      <c r="X39" s="153">
        <v>10.10046</v>
      </c>
      <c r="Y39" s="153">
        <v>540.69667000000004</v>
      </c>
      <c r="Z39" s="153">
        <v>543.36063000000001</v>
      </c>
      <c r="AA39" s="153">
        <v>430.7</v>
      </c>
      <c r="AB39" s="153">
        <v>6.1219999999999999</v>
      </c>
      <c r="AC39" s="153">
        <v>6.91</v>
      </c>
      <c r="AD39" s="153">
        <v>481.23612000000003</v>
      </c>
      <c r="AE39" s="153">
        <v>481.23612000000003</v>
      </c>
      <c r="AF39" s="153">
        <v>0</v>
      </c>
      <c r="AG39" s="153">
        <v>285.53343000000001</v>
      </c>
      <c r="AH39" s="153">
        <v>497.27731999999997</v>
      </c>
      <c r="AI39" s="153">
        <v>252.63132999999999</v>
      </c>
      <c r="AJ39" s="153">
        <v>0</v>
      </c>
      <c r="AK39" s="153">
        <v>352.90649000000002</v>
      </c>
      <c r="AL39" s="153">
        <v>352.90649000000002</v>
      </c>
      <c r="AM39" s="153">
        <v>241.03</v>
      </c>
      <c r="AN39" s="153">
        <v>406.27199999999999</v>
      </c>
    </row>
    <row r="40" spans="1:40" ht="24" customHeight="1" x14ac:dyDescent="0.25">
      <c r="A40" s="13" t="s">
        <v>42</v>
      </c>
      <c r="B40" s="13" t="s">
        <v>848</v>
      </c>
      <c r="C40" s="151">
        <v>25</v>
      </c>
      <c r="D40" s="151">
        <v>0</v>
      </c>
      <c r="E40" s="151">
        <v>10.93</v>
      </c>
      <c r="F40" s="151">
        <v>20.287140000000001</v>
      </c>
      <c r="G40" s="151">
        <v>223.108</v>
      </c>
      <c r="H40" s="151">
        <v>10.31</v>
      </c>
      <c r="I40" s="151">
        <v>11.39</v>
      </c>
      <c r="J40" s="151">
        <v>7.35</v>
      </c>
      <c r="K40" s="151">
        <v>8.1999999999999993</v>
      </c>
      <c r="L40" s="151">
        <v>8.1999999999999993</v>
      </c>
      <c r="M40" s="151">
        <v>8.1999999999999993</v>
      </c>
      <c r="N40" s="151">
        <v>8.1999999999999993</v>
      </c>
      <c r="O40" s="151">
        <v>63</v>
      </c>
      <c r="P40" s="151">
        <v>282.55</v>
      </c>
      <c r="Q40" s="151">
        <v>1</v>
      </c>
      <c r="R40" s="151">
        <v>1</v>
      </c>
      <c r="S40" s="151">
        <v>193.298</v>
      </c>
      <c r="T40" s="151">
        <v>196.65107</v>
      </c>
      <c r="U40" s="151">
        <v>237.43</v>
      </c>
      <c r="V40" s="151">
        <v>190.3</v>
      </c>
      <c r="W40" s="151">
        <v>9.2857299999999992</v>
      </c>
      <c r="X40" s="151">
        <v>10.159840000000001</v>
      </c>
      <c r="Y40" s="151">
        <v>411.78751</v>
      </c>
      <c r="Z40" s="151">
        <v>387.82794000000001</v>
      </c>
      <c r="AA40" s="151">
        <v>178.5</v>
      </c>
      <c r="AB40" s="151">
        <v>6.67</v>
      </c>
      <c r="AC40" s="151">
        <v>7.2679999999999998</v>
      </c>
      <c r="AD40" s="151">
        <v>481.23612000000003</v>
      </c>
      <c r="AE40" s="151">
        <v>481.23612000000003</v>
      </c>
      <c r="AF40" s="151">
        <v>0</v>
      </c>
      <c r="AG40" s="151">
        <v>461.98667</v>
      </c>
      <c r="AH40" s="151">
        <v>497.27731999999997</v>
      </c>
      <c r="AI40" s="151">
        <v>252.63132999999999</v>
      </c>
      <c r="AJ40" s="151">
        <v>0</v>
      </c>
      <c r="AK40" s="151">
        <v>352.90649000000002</v>
      </c>
      <c r="AL40" s="151">
        <v>352.90649000000002</v>
      </c>
      <c r="AM40" s="151">
        <v>201.59</v>
      </c>
      <c r="AN40" s="151">
        <v>106.616</v>
      </c>
    </row>
    <row r="41" spans="1:40" ht="24" customHeight="1" x14ac:dyDescent="0.25">
      <c r="A41" s="16" t="s">
        <v>42</v>
      </c>
      <c r="B41" s="16" t="s">
        <v>849</v>
      </c>
      <c r="C41" s="152">
        <v>25</v>
      </c>
      <c r="D41" s="152">
        <v>0</v>
      </c>
      <c r="E41" s="152">
        <v>12.98</v>
      </c>
      <c r="F41" s="152">
        <v>20.287140000000001</v>
      </c>
      <c r="G41" s="152">
        <v>39.259</v>
      </c>
      <c r="H41" s="152">
        <v>10.39</v>
      </c>
      <c r="I41" s="152">
        <v>10.65</v>
      </c>
      <c r="J41" s="152">
        <v>7.09</v>
      </c>
      <c r="K41" s="152">
        <v>8.1999999999999993</v>
      </c>
      <c r="L41" s="152">
        <v>8.1999999999999993</v>
      </c>
      <c r="M41" s="152">
        <v>8.1999999999999993</v>
      </c>
      <c r="N41" s="152">
        <v>8.1999999999999993</v>
      </c>
      <c r="O41" s="152">
        <v>0</v>
      </c>
      <c r="P41" s="152">
        <v>43.55</v>
      </c>
      <c r="Q41" s="152">
        <v>1</v>
      </c>
      <c r="R41" s="152">
        <v>1</v>
      </c>
      <c r="S41" s="152">
        <v>15.077</v>
      </c>
      <c r="T41" s="152">
        <v>101.45753999999999</v>
      </c>
      <c r="U41" s="152">
        <v>34.299999999999997</v>
      </c>
      <c r="V41" s="152">
        <v>16.100000000000001</v>
      </c>
      <c r="W41" s="152">
        <v>10.347569999999999</v>
      </c>
      <c r="X41" s="152">
        <v>10.13846</v>
      </c>
      <c r="Y41" s="152">
        <v>119.03139</v>
      </c>
      <c r="Z41" s="152">
        <v>109.37951</v>
      </c>
      <c r="AA41" s="152">
        <v>15.4</v>
      </c>
      <c r="AB41" s="152">
        <v>7.1109999999999998</v>
      </c>
      <c r="AC41" s="152">
        <v>7.2729999999999997</v>
      </c>
      <c r="AD41" s="152">
        <v>481.23612000000003</v>
      </c>
      <c r="AE41" s="152">
        <v>481.23612000000003</v>
      </c>
      <c r="AF41" s="152">
        <v>0</v>
      </c>
      <c r="AG41" s="152">
        <v>481.23612000000003</v>
      </c>
      <c r="AH41" s="152">
        <v>497.27731999999997</v>
      </c>
      <c r="AI41" s="152">
        <v>252.63132999999999</v>
      </c>
      <c r="AJ41" s="152">
        <v>0</v>
      </c>
      <c r="AK41" s="152">
        <v>352.90649000000002</v>
      </c>
      <c r="AL41" s="152">
        <v>352.90649000000002</v>
      </c>
      <c r="AM41" s="152">
        <v>43.4</v>
      </c>
      <c r="AN41" s="152">
        <v>4.4290000000000003</v>
      </c>
    </row>
    <row r="42" spans="1:40" ht="24" customHeight="1" x14ac:dyDescent="0.25">
      <c r="A42" s="16" t="s">
        <v>42</v>
      </c>
      <c r="B42" s="16" t="s">
        <v>850</v>
      </c>
      <c r="C42" s="152">
        <v>25</v>
      </c>
      <c r="D42" s="152">
        <v>0</v>
      </c>
      <c r="E42" s="152">
        <v>12.68</v>
      </c>
      <c r="F42" s="152">
        <v>20.287140000000001</v>
      </c>
      <c r="G42" s="152">
        <v>30.751000000000001</v>
      </c>
      <c r="H42" s="152">
        <v>9.98</v>
      </c>
      <c r="I42" s="152">
        <v>10.33</v>
      </c>
      <c r="J42" s="152">
        <v>6.93</v>
      </c>
      <c r="K42" s="152">
        <v>8.1999999999999993</v>
      </c>
      <c r="L42" s="152">
        <v>8.1999999999999993</v>
      </c>
      <c r="M42" s="152">
        <v>8.1999999999999993</v>
      </c>
      <c r="N42" s="152">
        <v>8.1999999999999993</v>
      </c>
      <c r="O42" s="152">
        <v>0</v>
      </c>
      <c r="P42" s="152">
        <v>0</v>
      </c>
      <c r="Q42" s="152">
        <v>4</v>
      </c>
      <c r="R42" s="152">
        <v>3</v>
      </c>
      <c r="S42" s="152">
        <v>0.95399999999999996</v>
      </c>
      <c r="T42" s="152">
        <v>63.597389999999997</v>
      </c>
      <c r="U42" s="152">
        <v>0</v>
      </c>
      <c r="V42" s="152">
        <v>0</v>
      </c>
      <c r="W42" s="152">
        <v>8.9535599999999995</v>
      </c>
      <c r="X42" s="152">
        <v>9.2328100000000006</v>
      </c>
      <c r="Y42" s="152">
        <v>6.4562900000000001</v>
      </c>
      <c r="Z42" s="152">
        <v>4.8378300000000003</v>
      </c>
      <c r="AA42" s="152">
        <v>0</v>
      </c>
      <c r="AB42" s="152">
        <v>7.3689999999999998</v>
      </c>
      <c r="AC42" s="152">
        <v>7.4260000000000002</v>
      </c>
      <c r="AD42" s="152">
        <v>481.23612000000003</v>
      </c>
      <c r="AE42" s="152">
        <v>481.23612000000003</v>
      </c>
      <c r="AF42" s="152">
        <v>0</v>
      </c>
      <c r="AG42" s="152">
        <v>481.23612000000003</v>
      </c>
      <c r="AH42" s="152">
        <v>497.27731999999997</v>
      </c>
      <c r="AI42" s="152">
        <v>252.63132999999999</v>
      </c>
      <c r="AJ42" s="152">
        <v>0</v>
      </c>
      <c r="AK42" s="152">
        <v>352.90649000000002</v>
      </c>
      <c r="AL42" s="152">
        <v>352.90649000000002</v>
      </c>
      <c r="AM42" s="152">
        <v>0</v>
      </c>
      <c r="AN42" s="152">
        <v>0</v>
      </c>
    </row>
    <row r="43" spans="1:40" ht="24" customHeight="1" x14ac:dyDescent="0.25">
      <c r="A43" s="16" t="s">
        <v>42</v>
      </c>
      <c r="B43" s="16" t="s">
        <v>851</v>
      </c>
      <c r="C43" s="152">
        <v>25</v>
      </c>
      <c r="D43" s="152">
        <v>0</v>
      </c>
      <c r="E43" s="152">
        <v>11.23</v>
      </c>
      <c r="F43" s="152">
        <v>20.287140000000001</v>
      </c>
      <c r="G43" s="152">
        <v>2.9049999999999998</v>
      </c>
      <c r="H43" s="152">
        <v>9.85</v>
      </c>
      <c r="I43" s="152">
        <v>9.6</v>
      </c>
      <c r="J43" s="152">
        <v>6.35</v>
      </c>
      <c r="K43" s="152">
        <v>6</v>
      </c>
      <c r="L43" s="152">
        <v>6</v>
      </c>
      <c r="M43" s="152">
        <v>6</v>
      </c>
      <c r="N43" s="152">
        <v>6</v>
      </c>
      <c r="O43" s="152">
        <v>0</v>
      </c>
      <c r="P43" s="152">
        <v>0</v>
      </c>
      <c r="Q43" s="152">
        <v>4</v>
      </c>
      <c r="R43" s="152">
        <v>3</v>
      </c>
      <c r="S43" s="152">
        <v>0.627</v>
      </c>
      <c r="T43" s="152">
        <v>24.237880000000001</v>
      </c>
      <c r="U43" s="152">
        <v>0</v>
      </c>
      <c r="V43" s="152">
        <v>0</v>
      </c>
      <c r="W43" s="152">
        <v>8.4715399999999992</v>
      </c>
      <c r="X43" s="152">
        <v>8.5910100000000007</v>
      </c>
      <c r="Y43" s="152">
        <v>0</v>
      </c>
      <c r="Z43" s="152">
        <v>0</v>
      </c>
      <c r="AA43" s="152">
        <v>0</v>
      </c>
      <c r="AB43" s="152">
        <v>7.024</v>
      </c>
      <c r="AC43" s="152">
        <v>7.8760000000000003</v>
      </c>
      <c r="AD43" s="152">
        <v>481.23612000000003</v>
      </c>
      <c r="AE43" s="152">
        <v>481.23612000000003</v>
      </c>
      <c r="AF43" s="152">
        <v>304.78287</v>
      </c>
      <c r="AG43" s="152">
        <v>481.23612000000003</v>
      </c>
      <c r="AH43" s="152">
        <v>497.27731999999997</v>
      </c>
      <c r="AI43" s="152">
        <v>252.63132999999999</v>
      </c>
      <c r="AJ43" s="152">
        <v>0</v>
      </c>
      <c r="AK43" s="152">
        <v>352.90649000000002</v>
      </c>
      <c r="AL43" s="152">
        <v>352.90649000000002</v>
      </c>
      <c r="AM43" s="152">
        <v>0</v>
      </c>
      <c r="AN43" s="152">
        <v>0</v>
      </c>
    </row>
    <row r="44" spans="1:40" ht="24" customHeight="1" x14ac:dyDescent="0.25">
      <c r="A44" s="16" t="s">
        <v>42</v>
      </c>
      <c r="B44" s="16" t="s">
        <v>852</v>
      </c>
      <c r="C44" s="152">
        <v>25</v>
      </c>
      <c r="D44" s="152">
        <v>0</v>
      </c>
      <c r="E44" s="152">
        <v>10.73</v>
      </c>
      <c r="F44" s="152">
        <v>20.287140000000001</v>
      </c>
      <c r="G44" s="152">
        <v>0</v>
      </c>
      <c r="H44" s="152">
        <v>9.4</v>
      </c>
      <c r="I44" s="152">
        <v>9.11</v>
      </c>
      <c r="J44" s="152">
        <v>6.82</v>
      </c>
      <c r="K44" s="152">
        <v>9.4</v>
      </c>
      <c r="L44" s="152">
        <v>9.4</v>
      </c>
      <c r="M44" s="152">
        <v>9.4</v>
      </c>
      <c r="N44" s="152">
        <v>9.4</v>
      </c>
      <c r="O44" s="152">
        <v>0</v>
      </c>
      <c r="P44" s="152">
        <v>0</v>
      </c>
      <c r="Q44" s="152">
        <v>4</v>
      </c>
      <c r="R44" s="152">
        <v>3</v>
      </c>
      <c r="S44" s="152">
        <v>0.255</v>
      </c>
      <c r="T44" s="152">
        <v>2.2876099999999999</v>
      </c>
      <c r="U44" s="152">
        <v>0</v>
      </c>
      <c r="V44" s="152">
        <v>0</v>
      </c>
      <c r="W44" s="152">
        <v>7.7278099999999998</v>
      </c>
      <c r="X44" s="152">
        <v>7.75861</v>
      </c>
      <c r="Y44" s="152">
        <v>0</v>
      </c>
      <c r="Z44" s="152">
        <v>0</v>
      </c>
      <c r="AA44" s="152">
        <v>0</v>
      </c>
      <c r="AB44" s="152">
        <v>7.51</v>
      </c>
      <c r="AC44" s="152">
        <v>8.2189999999999994</v>
      </c>
      <c r="AD44" s="152">
        <v>481.23612000000003</v>
      </c>
      <c r="AE44" s="152">
        <v>481.23612000000003</v>
      </c>
      <c r="AF44" s="152">
        <v>481.23612000000003</v>
      </c>
      <c r="AG44" s="152">
        <v>449.15370999999999</v>
      </c>
      <c r="AH44" s="152">
        <v>497.27731999999997</v>
      </c>
      <c r="AI44" s="152">
        <v>252.63132999999999</v>
      </c>
      <c r="AJ44" s="152">
        <v>0</v>
      </c>
      <c r="AK44" s="152">
        <v>352.90649000000002</v>
      </c>
      <c r="AL44" s="152">
        <v>352.90649000000002</v>
      </c>
      <c r="AM44" s="152">
        <v>0</v>
      </c>
      <c r="AN44" s="152">
        <v>0.218</v>
      </c>
    </row>
    <row r="45" spans="1:40" ht="24" customHeight="1" x14ac:dyDescent="0.25">
      <c r="A45" s="16" t="s">
        <v>42</v>
      </c>
      <c r="B45" s="16" t="s">
        <v>853</v>
      </c>
      <c r="C45" s="152">
        <v>25</v>
      </c>
      <c r="D45" s="152">
        <v>0</v>
      </c>
      <c r="E45" s="152">
        <v>10.14</v>
      </c>
      <c r="F45" s="152">
        <v>20.287140000000001</v>
      </c>
      <c r="G45" s="152">
        <v>0</v>
      </c>
      <c r="H45" s="152">
        <v>9.14</v>
      </c>
      <c r="I45" s="152">
        <v>9.99</v>
      </c>
      <c r="J45" s="152">
        <v>6.45</v>
      </c>
      <c r="K45" s="152">
        <v>5.3</v>
      </c>
      <c r="L45" s="152">
        <v>5.3</v>
      </c>
      <c r="M45" s="152">
        <v>5.3</v>
      </c>
      <c r="N45" s="152">
        <v>5.3</v>
      </c>
      <c r="O45" s="152">
        <v>0</v>
      </c>
      <c r="P45" s="152">
        <v>0</v>
      </c>
      <c r="Q45" s="152">
        <v>5</v>
      </c>
      <c r="R45" s="152">
        <v>4</v>
      </c>
      <c r="S45" s="152">
        <v>0.52600000000000002</v>
      </c>
      <c r="T45" s="152">
        <v>5.1119999999999999E-2</v>
      </c>
      <c r="U45" s="152">
        <v>0</v>
      </c>
      <c r="V45" s="152">
        <v>0</v>
      </c>
      <c r="W45" s="152">
        <v>6.67598</v>
      </c>
      <c r="X45" s="152">
        <v>7.12378</v>
      </c>
      <c r="Y45" s="152">
        <v>0</v>
      </c>
      <c r="Z45" s="152">
        <v>0</v>
      </c>
      <c r="AA45" s="152">
        <v>0</v>
      </c>
      <c r="AB45" s="152">
        <v>7.44</v>
      </c>
      <c r="AC45" s="152">
        <v>8.1059999999999999</v>
      </c>
      <c r="AD45" s="152">
        <v>481.23612000000003</v>
      </c>
      <c r="AE45" s="152">
        <v>481.23612000000003</v>
      </c>
      <c r="AF45" s="152">
        <v>481.23612000000003</v>
      </c>
      <c r="AG45" s="152">
        <v>449.15370999999999</v>
      </c>
      <c r="AH45" s="152">
        <v>497.27731999999997</v>
      </c>
      <c r="AI45" s="152">
        <v>252.63132999999999</v>
      </c>
      <c r="AJ45" s="152">
        <v>0</v>
      </c>
      <c r="AK45" s="152">
        <v>352.90649000000002</v>
      </c>
      <c r="AL45" s="152">
        <v>352.90649000000002</v>
      </c>
      <c r="AM45" s="152">
        <v>0</v>
      </c>
      <c r="AN45" s="152">
        <v>0.32</v>
      </c>
    </row>
    <row r="46" spans="1:40" ht="24" customHeight="1" x14ac:dyDescent="0.25">
      <c r="A46" s="16" t="s">
        <v>42</v>
      </c>
      <c r="B46" s="16" t="s">
        <v>854</v>
      </c>
      <c r="C46" s="152">
        <v>24</v>
      </c>
      <c r="D46" s="152">
        <v>0</v>
      </c>
      <c r="E46" s="152">
        <v>9.76</v>
      </c>
      <c r="F46" s="152">
        <v>20.287140000000001</v>
      </c>
      <c r="G46" s="152">
        <v>0</v>
      </c>
      <c r="H46" s="152">
        <v>8.5399999999999991</v>
      </c>
      <c r="I46" s="152">
        <v>9.42</v>
      </c>
      <c r="J46" s="152">
        <v>6.13</v>
      </c>
      <c r="K46" s="152">
        <v>8.8000000000000007</v>
      </c>
      <c r="L46" s="152">
        <v>8.8000000000000007</v>
      </c>
      <c r="M46" s="152">
        <v>8.8000000000000007</v>
      </c>
      <c r="N46" s="152">
        <v>8.8000000000000007</v>
      </c>
      <c r="O46" s="152">
        <v>0</v>
      </c>
      <c r="P46" s="152">
        <v>0</v>
      </c>
      <c r="Q46" s="152">
        <v>5</v>
      </c>
      <c r="R46" s="152">
        <v>4</v>
      </c>
      <c r="S46" s="152">
        <v>0.155</v>
      </c>
      <c r="T46" s="152">
        <v>0</v>
      </c>
      <c r="U46" s="152">
        <v>0</v>
      </c>
      <c r="V46" s="152">
        <v>0</v>
      </c>
      <c r="W46" s="152">
        <v>3.98908</v>
      </c>
      <c r="X46" s="152">
        <v>6.4985999999999997</v>
      </c>
      <c r="Y46" s="152">
        <v>0</v>
      </c>
      <c r="Z46" s="152">
        <v>0</v>
      </c>
      <c r="AA46" s="152">
        <v>0</v>
      </c>
      <c r="AB46" s="152">
        <v>7.0149999999999997</v>
      </c>
      <c r="AC46" s="152">
        <v>8.0540000000000003</v>
      </c>
      <c r="AD46" s="152">
        <v>481.23612000000003</v>
      </c>
      <c r="AE46" s="152">
        <v>481.23612000000003</v>
      </c>
      <c r="AF46" s="152">
        <v>481.23612000000003</v>
      </c>
      <c r="AG46" s="152">
        <v>449.15370999999999</v>
      </c>
      <c r="AH46" s="152">
        <v>497.27731999999997</v>
      </c>
      <c r="AI46" s="152">
        <v>252.63132999999999</v>
      </c>
      <c r="AJ46" s="152">
        <v>0</v>
      </c>
      <c r="AK46" s="152">
        <v>352.90649000000002</v>
      </c>
      <c r="AL46" s="152">
        <v>352.90649000000002</v>
      </c>
      <c r="AM46" s="152">
        <v>0</v>
      </c>
      <c r="AN46" s="152">
        <v>0.37</v>
      </c>
    </row>
    <row r="47" spans="1:40" ht="24" customHeight="1" x14ac:dyDescent="0.25">
      <c r="A47" s="18" t="s">
        <v>42</v>
      </c>
      <c r="B47" s="18" t="s">
        <v>855</v>
      </c>
      <c r="C47" s="153">
        <v>24</v>
      </c>
      <c r="D47" s="153">
        <v>0</v>
      </c>
      <c r="E47" s="153">
        <v>9.81</v>
      </c>
      <c r="F47" s="153">
        <v>20.287140000000001</v>
      </c>
      <c r="G47" s="153"/>
      <c r="H47" s="153">
        <v>8.11</v>
      </c>
      <c r="I47" s="153">
        <v>9.5399999999999991</v>
      </c>
      <c r="J47" s="153">
        <v>6.06</v>
      </c>
      <c r="K47" s="153">
        <v>8.1</v>
      </c>
      <c r="L47" s="153">
        <v>8.1</v>
      </c>
      <c r="M47" s="153">
        <v>8.1</v>
      </c>
      <c r="N47" s="153">
        <v>8.1</v>
      </c>
      <c r="O47" s="153"/>
      <c r="P47" s="153"/>
      <c r="Q47" s="153">
        <v>4</v>
      </c>
      <c r="R47" s="153">
        <v>1</v>
      </c>
      <c r="S47" s="153"/>
      <c r="T47" s="153"/>
      <c r="U47" s="153"/>
      <c r="V47" s="153"/>
      <c r="W47" s="153">
        <v>3.3408500000000001</v>
      </c>
      <c r="X47" s="153">
        <v>6.1717300000000002</v>
      </c>
      <c r="Y47" s="153"/>
      <c r="Z47" s="153"/>
      <c r="AA47" s="153"/>
      <c r="AB47" s="153">
        <v>6.8250000000000002</v>
      </c>
      <c r="AC47" s="153">
        <v>7.7210000000000001</v>
      </c>
      <c r="AD47" s="153">
        <v>481.23612000000003</v>
      </c>
      <c r="AE47" s="153">
        <v>481.23612000000003</v>
      </c>
      <c r="AF47" s="153">
        <v>481.23612000000003</v>
      </c>
      <c r="AG47" s="153">
        <v>449.15370999999999</v>
      </c>
      <c r="AH47" s="153">
        <v>497.27731999999997</v>
      </c>
      <c r="AI47" s="153">
        <v>252.63132999999999</v>
      </c>
      <c r="AJ47" s="153">
        <v>0</v>
      </c>
      <c r="AK47" s="153">
        <v>352.90649000000002</v>
      </c>
      <c r="AL47" s="153">
        <v>352.90649000000002</v>
      </c>
      <c r="AM47" s="153"/>
      <c r="AN47" s="153"/>
    </row>
    <row r="48" spans="1:40" ht="24" customHeight="1" x14ac:dyDescent="0.25">
      <c r="A48" s="13" t="s">
        <v>42</v>
      </c>
      <c r="B48" s="13" t="s">
        <v>856</v>
      </c>
      <c r="C48" s="151">
        <v>25</v>
      </c>
      <c r="D48" s="151">
        <v>0</v>
      </c>
      <c r="E48" s="151">
        <v>12.63</v>
      </c>
      <c r="F48" s="151">
        <v>20.287140000000001</v>
      </c>
      <c r="G48" s="151"/>
      <c r="H48" s="151">
        <v>8.06</v>
      </c>
      <c r="I48" s="151">
        <v>8.76</v>
      </c>
      <c r="J48" s="151">
        <v>5.56</v>
      </c>
      <c r="K48" s="151">
        <v>11.2</v>
      </c>
      <c r="L48" s="151">
        <v>11.2</v>
      </c>
      <c r="M48" s="151">
        <v>11.2</v>
      </c>
      <c r="N48" s="151">
        <v>11.2</v>
      </c>
      <c r="O48" s="151"/>
      <c r="P48" s="151"/>
      <c r="Q48" s="151">
        <v>4</v>
      </c>
      <c r="R48" s="151">
        <v>3</v>
      </c>
      <c r="S48" s="151"/>
      <c r="T48" s="151"/>
      <c r="U48" s="151"/>
      <c r="V48" s="151"/>
      <c r="W48" s="151">
        <v>1.8952</v>
      </c>
      <c r="X48" s="151">
        <v>4.3260100000000001</v>
      </c>
      <c r="Y48" s="151"/>
      <c r="Z48" s="151"/>
      <c r="AA48" s="151"/>
      <c r="AB48" s="151">
        <v>6.6379999999999999</v>
      </c>
      <c r="AC48" s="151">
        <v>7.0039999999999996</v>
      </c>
      <c r="AD48" s="151">
        <v>481.23612000000003</v>
      </c>
      <c r="AE48" s="151">
        <v>481.23612000000003</v>
      </c>
      <c r="AF48" s="151">
        <v>481.23612000000003</v>
      </c>
      <c r="AG48" s="151">
        <v>449.15370999999999</v>
      </c>
      <c r="AH48" s="151">
        <v>497.27731999999997</v>
      </c>
      <c r="AI48" s="151">
        <v>252.63132999999999</v>
      </c>
      <c r="AJ48" s="151">
        <v>0</v>
      </c>
      <c r="AK48" s="151">
        <v>352.90649000000002</v>
      </c>
      <c r="AL48" s="151">
        <v>352.90649000000002</v>
      </c>
      <c r="AM48" s="151"/>
      <c r="AN48" s="151"/>
    </row>
    <row r="49" spans="1:40" ht="24" customHeight="1" x14ac:dyDescent="0.25">
      <c r="A49" s="16" t="s">
        <v>42</v>
      </c>
      <c r="B49" s="16" t="s">
        <v>857</v>
      </c>
      <c r="C49" s="152">
        <v>25</v>
      </c>
      <c r="D49" s="152">
        <v>0</v>
      </c>
      <c r="E49" s="152">
        <v>11.28</v>
      </c>
      <c r="F49" s="152">
        <v>20.287140000000001</v>
      </c>
      <c r="G49" s="152"/>
      <c r="H49" s="152">
        <v>8.08</v>
      </c>
      <c r="I49" s="152">
        <v>8.35</v>
      </c>
      <c r="J49" s="152">
        <v>5.34</v>
      </c>
      <c r="K49" s="152">
        <v>7.6</v>
      </c>
      <c r="L49" s="152">
        <v>7.6</v>
      </c>
      <c r="M49" s="152">
        <v>7.6</v>
      </c>
      <c r="N49" s="152">
        <v>7.6</v>
      </c>
      <c r="O49" s="152"/>
      <c r="P49" s="152"/>
      <c r="Q49" s="152">
        <v>4</v>
      </c>
      <c r="R49" s="152">
        <v>4</v>
      </c>
      <c r="S49" s="152"/>
      <c r="T49" s="152"/>
      <c r="U49" s="152"/>
      <c r="V49" s="152"/>
      <c r="W49" s="152">
        <v>2.0994100000000002</v>
      </c>
      <c r="X49" s="152">
        <v>3.4509400000000001</v>
      </c>
      <c r="Y49" s="152"/>
      <c r="Z49" s="152"/>
      <c r="AA49" s="152"/>
      <c r="AB49" s="152">
        <v>6.6550000000000002</v>
      </c>
      <c r="AC49" s="152">
        <v>7.0620000000000003</v>
      </c>
      <c r="AD49" s="152">
        <v>481.23612000000003</v>
      </c>
      <c r="AE49" s="152">
        <v>481.23612000000003</v>
      </c>
      <c r="AF49" s="152">
        <v>481.23612000000003</v>
      </c>
      <c r="AG49" s="152">
        <v>449.15370999999999</v>
      </c>
      <c r="AH49" s="152">
        <v>497.27731999999997</v>
      </c>
      <c r="AI49" s="152">
        <v>252.63132999999999</v>
      </c>
      <c r="AJ49" s="152">
        <v>0</v>
      </c>
      <c r="AK49" s="152">
        <v>352.90649000000002</v>
      </c>
      <c r="AL49" s="152">
        <v>352.90649000000002</v>
      </c>
      <c r="AM49" s="152"/>
      <c r="AN49" s="152"/>
    </row>
    <row r="50" spans="1:40" ht="24" customHeight="1" x14ac:dyDescent="0.25">
      <c r="A50" s="16" t="s">
        <v>42</v>
      </c>
      <c r="B50" s="16" t="s">
        <v>858</v>
      </c>
      <c r="C50" s="152">
        <v>25</v>
      </c>
      <c r="D50" s="152">
        <v>0</v>
      </c>
      <c r="E50" s="152">
        <v>12.85</v>
      </c>
      <c r="F50" s="152">
        <v>20.287140000000001</v>
      </c>
      <c r="G50" s="152"/>
      <c r="H50" s="152">
        <v>7.84</v>
      </c>
      <c r="I50" s="152">
        <v>7.12</v>
      </c>
      <c r="J50" s="152">
        <v>5.92</v>
      </c>
      <c r="K50" s="152">
        <v>7.7</v>
      </c>
      <c r="L50" s="152">
        <v>7.7</v>
      </c>
      <c r="M50" s="152">
        <v>7.7</v>
      </c>
      <c r="N50" s="152">
        <v>7.7</v>
      </c>
      <c r="O50" s="152"/>
      <c r="P50" s="152"/>
      <c r="Q50" s="152">
        <v>4</v>
      </c>
      <c r="R50" s="152">
        <v>3</v>
      </c>
      <c r="S50" s="152"/>
      <c r="T50" s="152"/>
      <c r="U50" s="152"/>
      <c r="V50" s="152"/>
      <c r="W50" s="152">
        <v>1.0948800000000001</v>
      </c>
      <c r="X50" s="152">
        <v>3.2980200000000002</v>
      </c>
      <c r="Y50" s="152"/>
      <c r="Z50" s="152"/>
      <c r="AA50" s="152"/>
      <c r="AB50" s="152">
        <v>6.5949999999999998</v>
      </c>
      <c r="AC50" s="152">
        <v>7.1219999999999999</v>
      </c>
      <c r="AD50" s="152">
        <v>481.23612000000003</v>
      </c>
      <c r="AE50" s="152">
        <v>481.23612000000003</v>
      </c>
      <c r="AF50" s="152">
        <v>481.23612000000003</v>
      </c>
      <c r="AG50" s="152">
        <v>449.15370999999999</v>
      </c>
      <c r="AH50" s="152">
        <v>497.27731999999997</v>
      </c>
      <c r="AI50" s="152">
        <v>252.63132999999999</v>
      </c>
      <c r="AJ50" s="152">
        <v>0</v>
      </c>
      <c r="AK50" s="152">
        <v>352.90649000000002</v>
      </c>
      <c r="AL50" s="152">
        <v>352.90649000000002</v>
      </c>
      <c r="AM50" s="152"/>
      <c r="AN50" s="152"/>
    </row>
    <row r="51" spans="1:40" ht="24" customHeight="1" x14ac:dyDescent="0.25">
      <c r="A51" s="16" t="s">
        <v>42</v>
      </c>
      <c r="B51" s="16" t="s">
        <v>859</v>
      </c>
      <c r="C51" s="152">
        <v>25</v>
      </c>
      <c r="D51" s="152">
        <v>0</v>
      </c>
      <c r="E51" s="152">
        <v>11.06</v>
      </c>
      <c r="F51" s="152">
        <v>20.287140000000001</v>
      </c>
      <c r="G51" s="152"/>
      <c r="H51" s="152">
        <v>7.51</v>
      </c>
      <c r="I51" s="152">
        <v>7.58</v>
      </c>
      <c r="J51" s="152">
        <v>5.71</v>
      </c>
      <c r="K51" s="152">
        <v>8.1999999999999993</v>
      </c>
      <c r="L51" s="152">
        <v>8.1999999999999993</v>
      </c>
      <c r="M51" s="152">
        <v>8.1999999999999993</v>
      </c>
      <c r="N51" s="152">
        <v>8.1999999999999993</v>
      </c>
      <c r="O51" s="152"/>
      <c r="P51" s="152"/>
      <c r="Q51" s="152">
        <v>5</v>
      </c>
      <c r="R51" s="152">
        <v>4</v>
      </c>
      <c r="S51" s="152"/>
      <c r="T51" s="152"/>
      <c r="U51" s="152"/>
      <c r="V51" s="152"/>
      <c r="W51" s="152">
        <v>1.6178399999999999</v>
      </c>
      <c r="X51" s="152">
        <v>3.9571000000000001</v>
      </c>
      <c r="Y51" s="152"/>
      <c r="Z51" s="152"/>
      <c r="AA51" s="152"/>
      <c r="AB51" s="152">
        <v>7.1790000000000003</v>
      </c>
      <c r="AC51" s="152">
        <v>6.8639999999999999</v>
      </c>
      <c r="AD51" s="152">
        <v>481.23612000000003</v>
      </c>
      <c r="AE51" s="152">
        <v>481.23612000000003</v>
      </c>
      <c r="AF51" s="152">
        <v>481.23612000000003</v>
      </c>
      <c r="AG51" s="152">
        <v>449.15370999999999</v>
      </c>
      <c r="AH51" s="152">
        <v>497.27731999999997</v>
      </c>
      <c r="AI51" s="152">
        <v>252.63132999999999</v>
      </c>
      <c r="AJ51" s="152">
        <v>0</v>
      </c>
      <c r="AK51" s="152">
        <v>352.90649000000002</v>
      </c>
      <c r="AL51" s="152">
        <v>352.90649000000002</v>
      </c>
      <c r="AM51" s="152"/>
      <c r="AN51" s="152"/>
    </row>
    <row r="52" spans="1:40" ht="24" customHeight="1" x14ac:dyDescent="0.25">
      <c r="A52" s="16" t="s">
        <v>42</v>
      </c>
      <c r="B52" s="16" t="s">
        <v>860</v>
      </c>
      <c r="C52" s="152">
        <v>24</v>
      </c>
      <c r="D52" s="152">
        <v>0</v>
      </c>
      <c r="E52" s="152">
        <v>11.91</v>
      </c>
      <c r="F52" s="152">
        <v>20.287140000000001</v>
      </c>
      <c r="G52" s="152"/>
      <c r="H52" s="152">
        <v>7.4</v>
      </c>
      <c r="I52" s="152">
        <v>7</v>
      </c>
      <c r="J52" s="152">
        <v>5.49</v>
      </c>
      <c r="K52" s="152">
        <v>7.4</v>
      </c>
      <c r="L52" s="152">
        <v>7.4</v>
      </c>
      <c r="M52" s="152">
        <v>7.4</v>
      </c>
      <c r="N52" s="152">
        <v>7.4</v>
      </c>
      <c r="O52" s="152"/>
      <c r="P52" s="152"/>
      <c r="Q52" s="152">
        <v>5</v>
      </c>
      <c r="R52" s="152">
        <v>5</v>
      </c>
      <c r="S52" s="152"/>
      <c r="T52" s="152"/>
      <c r="U52" s="152"/>
      <c r="V52" s="152"/>
      <c r="W52" s="152">
        <v>1.7789200000000001</v>
      </c>
      <c r="X52" s="152">
        <v>3.50156</v>
      </c>
      <c r="Y52" s="152"/>
      <c r="Z52" s="152"/>
      <c r="AA52" s="152"/>
      <c r="AB52" s="152">
        <v>7.4429999999999996</v>
      </c>
      <c r="AC52" s="152">
        <v>7.3559999999999999</v>
      </c>
      <c r="AD52" s="152">
        <v>481.23612000000003</v>
      </c>
      <c r="AE52" s="152">
        <v>481.23612000000003</v>
      </c>
      <c r="AF52" s="152">
        <v>481.23612000000003</v>
      </c>
      <c r="AG52" s="152">
        <v>449.15370999999999</v>
      </c>
      <c r="AH52" s="152">
        <v>497.27731999999997</v>
      </c>
      <c r="AI52" s="152">
        <v>252.63132999999999</v>
      </c>
      <c r="AJ52" s="152">
        <v>0</v>
      </c>
      <c r="AK52" s="152">
        <v>352.90649000000002</v>
      </c>
      <c r="AL52" s="152">
        <v>352.90649000000002</v>
      </c>
      <c r="AM52" s="152"/>
      <c r="AN52" s="152"/>
    </row>
    <row r="53" spans="1:40" ht="24" customHeight="1" x14ac:dyDescent="0.25">
      <c r="A53" s="16" t="s">
        <v>42</v>
      </c>
      <c r="B53" s="16" t="s">
        <v>861</v>
      </c>
      <c r="C53" s="152">
        <v>24</v>
      </c>
      <c r="D53" s="152">
        <v>0</v>
      </c>
      <c r="E53" s="152">
        <v>12.87</v>
      </c>
      <c r="F53" s="152">
        <v>20.287140000000001</v>
      </c>
      <c r="G53" s="152"/>
      <c r="H53" s="152">
        <v>6.58</v>
      </c>
      <c r="I53" s="152">
        <v>7.16</v>
      </c>
      <c r="J53" s="152">
        <v>5.91</v>
      </c>
      <c r="K53" s="152">
        <v>8.3000000000000007</v>
      </c>
      <c r="L53" s="152">
        <v>8.3000000000000007</v>
      </c>
      <c r="M53" s="152">
        <v>8.3000000000000007</v>
      </c>
      <c r="N53" s="152">
        <v>8.3000000000000007</v>
      </c>
      <c r="O53" s="152"/>
      <c r="P53" s="152"/>
      <c r="Q53" s="152">
        <v>4</v>
      </c>
      <c r="R53" s="152">
        <v>4</v>
      </c>
      <c r="S53" s="152"/>
      <c r="T53" s="152"/>
      <c r="U53" s="152"/>
      <c r="V53" s="152"/>
      <c r="W53" s="152">
        <v>1.73106</v>
      </c>
      <c r="X53" s="152">
        <v>3.1633399999999998</v>
      </c>
      <c r="Y53" s="152"/>
      <c r="Z53" s="152"/>
      <c r="AA53" s="152"/>
      <c r="AB53" s="152">
        <v>7.79</v>
      </c>
      <c r="AC53" s="152">
        <v>8.1150000000000002</v>
      </c>
      <c r="AD53" s="152">
        <v>481.23612000000003</v>
      </c>
      <c r="AE53" s="152">
        <v>481.23612000000003</v>
      </c>
      <c r="AF53" s="152">
        <v>481.23612000000003</v>
      </c>
      <c r="AG53" s="152">
        <v>449.15370999999999</v>
      </c>
      <c r="AH53" s="152">
        <v>497.27731999999997</v>
      </c>
      <c r="AI53" s="152">
        <v>252.63132999999999</v>
      </c>
      <c r="AJ53" s="152">
        <v>0</v>
      </c>
      <c r="AK53" s="152">
        <v>352.90649000000002</v>
      </c>
      <c r="AL53" s="152">
        <v>352.90649000000002</v>
      </c>
      <c r="AM53" s="152"/>
      <c r="AN53" s="152"/>
    </row>
    <row r="54" spans="1:40" ht="24" customHeight="1" x14ac:dyDescent="0.25">
      <c r="A54" s="16" t="s">
        <v>42</v>
      </c>
      <c r="B54" s="16" t="s">
        <v>862</v>
      </c>
      <c r="C54" s="152">
        <v>25</v>
      </c>
      <c r="D54" s="152">
        <v>0</v>
      </c>
      <c r="E54" s="152">
        <v>10.45</v>
      </c>
      <c r="F54" s="152">
        <v>20.287140000000001</v>
      </c>
      <c r="G54" s="152"/>
      <c r="H54" s="152">
        <v>6.5</v>
      </c>
      <c r="I54" s="152">
        <v>7.88</v>
      </c>
      <c r="J54" s="152">
        <v>6.22</v>
      </c>
      <c r="K54" s="152">
        <v>5.9</v>
      </c>
      <c r="L54" s="152">
        <v>5.9</v>
      </c>
      <c r="M54" s="152">
        <v>5.9</v>
      </c>
      <c r="N54" s="152">
        <v>5.9</v>
      </c>
      <c r="O54" s="152"/>
      <c r="P54" s="152"/>
      <c r="Q54" s="152">
        <v>4</v>
      </c>
      <c r="R54" s="152">
        <v>4</v>
      </c>
      <c r="S54" s="152"/>
      <c r="T54" s="152"/>
      <c r="U54" s="152"/>
      <c r="V54" s="152"/>
      <c r="W54" s="152">
        <v>1.42974</v>
      </c>
      <c r="X54" s="152">
        <v>2.2218499999999999</v>
      </c>
      <c r="Y54" s="152"/>
      <c r="Z54" s="152"/>
      <c r="AA54" s="152"/>
      <c r="AB54" s="152">
        <v>7.7930000000000001</v>
      </c>
      <c r="AC54" s="152">
        <v>8.2560000000000002</v>
      </c>
      <c r="AD54" s="152">
        <v>481.23612000000003</v>
      </c>
      <c r="AE54" s="152">
        <v>481.23612000000003</v>
      </c>
      <c r="AF54" s="152">
        <v>481.23612000000003</v>
      </c>
      <c r="AG54" s="152">
        <v>449.15370999999999</v>
      </c>
      <c r="AH54" s="152">
        <v>497.27731999999997</v>
      </c>
      <c r="AI54" s="152">
        <v>252.63132999999999</v>
      </c>
      <c r="AJ54" s="152">
        <v>0</v>
      </c>
      <c r="AK54" s="152">
        <v>352.90649000000002</v>
      </c>
      <c r="AL54" s="152">
        <v>352.90649000000002</v>
      </c>
      <c r="AM54" s="152"/>
      <c r="AN54" s="152"/>
    </row>
    <row r="55" spans="1:40" ht="24" customHeight="1" x14ac:dyDescent="0.25">
      <c r="A55" s="18" t="s">
        <v>863</v>
      </c>
      <c r="B55" s="18" t="s">
        <v>43</v>
      </c>
      <c r="C55" s="153">
        <v>25</v>
      </c>
      <c r="D55" s="153">
        <v>0</v>
      </c>
      <c r="E55" s="153">
        <v>10.85</v>
      </c>
      <c r="F55" s="153">
        <v>20.287140000000001</v>
      </c>
      <c r="G55" s="153"/>
      <c r="H55" s="153">
        <v>7</v>
      </c>
      <c r="I55" s="153">
        <v>7.08</v>
      </c>
      <c r="J55" s="153">
        <v>6.24</v>
      </c>
      <c r="K55" s="153">
        <v>3.8</v>
      </c>
      <c r="L55" s="153">
        <v>3.8</v>
      </c>
      <c r="M55" s="153">
        <v>3.8</v>
      </c>
      <c r="N55" s="153">
        <v>3.8</v>
      </c>
      <c r="O55" s="153"/>
      <c r="P55" s="153"/>
      <c r="Q55" s="153">
        <v>4</v>
      </c>
      <c r="R55" s="153">
        <v>1</v>
      </c>
      <c r="S55" s="153"/>
      <c r="T55" s="153"/>
      <c r="U55" s="153"/>
      <c r="V55" s="153"/>
      <c r="W55" s="153">
        <v>1.2666500000000001</v>
      </c>
      <c r="X55" s="153">
        <v>3.4265500000000002</v>
      </c>
      <c r="Y55" s="153"/>
      <c r="Z55" s="153"/>
      <c r="AA55" s="153"/>
      <c r="AB55" s="153">
        <v>7.59</v>
      </c>
      <c r="AC55" s="153">
        <v>8.27</v>
      </c>
      <c r="AD55" s="153">
        <v>481.23612000000003</v>
      </c>
      <c r="AE55" s="153">
        <v>481.23612000000003</v>
      </c>
      <c r="AF55" s="153">
        <v>481.23612000000003</v>
      </c>
      <c r="AG55" s="153">
        <v>449.15370999999999</v>
      </c>
      <c r="AH55" s="153">
        <v>497.27731999999997</v>
      </c>
      <c r="AI55" s="153">
        <v>252.63132999999999</v>
      </c>
      <c r="AJ55" s="153">
        <v>0</v>
      </c>
      <c r="AK55" s="153">
        <v>352.90649000000002</v>
      </c>
      <c r="AL55" s="153">
        <v>352.90649000000002</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7" t="s">
        <v>1677</v>
      </c>
      <c r="B4" s="197"/>
      <c r="C4" s="197"/>
      <c r="D4" s="197"/>
      <c r="E4" s="197"/>
      <c r="F4" s="197"/>
      <c r="G4" s="197"/>
      <c r="H4" s="197"/>
      <c r="I4" s="197"/>
      <c r="J4" s="197"/>
    </row>
    <row r="5" spans="1:10" ht="21.95" hidden="1" customHeight="1" x14ac:dyDescent="0.25">
      <c r="A5" s="197" t="s">
        <v>38</v>
      </c>
      <c r="B5" s="197" t="s">
        <v>594</v>
      </c>
      <c r="C5" s="9">
        <v>42879</v>
      </c>
      <c r="D5" s="9">
        <v>42880</v>
      </c>
      <c r="E5" s="9">
        <v>46665</v>
      </c>
      <c r="F5" s="9">
        <v>47090</v>
      </c>
      <c r="G5" s="9">
        <v>62201</v>
      </c>
      <c r="H5" s="9">
        <v>42881</v>
      </c>
      <c r="I5" s="9">
        <v>44003</v>
      </c>
      <c r="J5" s="197" t="s">
        <v>1678</v>
      </c>
    </row>
    <row r="6" spans="1:10" ht="39.950000000000003" customHeight="1" x14ac:dyDescent="0.25">
      <c r="A6" s="197"/>
      <c r="B6" s="197"/>
      <c r="C6" s="226" t="s">
        <v>650</v>
      </c>
      <c r="D6" s="226" t="s">
        <v>148</v>
      </c>
      <c r="E6" s="226" t="s">
        <v>651</v>
      </c>
      <c r="F6" s="226" t="s">
        <v>648</v>
      </c>
      <c r="G6" s="226" t="s">
        <v>649</v>
      </c>
      <c r="H6" s="226" t="s">
        <v>652</v>
      </c>
      <c r="I6" s="226"/>
      <c r="J6" s="197"/>
    </row>
    <row r="7" spans="1:10" ht="57" customHeight="1" x14ac:dyDescent="0.25">
      <c r="A7" s="197"/>
      <c r="B7" s="197"/>
      <c r="C7" s="9" t="s">
        <v>1679</v>
      </c>
      <c r="D7" s="9" t="s">
        <v>1680</v>
      </c>
      <c r="E7" s="9" t="s">
        <v>1681</v>
      </c>
      <c r="F7" s="9" t="s">
        <v>1682</v>
      </c>
      <c r="G7" s="9" t="s">
        <v>1683</v>
      </c>
      <c r="H7" s="9" t="s">
        <v>1684</v>
      </c>
      <c r="I7" s="9" t="s">
        <v>1685</v>
      </c>
      <c r="J7" s="197" t="s">
        <v>807</v>
      </c>
    </row>
    <row r="8" spans="1:10" ht="24" customHeight="1" x14ac:dyDescent="0.25">
      <c r="A8" s="13" t="s">
        <v>42</v>
      </c>
      <c r="B8" s="13" t="s">
        <v>816</v>
      </c>
      <c r="C8" s="151">
        <v>31</v>
      </c>
      <c r="D8" s="151">
        <v>0</v>
      </c>
      <c r="E8" s="151">
        <v>55.21</v>
      </c>
      <c r="F8" s="151">
        <v>71.83</v>
      </c>
      <c r="G8" s="151">
        <v>239.45</v>
      </c>
      <c r="H8" s="151">
        <v>28.74</v>
      </c>
      <c r="I8" s="151">
        <v>3.3050000000000002</v>
      </c>
      <c r="J8" s="151">
        <v>429.53500000000003</v>
      </c>
    </row>
    <row r="9" spans="1:10" ht="24" customHeight="1" x14ac:dyDescent="0.25">
      <c r="A9" s="16" t="s">
        <v>42</v>
      </c>
      <c r="B9" s="16" t="s">
        <v>817</v>
      </c>
      <c r="C9" s="152">
        <v>31</v>
      </c>
      <c r="D9" s="152">
        <v>0</v>
      </c>
      <c r="E9" s="152">
        <v>57.87</v>
      </c>
      <c r="F9" s="152">
        <v>71.83</v>
      </c>
      <c r="G9" s="152">
        <v>238.25</v>
      </c>
      <c r="H9" s="152">
        <v>28.74</v>
      </c>
      <c r="I9" s="152">
        <v>3.3050000000000002</v>
      </c>
      <c r="J9" s="152">
        <v>430.995</v>
      </c>
    </row>
    <row r="10" spans="1:10" ht="24" customHeight="1" x14ac:dyDescent="0.25">
      <c r="A10" s="16" t="s">
        <v>42</v>
      </c>
      <c r="B10" s="16" t="s">
        <v>818</v>
      </c>
      <c r="C10" s="152">
        <v>32</v>
      </c>
      <c r="D10" s="152">
        <v>0</v>
      </c>
      <c r="E10" s="152">
        <v>53.51</v>
      </c>
      <c r="F10" s="152">
        <v>71.83</v>
      </c>
      <c r="G10" s="152">
        <v>237.86</v>
      </c>
      <c r="H10" s="152">
        <v>28.74</v>
      </c>
      <c r="I10" s="152">
        <v>3.3050000000000002</v>
      </c>
      <c r="J10" s="152">
        <v>427.245</v>
      </c>
    </row>
    <row r="11" spans="1:10" ht="24" customHeight="1" x14ac:dyDescent="0.25">
      <c r="A11" s="16" t="s">
        <v>42</v>
      </c>
      <c r="B11" s="16" t="s">
        <v>819</v>
      </c>
      <c r="C11" s="152">
        <v>32</v>
      </c>
      <c r="D11" s="152">
        <v>0</v>
      </c>
      <c r="E11" s="152">
        <v>53.63</v>
      </c>
      <c r="F11" s="152">
        <v>71.83</v>
      </c>
      <c r="G11" s="152">
        <v>243.14</v>
      </c>
      <c r="H11" s="152">
        <v>28.74</v>
      </c>
      <c r="I11" s="152">
        <v>3.3050000000000002</v>
      </c>
      <c r="J11" s="152">
        <v>432.64499999999998</v>
      </c>
    </row>
    <row r="12" spans="1:10" ht="24" customHeight="1" x14ac:dyDescent="0.25">
      <c r="A12" s="16" t="s">
        <v>42</v>
      </c>
      <c r="B12" s="16" t="s">
        <v>820</v>
      </c>
      <c r="C12" s="152">
        <v>31</v>
      </c>
      <c r="D12" s="152">
        <v>0</v>
      </c>
      <c r="E12" s="152">
        <v>61.79</v>
      </c>
      <c r="F12" s="152">
        <v>71.83</v>
      </c>
      <c r="G12" s="152">
        <v>241.95</v>
      </c>
      <c r="H12" s="152">
        <v>28.74</v>
      </c>
      <c r="I12" s="152">
        <v>3.3050000000000002</v>
      </c>
      <c r="J12" s="152">
        <v>438.61500000000001</v>
      </c>
    </row>
    <row r="13" spans="1:10" ht="24" customHeight="1" x14ac:dyDescent="0.25">
      <c r="A13" s="16" t="s">
        <v>42</v>
      </c>
      <c r="B13" s="16" t="s">
        <v>821</v>
      </c>
      <c r="C13" s="152">
        <v>31</v>
      </c>
      <c r="D13" s="152">
        <v>0</v>
      </c>
      <c r="E13" s="152">
        <v>62.02</v>
      </c>
      <c r="F13" s="152">
        <v>71.83</v>
      </c>
      <c r="G13" s="152">
        <v>238.3</v>
      </c>
      <c r="H13" s="152">
        <v>28.74</v>
      </c>
      <c r="I13" s="152">
        <v>3.3050000000000002</v>
      </c>
      <c r="J13" s="152">
        <v>435.19499999999999</v>
      </c>
    </row>
    <row r="14" spans="1:10" ht="24" customHeight="1" x14ac:dyDescent="0.25">
      <c r="A14" s="16" t="s">
        <v>42</v>
      </c>
      <c r="B14" s="16" t="s">
        <v>822</v>
      </c>
      <c r="C14" s="152">
        <v>31</v>
      </c>
      <c r="D14" s="152">
        <v>0</v>
      </c>
      <c r="E14" s="152">
        <v>53.87</v>
      </c>
      <c r="F14" s="152">
        <v>71.83</v>
      </c>
      <c r="G14" s="152">
        <v>231.89</v>
      </c>
      <c r="H14" s="152">
        <v>28.74</v>
      </c>
      <c r="I14" s="152">
        <v>3.3050000000000002</v>
      </c>
      <c r="J14" s="152">
        <v>420.63499999999999</v>
      </c>
    </row>
    <row r="15" spans="1:10" ht="24" customHeight="1" x14ac:dyDescent="0.25">
      <c r="A15" s="18" t="s">
        <v>42</v>
      </c>
      <c r="B15" s="18" t="s">
        <v>823</v>
      </c>
      <c r="C15" s="153">
        <v>31</v>
      </c>
      <c r="D15" s="153">
        <v>0</v>
      </c>
      <c r="E15" s="153">
        <v>53.57</v>
      </c>
      <c r="F15" s="153">
        <v>71.83</v>
      </c>
      <c r="G15" s="153">
        <v>239.28</v>
      </c>
      <c r="H15" s="153">
        <v>28.74</v>
      </c>
      <c r="I15" s="153">
        <v>3.3050000000000002</v>
      </c>
      <c r="J15" s="153">
        <v>427.72500000000002</v>
      </c>
    </row>
    <row r="16" spans="1:10" ht="24" customHeight="1" x14ac:dyDescent="0.25">
      <c r="A16" s="13" t="s">
        <v>42</v>
      </c>
      <c r="B16" s="13" t="s">
        <v>824</v>
      </c>
      <c r="C16" s="151">
        <v>30</v>
      </c>
      <c r="D16" s="151">
        <v>0</v>
      </c>
      <c r="E16" s="151">
        <v>53.03</v>
      </c>
      <c r="F16" s="151">
        <v>71.83</v>
      </c>
      <c r="G16" s="151">
        <v>246.97</v>
      </c>
      <c r="H16" s="151">
        <v>28.74</v>
      </c>
      <c r="I16" s="151">
        <v>3.3050000000000002</v>
      </c>
      <c r="J16" s="151">
        <v>433.875</v>
      </c>
    </row>
    <row r="17" spans="1:10" ht="24" customHeight="1" x14ac:dyDescent="0.25">
      <c r="A17" s="16" t="s">
        <v>42</v>
      </c>
      <c r="B17" s="16" t="s">
        <v>825</v>
      </c>
      <c r="C17" s="152">
        <v>30</v>
      </c>
      <c r="D17" s="152">
        <v>0</v>
      </c>
      <c r="E17" s="152">
        <v>52.89</v>
      </c>
      <c r="F17" s="152">
        <v>71.83</v>
      </c>
      <c r="G17" s="152">
        <v>249.43</v>
      </c>
      <c r="H17" s="152">
        <v>28.74</v>
      </c>
      <c r="I17" s="152">
        <v>3.3050000000000002</v>
      </c>
      <c r="J17" s="152">
        <v>436.19499999999999</v>
      </c>
    </row>
    <row r="18" spans="1:10" ht="24" customHeight="1" x14ac:dyDescent="0.25">
      <c r="A18" s="16" t="s">
        <v>42</v>
      </c>
      <c r="B18" s="16" t="s">
        <v>826</v>
      </c>
      <c r="C18" s="152">
        <v>28</v>
      </c>
      <c r="D18" s="152">
        <v>0</v>
      </c>
      <c r="E18" s="152">
        <v>59.49</v>
      </c>
      <c r="F18" s="152">
        <v>71.83</v>
      </c>
      <c r="G18" s="152">
        <v>249.15</v>
      </c>
      <c r="H18" s="152">
        <v>28.74</v>
      </c>
      <c r="I18" s="152">
        <v>3.3050000000000002</v>
      </c>
      <c r="J18" s="152">
        <v>440.51499999999999</v>
      </c>
    </row>
    <row r="19" spans="1:10" ht="24" customHeight="1" x14ac:dyDescent="0.25">
      <c r="A19" s="16" t="s">
        <v>42</v>
      </c>
      <c r="B19" s="16" t="s">
        <v>827</v>
      </c>
      <c r="C19" s="152">
        <v>28</v>
      </c>
      <c r="D19" s="152">
        <v>0</v>
      </c>
      <c r="E19" s="152">
        <v>63.1</v>
      </c>
      <c r="F19" s="152">
        <v>71.83</v>
      </c>
      <c r="G19" s="152">
        <v>244.86</v>
      </c>
      <c r="H19" s="152">
        <v>28.74</v>
      </c>
      <c r="I19" s="152">
        <v>3.3050000000000002</v>
      </c>
      <c r="J19" s="152">
        <v>439.83499999999998</v>
      </c>
    </row>
    <row r="20" spans="1:10" ht="24" customHeight="1" x14ac:dyDescent="0.25">
      <c r="A20" s="16" t="s">
        <v>42</v>
      </c>
      <c r="B20" s="16" t="s">
        <v>828</v>
      </c>
      <c r="C20" s="152">
        <v>28</v>
      </c>
      <c r="D20" s="152">
        <v>0</v>
      </c>
      <c r="E20" s="152">
        <v>69.05</v>
      </c>
      <c r="F20" s="152">
        <v>71.83</v>
      </c>
      <c r="G20" s="152">
        <v>245.44</v>
      </c>
      <c r="H20" s="152">
        <v>28.74</v>
      </c>
      <c r="I20" s="152">
        <v>3.3050000000000002</v>
      </c>
      <c r="J20" s="152">
        <v>446.36500000000001</v>
      </c>
    </row>
    <row r="21" spans="1:10" ht="24" customHeight="1" x14ac:dyDescent="0.25">
      <c r="A21" s="16" t="s">
        <v>42</v>
      </c>
      <c r="B21" s="16" t="s">
        <v>829</v>
      </c>
      <c r="C21" s="152">
        <v>28</v>
      </c>
      <c r="D21" s="152">
        <v>0</v>
      </c>
      <c r="E21" s="152">
        <v>73.510000000000005</v>
      </c>
      <c r="F21" s="152">
        <v>71.83</v>
      </c>
      <c r="G21" s="152">
        <v>247.41</v>
      </c>
      <c r="H21" s="152">
        <v>28.74</v>
      </c>
      <c r="I21" s="152">
        <v>3.3050000000000002</v>
      </c>
      <c r="J21" s="152">
        <v>452.79500000000002</v>
      </c>
    </row>
    <row r="22" spans="1:10" ht="24" customHeight="1" x14ac:dyDescent="0.25">
      <c r="A22" s="16" t="s">
        <v>42</v>
      </c>
      <c r="B22" s="16" t="s">
        <v>830</v>
      </c>
      <c r="C22" s="152">
        <v>27</v>
      </c>
      <c r="D22" s="152">
        <v>0</v>
      </c>
      <c r="E22" s="152">
        <v>62.34</v>
      </c>
      <c r="F22" s="152">
        <v>71.83</v>
      </c>
      <c r="G22" s="152">
        <v>248.58</v>
      </c>
      <c r="H22" s="152">
        <v>28.74</v>
      </c>
      <c r="I22" s="152">
        <v>3.3050000000000002</v>
      </c>
      <c r="J22" s="152">
        <v>441.79500000000002</v>
      </c>
    </row>
    <row r="23" spans="1:10" ht="24" customHeight="1" x14ac:dyDescent="0.25">
      <c r="A23" s="18" t="s">
        <v>42</v>
      </c>
      <c r="B23" s="18" t="s">
        <v>831</v>
      </c>
      <c r="C23" s="153">
        <v>27</v>
      </c>
      <c r="D23" s="153">
        <v>0</v>
      </c>
      <c r="E23" s="153">
        <v>49.86</v>
      </c>
      <c r="F23" s="153">
        <v>71.83</v>
      </c>
      <c r="G23" s="153">
        <v>250.22</v>
      </c>
      <c r="H23" s="153">
        <v>28.74</v>
      </c>
      <c r="I23" s="153">
        <v>3.3050000000000002</v>
      </c>
      <c r="J23" s="153">
        <v>430.95499999999998</v>
      </c>
    </row>
    <row r="24" spans="1:10" ht="24" customHeight="1" x14ac:dyDescent="0.25">
      <c r="A24" s="13" t="s">
        <v>42</v>
      </c>
      <c r="B24" s="13" t="s">
        <v>832</v>
      </c>
      <c r="C24" s="151">
        <v>28</v>
      </c>
      <c r="D24" s="151">
        <v>0</v>
      </c>
      <c r="E24" s="151">
        <v>40.83</v>
      </c>
      <c r="F24" s="151">
        <v>71.81</v>
      </c>
      <c r="G24" s="151">
        <v>248.07</v>
      </c>
      <c r="H24" s="151">
        <v>28.74</v>
      </c>
      <c r="I24" s="151">
        <v>3.3050000000000002</v>
      </c>
      <c r="J24" s="151">
        <v>420.755</v>
      </c>
    </row>
    <row r="25" spans="1:10" ht="24" customHeight="1" x14ac:dyDescent="0.25">
      <c r="A25" s="16" t="s">
        <v>42</v>
      </c>
      <c r="B25" s="16" t="s">
        <v>833</v>
      </c>
      <c r="C25" s="152">
        <v>28</v>
      </c>
      <c r="D25" s="152">
        <v>0</v>
      </c>
      <c r="E25" s="152">
        <v>40.64</v>
      </c>
      <c r="F25" s="152">
        <v>71.81</v>
      </c>
      <c r="G25" s="152">
        <v>241.25</v>
      </c>
      <c r="H25" s="152">
        <v>28.74</v>
      </c>
      <c r="I25" s="152">
        <v>3.3050000000000002</v>
      </c>
      <c r="J25" s="152">
        <v>413.745</v>
      </c>
    </row>
    <row r="26" spans="1:10" ht="24" customHeight="1" x14ac:dyDescent="0.25">
      <c r="A26" s="16" t="s">
        <v>42</v>
      </c>
      <c r="B26" s="16" t="s">
        <v>834</v>
      </c>
      <c r="C26" s="152">
        <v>30</v>
      </c>
      <c r="D26" s="152">
        <v>0</v>
      </c>
      <c r="E26" s="152">
        <v>47.14</v>
      </c>
      <c r="F26" s="152">
        <v>71.81</v>
      </c>
      <c r="G26" s="152">
        <v>244.27</v>
      </c>
      <c r="H26" s="152">
        <v>28.74</v>
      </c>
      <c r="I26" s="152">
        <v>3.3050000000000002</v>
      </c>
      <c r="J26" s="152">
        <v>425.26499999999999</v>
      </c>
    </row>
    <row r="27" spans="1:10" ht="24" customHeight="1" x14ac:dyDescent="0.25">
      <c r="A27" s="16" t="s">
        <v>42</v>
      </c>
      <c r="B27" s="16" t="s">
        <v>835</v>
      </c>
      <c r="C27" s="152">
        <v>30</v>
      </c>
      <c r="D27" s="152">
        <v>0</v>
      </c>
      <c r="E27" s="152">
        <v>42.96</v>
      </c>
      <c r="F27" s="152">
        <v>71.81</v>
      </c>
      <c r="G27" s="152">
        <v>245.49</v>
      </c>
      <c r="H27" s="152">
        <v>28.74</v>
      </c>
      <c r="I27" s="152">
        <v>3.3050000000000002</v>
      </c>
      <c r="J27" s="152">
        <v>422.30500000000001</v>
      </c>
    </row>
    <row r="28" spans="1:10" ht="24" customHeight="1" x14ac:dyDescent="0.25">
      <c r="A28" s="16" t="s">
        <v>42</v>
      </c>
      <c r="B28" s="16" t="s">
        <v>836</v>
      </c>
      <c r="C28" s="152">
        <v>27</v>
      </c>
      <c r="D28" s="152">
        <v>0</v>
      </c>
      <c r="E28" s="152">
        <v>44.23</v>
      </c>
      <c r="F28" s="152">
        <v>71.81</v>
      </c>
      <c r="G28" s="152">
        <v>242.99</v>
      </c>
      <c r="H28" s="152">
        <v>28.74</v>
      </c>
      <c r="I28" s="152">
        <v>3.3050000000000002</v>
      </c>
      <c r="J28" s="152">
        <v>418.07499999999999</v>
      </c>
    </row>
    <row r="29" spans="1:10" ht="24" customHeight="1" x14ac:dyDescent="0.25">
      <c r="A29" s="16" t="s">
        <v>42</v>
      </c>
      <c r="B29" s="16" t="s">
        <v>837</v>
      </c>
      <c r="C29" s="152">
        <v>27</v>
      </c>
      <c r="D29" s="152">
        <v>0</v>
      </c>
      <c r="E29" s="152">
        <v>45.64</v>
      </c>
      <c r="F29" s="152">
        <v>71.81</v>
      </c>
      <c r="G29" s="152">
        <v>243.46</v>
      </c>
      <c r="H29" s="152">
        <v>28.74</v>
      </c>
      <c r="I29" s="152">
        <v>3.3050000000000002</v>
      </c>
      <c r="J29" s="152">
        <v>419.95499999999998</v>
      </c>
    </row>
    <row r="30" spans="1:10" ht="24" customHeight="1" x14ac:dyDescent="0.25">
      <c r="A30" s="16" t="s">
        <v>42</v>
      </c>
      <c r="B30" s="16" t="s">
        <v>838</v>
      </c>
      <c r="C30" s="152">
        <v>31</v>
      </c>
      <c r="D30" s="152">
        <v>0</v>
      </c>
      <c r="E30" s="152">
        <v>41.28</v>
      </c>
      <c r="F30" s="152">
        <v>71.81</v>
      </c>
      <c r="G30" s="152">
        <v>218.66</v>
      </c>
      <c r="H30" s="152">
        <v>28.74</v>
      </c>
      <c r="I30" s="152">
        <v>3.3050000000000002</v>
      </c>
      <c r="J30" s="152">
        <v>394.79500000000002</v>
      </c>
    </row>
    <row r="31" spans="1:10" ht="24" customHeight="1" x14ac:dyDescent="0.25">
      <c r="A31" s="18" t="s">
        <v>42</v>
      </c>
      <c r="B31" s="18" t="s">
        <v>839</v>
      </c>
      <c r="C31" s="153">
        <v>31</v>
      </c>
      <c r="D31" s="153">
        <v>0</v>
      </c>
      <c r="E31" s="153">
        <v>52.1</v>
      </c>
      <c r="F31" s="153">
        <v>71.81</v>
      </c>
      <c r="G31" s="153">
        <v>235.42</v>
      </c>
      <c r="H31" s="153">
        <v>28.74</v>
      </c>
      <c r="I31" s="153">
        <v>3.3050000000000002</v>
      </c>
      <c r="J31" s="153">
        <v>422.375</v>
      </c>
    </row>
    <row r="32" spans="1:10" ht="24" customHeight="1" x14ac:dyDescent="0.25">
      <c r="A32" s="13" t="s">
        <v>42</v>
      </c>
      <c r="B32" s="13" t="s">
        <v>840</v>
      </c>
      <c r="C32" s="151">
        <v>34</v>
      </c>
      <c r="D32" s="151">
        <v>0</v>
      </c>
      <c r="E32" s="151">
        <v>53.36</v>
      </c>
      <c r="F32" s="151">
        <v>71.81</v>
      </c>
      <c r="G32" s="151">
        <v>212.76</v>
      </c>
      <c r="H32" s="151">
        <v>28.74</v>
      </c>
      <c r="I32" s="151">
        <v>3.3050000000000002</v>
      </c>
      <c r="J32" s="151">
        <v>403.97500000000002</v>
      </c>
    </row>
    <row r="33" spans="1:10" ht="24" customHeight="1" x14ac:dyDescent="0.25">
      <c r="A33" s="16" t="s">
        <v>42</v>
      </c>
      <c r="B33" s="16" t="s">
        <v>841</v>
      </c>
      <c r="C33" s="152">
        <v>34</v>
      </c>
      <c r="D33" s="152">
        <v>0</v>
      </c>
      <c r="E33" s="152">
        <v>58.12</v>
      </c>
      <c r="F33" s="152">
        <v>71.81</v>
      </c>
      <c r="G33" s="152">
        <v>219.54</v>
      </c>
      <c r="H33" s="152">
        <v>28.74</v>
      </c>
      <c r="I33" s="152">
        <v>3.3050000000000002</v>
      </c>
      <c r="J33" s="152">
        <v>415.51499999999999</v>
      </c>
    </row>
    <row r="34" spans="1:10" ht="24" customHeight="1" x14ac:dyDescent="0.25">
      <c r="A34" s="16" t="s">
        <v>42</v>
      </c>
      <c r="B34" s="16" t="s">
        <v>842</v>
      </c>
      <c r="C34" s="152">
        <v>34</v>
      </c>
      <c r="D34" s="152">
        <v>0</v>
      </c>
      <c r="E34" s="152">
        <v>59.21</v>
      </c>
      <c r="F34" s="152">
        <v>71.81</v>
      </c>
      <c r="G34" s="152">
        <v>228.59</v>
      </c>
      <c r="H34" s="152">
        <v>28.74</v>
      </c>
      <c r="I34" s="152">
        <v>3.3050000000000002</v>
      </c>
      <c r="J34" s="152">
        <v>425.65499999999997</v>
      </c>
    </row>
    <row r="35" spans="1:10" ht="24" customHeight="1" x14ac:dyDescent="0.25">
      <c r="A35" s="16" t="s">
        <v>42</v>
      </c>
      <c r="B35" s="16" t="s">
        <v>843</v>
      </c>
      <c r="C35" s="152">
        <v>34</v>
      </c>
      <c r="D35" s="152">
        <v>0</v>
      </c>
      <c r="E35" s="152">
        <v>60.07</v>
      </c>
      <c r="F35" s="152">
        <v>71.81</v>
      </c>
      <c r="G35" s="152">
        <v>241.47</v>
      </c>
      <c r="H35" s="152">
        <v>28.74</v>
      </c>
      <c r="I35" s="152">
        <v>3.3050000000000002</v>
      </c>
      <c r="J35" s="152">
        <v>439.39499999999998</v>
      </c>
    </row>
    <row r="36" spans="1:10" ht="24" customHeight="1" x14ac:dyDescent="0.25">
      <c r="A36" s="16" t="s">
        <v>42</v>
      </c>
      <c r="B36" s="16" t="s">
        <v>844</v>
      </c>
      <c r="C36" s="152">
        <v>32</v>
      </c>
      <c r="D36" s="152">
        <v>0</v>
      </c>
      <c r="E36" s="152">
        <v>59.66</v>
      </c>
      <c r="F36" s="152">
        <v>71.81</v>
      </c>
      <c r="G36" s="152">
        <v>244.45</v>
      </c>
      <c r="H36" s="152">
        <v>28.74</v>
      </c>
      <c r="I36" s="152">
        <v>3.3050000000000002</v>
      </c>
      <c r="J36" s="152">
        <v>439.96499999999997</v>
      </c>
    </row>
    <row r="37" spans="1:10" ht="24" customHeight="1" x14ac:dyDescent="0.25">
      <c r="A37" s="16" t="s">
        <v>42</v>
      </c>
      <c r="B37" s="16" t="s">
        <v>845</v>
      </c>
      <c r="C37" s="152">
        <v>32</v>
      </c>
      <c r="D37" s="152">
        <v>0</v>
      </c>
      <c r="E37" s="152">
        <v>56.33</v>
      </c>
      <c r="F37" s="152">
        <v>71.81</v>
      </c>
      <c r="G37" s="152">
        <v>242.71</v>
      </c>
      <c r="H37" s="152">
        <v>28.74</v>
      </c>
      <c r="I37" s="152">
        <v>3.3050000000000002</v>
      </c>
      <c r="J37" s="152">
        <v>434.89499999999998</v>
      </c>
    </row>
    <row r="38" spans="1:10" ht="24" customHeight="1" x14ac:dyDescent="0.25">
      <c r="A38" s="16" t="s">
        <v>42</v>
      </c>
      <c r="B38" s="16" t="s">
        <v>846</v>
      </c>
      <c r="C38" s="152">
        <v>29</v>
      </c>
      <c r="D38" s="152">
        <v>0</v>
      </c>
      <c r="E38" s="152">
        <v>55.18</v>
      </c>
      <c r="F38" s="152">
        <v>71.81</v>
      </c>
      <c r="G38" s="152">
        <v>249.33</v>
      </c>
      <c r="H38" s="152">
        <v>28.74</v>
      </c>
      <c r="I38" s="152">
        <v>3.3050000000000002</v>
      </c>
      <c r="J38" s="152">
        <v>437.36500000000001</v>
      </c>
    </row>
    <row r="39" spans="1:10" ht="24" customHeight="1" x14ac:dyDescent="0.25">
      <c r="A39" s="18" t="s">
        <v>42</v>
      </c>
      <c r="B39" s="18" t="s">
        <v>847</v>
      </c>
      <c r="C39" s="153">
        <v>29</v>
      </c>
      <c r="D39" s="153">
        <v>0</v>
      </c>
      <c r="E39" s="153">
        <v>57.78</v>
      </c>
      <c r="F39" s="153">
        <v>71.81</v>
      </c>
      <c r="G39" s="153">
        <v>248.16</v>
      </c>
      <c r="H39" s="153">
        <v>28.74</v>
      </c>
      <c r="I39" s="153">
        <v>3.3050000000000002</v>
      </c>
      <c r="J39" s="153">
        <v>438.79500000000002</v>
      </c>
    </row>
    <row r="40" spans="1:10" ht="24" customHeight="1" x14ac:dyDescent="0.25">
      <c r="A40" s="13" t="s">
        <v>42</v>
      </c>
      <c r="B40" s="13" t="s">
        <v>848</v>
      </c>
      <c r="C40" s="151">
        <v>34</v>
      </c>
      <c r="D40" s="151">
        <v>0</v>
      </c>
      <c r="E40" s="151">
        <v>51.21</v>
      </c>
      <c r="F40" s="151">
        <v>72.510000000000005</v>
      </c>
      <c r="G40" s="151">
        <v>244.72</v>
      </c>
      <c r="H40" s="151">
        <v>28.74</v>
      </c>
      <c r="I40" s="151">
        <v>3.3050000000000002</v>
      </c>
      <c r="J40" s="151">
        <v>434.48500000000001</v>
      </c>
    </row>
    <row r="41" spans="1:10" ht="24" customHeight="1" x14ac:dyDescent="0.25">
      <c r="A41" s="16" t="s">
        <v>42</v>
      </c>
      <c r="B41" s="16" t="s">
        <v>849</v>
      </c>
      <c r="C41" s="152">
        <v>34</v>
      </c>
      <c r="D41" s="152">
        <v>0</v>
      </c>
      <c r="E41" s="152">
        <v>60.8</v>
      </c>
      <c r="F41" s="152">
        <v>72.510000000000005</v>
      </c>
      <c r="G41" s="152">
        <v>224.39</v>
      </c>
      <c r="H41" s="152">
        <v>28.74</v>
      </c>
      <c r="I41" s="152">
        <v>3.3050000000000002</v>
      </c>
      <c r="J41" s="152">
        <v>423.745</v>
      </c>
    </row>
    <row r="42" spans="1:10" ht="24" customHeight="1" x14ac:dyDescent="0.25">
      <c r="A42" s="16" t="s">
        <v>42</v>
      </c>
      <c r="B42" s="16" t="s">
        <v>850</v>
      </c>
      <c r="C42" s="152">
        <v>35</v>
      </c>
      <c r="D42" s="152">
        <v>0</v>
      </c>
      <c r="E42" s="152">
        <v>60.78</v>
      </c>
      <c r="F42" s="152">
        <v>72.510000000000005</v>
      </c>
      <c r="G42" s="152">
        <v>226.2</v>
      </c>
      <c r="H42" s="152">
        <v>28.74</v>
      </c>
      <c r="I42" s="152">
        <v>3.3050000000000002</v>
      </c>
      <c r="J42" s="152">
        <v>426.53500000000003</v>
      </c>
    </row>
    <row r="43" spans="1:10" ht="24" customHeight="1" x14ac:dyDescent="0.25">
      <c r="A43" s="16" t="s">
        <v>42</v>
      </c>
      <c r="B43" s="16" t="s">
        <v>851</v>
      </c>
      <c r="C43" s="152">
        <v>35</v>
      </c>
      <c r="D43" s="152">
        <v>0</v>
      </c>
      <c r="E43" s="152">
        <v>53.83</v>
      </c>
      <c r="F43" s="152">
        <v>72.510000000000005</v>
      </c>
      <c r="G43" s="152">
        <v>228.77</v>
      </c>
      <c r="H43" s="152">
        <v>28.74</v>
      </c>
      <c r="I43" s="152">
        <v>3.3050000000000002</v>
      </c>
      <c r="J43" s="152">
        <v>422.15499999999997</v>
      </c>
    </row>
    <row r="44" spans="1:10" ht="24" customHeight="1" x14ac:dyDescent="0.25">
      <c r="A44" s="16" t="s">
        <v>42</v>
      </c>
      <c r="B44" s="16" t="s">
        <v>852</v>
      </c>
      <c r="C44" s="152">
        <v>32</v>
      </c>
      <c r="D44" s="152">
        <v>0</v>
      </c>
      <c r="E44" s="152">
        <v>54.91</v>
      </c>
      <c r="F44" s="152">
        <v>72.510000000000005</v>
      </c>
      <c r="G44" s="152">
        <v>252.71</v>
      </c>
      <c r="H44" s="152">
        <v>28.74</v>
      </c>
      <c r="I44" s="152">
        <v>3.3050000000000002</v>
      </c>
      <c r="J44" s="152">
        <v>444.17500000000001</v>
      </c>
    </row>
    <row r="45" spans="1:10" ht="24" customHeight="1" x14ac:dyDescent="0.25">
      <c r="A45" s="16" t="s">
        <v>42</v>
      </c>
      <c r="B45" s="16" t="s">
        <v>853</v>
      </c>
      <c r="C45" s="152">
        <v>32</v>
      </c>
      <c r="D45" s="152">
        <v>0</v>
      </c>
      <c r="E45" s="152">
        <v>51.9</v>
      </c>
      <c r="F45" s="152">
        <v>72.510000000000005</v>
      </c>
      <c r="G45" s="152">
        <v>255.05</v>
      </c>
      <c r="H45" s="152">
        <v>28.74</v>
      </c>
      <c r="I45" s="152">
        <v>3.3050000000000002</v>
      </c>
      <c r="J45" s="152">
        <v>443.505</v>
      </c>
    </row>
    <row r="46" spans="1:10" ht="24" customHeight="1" x14ac:dyDescent="0.25">
      <c r="A46" s="16" t="s">
        <v>42</v>
      </c>
      <c r="B46" s="16" t="s">
        <v>854</v>
      </c>
      <c r="C46" s="152">
        <v>33</v>
      </c>
      <c r="D46" s="152">
        <v>0</v>
      </c>
      <c r="E46" s="152">
        <v>59.33</v>
      </c>
      <c r="F46" s="152">
        <v>72.510000000000005</v>
      </c>
      <c r="G46" s="152">
        <v>252.5</v>
      </c>
      <c r="H46" s="152">
        <v>28.74</v>
      </c>
      <c r="I46" s="152">
        <v>3.3050000000000002</v>
      </c>
      <c r="J46" s="152">
        <v>449.38499999999999</v>
      </c>
    </row>
    <row r="47" spans="1:10" ht="24" customHeight="1" x14ac:dyDescent="0.25">
      <c r="A47" s="18" t="s">
        <v>42</v>
      </c>
      <c r="B47" s="18" t="s">
        <v>855</v>
      </c>
      <c r="C47" s="153">
        <v>33</v>
      </c>
      <c r="D47" s="153">
        <v>0</v>
      </c>
      <c r="E47" s="153">
        <v>59.68</v>
      </c>
      <c r="F47" s="153">
        <v>72.510000000000005</v>
      </c>
      <c r="G47" s="153">
        <v>252.24</v>
      </c>
      <c r="H47" s="153">
        <v>28.74</v>
      </c>
      <c r="I47" s="153">
        <v>3.3050000000000002</v>
      </c>
      <c r="J47" s="153">
        <v>449.47500000000002</v>
      </c>
    </row>
    <row r="48" spans="1:10" ht="24" customHeight="1" x14ac:dyDescent="0.25">
      <c r="A48" s="13" t="s">
        <v>42</v>
      </c>
      <c r="B48" s="13" t="s">
        <v>856</v>
      </c>
      <c r="C48" s="151">
        <v>32</v>
      </c>
      <c r="D48" s="151">
        <v>0</v>
      </c>
      <c r="E48" s="151">
        <v>50.5</v>
      </c>
      <c r="F48" s="151">
        <v>72.510000000000005</v>
      </c>
      <c r="G48" s="151">
        <v>240.3</v>
      </c>
      <c r="H48" s="151">
        <v>28.74</v>
      </c>
      <c r="I48" s="151">
        <v>3.3050000000000002</v>
      </c>
      <c r="J48" s="151">
        <v>427.35500000000002</v>
      </c>
    </row>
    <row r="49" spans="1:10" ht="24" customHeight="1" x14ac:dyDescent="0.25">
      <c r="A49" s="16" t="s">
        <v>42</v>
      </c>
      <c r="B49" s="16" t="s">
        <v>857</v>
      </c>
      <c r="C49" s="152">
        <v>32</v>
      </c>
      <c r="D49" s="152">
        <v>0</v>
      </c>
      <c r="E49" s="152">
        <v>45.08</v>
      </c>
      <c r="F49" s="152">
        <v>72.510000000000005</v>
      </c>
      <c r="G49" s="152">
        <v>250.04</v>
      </c>
      <c r="H49" s="152">
        <v>28.74</v>
      </c>
      <c r="I49" s="152">
        <v>3.3050000000000002</v>
      </c>
      <c r="J49" s="152">
        <v>431.67500000000001</v>
      </c>
    </row>
    <row r="50" spans="1:10" ht="24" customHeight="1" x14ac:dyDescent="0.25">
      <c r="A50" s="16" t="s">
        <v>42</v>
      </c>
      <c r="B50" s="16" t="s">
        <v>858</v>
      </c>
      <c r="C50" s="152">
        <v>30</v>
      </c>
      <c r="D50" s="152">
        <v>0</v>
      </c>
      <c r="E50" s="152">
        <v>58.45</v>
      </c>
      <c r="F50" s="152">
        <v>72.510000000000005</v>
      </c>
      <c r="G50" s="152">
        <v>223.85</v>
      </c>
      <c r="H50" s="152">
        <v>28.74</v>
      </c>
      <c r="I50" s="152">
        <v>3.3050000000000002</v>
      </c>
      <c r="J50" s="152">
        <v>416.85500000000002</v>
      </c>
    </row>
    <row r="51" spans="1:10" ht="24" customHeight="1" x14ac:dyDescent="0.25">
      <c r="A51" s="16" t="s">
        <v>42</v>
      </c>
      <c r="B51" s="16" t="s">
        <v>859</v>
      </c>
      <c r="C51" s="152">
        <v>30</v>
      </c>
      <c r="D51" s="152">
        <v>0</v>
      </c>
      <c r="E51" s="152">
        <v>50.28</v>
      </c>
      <c r="F51" s="152">
        <v>72.510000000000005</v>
      </c>
      <c r="G51" s="152">
        <v>227.62</v>
      </c>
      <c r="H51" s="152">
        <v>28.74</v>
      </c>
      <c r="I51" s="152">
        <v>3.3050000000000002</v>
      </c>
      <c r="J51" s="152">
        <v>412.45499999999998</v>
      </c>
    </row>
    <row r="52" spans="1:10" ht="24" customHeight="1" x14ac:dyDescent="0.25">
      <c r="A52" s="16" t="s">
        <v>42</v>
      </c>
      <c r="B52" s="16" t="s">
        <v>860</v>
      </c>
      <c r="C52" s="152">
        <v>32</v>
      </c>
      <c r="D52" s="152">
        <v>0</v>
      </c>
      <c r="E52" s="152">
        <v>51.45</v>
      </c>
      <c r="F52" s="152">
        <v>72.510000000000005</v>
      </c>
      <c r="G52" s="152">
        <v>228.18</v>
      </c>
      <c r="H52" s="152">
        <v>28.74</v>
      </c>
      <c r="I52" s="152">
        <v>3.3050000000000002</v>
      </c>
      <c r="J52" s="152">
        <v>416.185</v>
      </c>
    </row>
    <row r="53" spans="1:10" ht="24" customHeight="1" x14ac:dyDescent="0.25">
      <c r="A53" s="16" t="s">
        <v>42</v>
      </c>
      <c r="B53" s="16" t="s">
        <v>861</v>
      </c>
      <c r="C53" s="152">
        <v>32</v>
      </c>
      <c r="D53" s="152">
        <v>0</v>
      </c>
      <c r="E53" s="152">
        <v>55.56</v>
      </c>
      <c r="F53" s="152">
        <v>72.510000000000005</v>
      </c>
      <c r="G53" s="152">
        <v>226.66</v>
      </c>
      <c r="H53" s="152">
        <v>28.74</v>
      </c>
      <c r="I53" s="152">
        <v>3.3050000000000002</v>
      </c>
      <c r="J53" s="152">
        <v>418.77499999999998</v>
      </c>
    </row>
    <row r="54" spans="1:10" ht="24" customHeight="1" x14ac:dyDescent="0.25">
      <c r="A54" s="16" t="s">
        <v>42</v>
      </c>
      <c r="B54" s="16" t="s">
        <v>862</v>
      </c>
      <c r="C54" s="152">
        <v>36</v>
      </c>
      <c r="D54" s="152">
        <v>0</v>
      </c>
      <c r="E54" s="152">
        <v>61.88</v>
      </c>
      <c r="F54" s="152">
        <v>72.510000000000005</v>
      </c>
      <c r="G54" s="152">
        <v>229.55</v>
      </c>
      <c r="H54" s="152">
        <v>28.74</v>
      </c>
      <c r="I54" s="152">
        <v>3.3050000000000002</v>
      </c>
      <c r="J54" s="152">
        <v>431.98500000000001</v>
      </c>
    </row>
    <row r="55" spans="1:10" ht="24" customHeight="1" x14ac:dyDescent="0.25">
      <c r="A55" s="18" t="s">
        <v>863</v>
      </c>
      <c r="B55" s="18" t="s">
        <v>43</v>
      </c>
      <c r="C55" s="153">
        <v>36</v>
      </c>
      <c r="D55" s="153">
        <v>0</v>
      </c>
      <c r="E55" s="153">
        <v>64.25</v>
      </c>
      <c r="F55" s="153">
        <v>72.510000000000005</v>
      </c>
      <c r="G55" s="153">
        <v>225.6</v>
      </c>
      <c r="H55" s="153">
        <v>28.74</v>
      </c>
      <c r="I55" s="153">
        <v>3.3050000000000002</v>
      </c>
      <c r="J55" s="153">
        <v>430.40499999999997</v>
      </c>
    </row>
    <row r="56" spans="1:10" ht="15.75" x14ac:dyDescent="0.25">
      <c r="A56" s="202" t="s">
        <v>1082</v>
      </c>
      <c r="B56" s="203"/>
      <c r="C56" s="155">
        <v>747</v>
      </c>
      <c r="D56" s="155">
        <v>0</v>
      </c>
      <c r="E56" s="155">
        <v>1319.58</v>
      </c>
      <c r="F56" s="155">
        <v>1729.2</v>
      </c>
      <c r="G56" s="155">
        <v>5743.59</v>
      </c>
      <c r="H56" s="155">
        <v>689.76</v>
      </c>
      <c r="I56" s="155">
        <v>79.319999999999993</v>
      </c>
      <c r="J56" s="155">
        <v>10308.450000000001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1686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1687</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1688</v>
      </c>
      <c r="B6" s="228"/>
      <c r="C6" s="157" t="s">
        <v>1689</v>
      </c>
      <c r="D6" s="157" t="s">
        <v>1690</v>
      </c>
      <c r="E6" s="157" t="s">
        <v>1691</v>
      </c>
      <c r="F6" s="157" t="s">
        <v>1692</v>
      </c>
      <c r="G6" s="157" t="s">
        <v>1693</v>
      </c>
      <c r="H6" s="157" t="s">
        <v>1694</v>
      </c>
      <c r="I6" s="157" t="s">
        <v>1695</v>
      </c>
      <c r="J6" s="157" t="s">
        <v>1696</v>
      </c>
      <c r="K6" s="157" t="s">
        <v>1697</v>
      </c>
      <c r="L6" s="157" t="s">
        <v>1698</v>
      </c>
      <c r="M6" s="157" t="s">
        <v>1699</v>
      </c>
      <c r="N6" s="157" t="s">
        <v>1700</v>
      </c>
      <c r="O6" s="157" t="s">
        <v>1701</v>
      </c>
      <c r="P6" s="157" t="s">
        <v>1702</v>
      </c>
      <c r="Q6" s="157" t="s">
        <v>1703</v>
      </c>
      <c r="R6" s="157" t="s">
        <v>1704</v>
      </c>
      <c r="S6" s="157" t="s">
        <v>1705</v>
      </c>
      <c r="T6" s="157" t="s">
        <v>1706</v>
      </c>
      <c r="U6" s="157" t="s">
        <v>1707</v>
      </c>
      <c r="V6" s="157" t="s">
        <v>1708</v>
      </c>
      <c r="W6" s="157" t="s">
        <v>1709</v>
      </c>
      <c r="X6" s="157" t="s">
        <v>1710</v>
      </c>
      <c r="Y6" s="157" t="s">
        <v>1711</v>
      </c>
      <c r="Z6" s="157" t="s">
        <v>1712</v>
      </c>
      <c r="AA6" s="157" t="s">
        <v>1713</v>
      </c>
      <c r="AB6" s="157" t="s">
        <v>1714</v>
      </c>
      <c r="AC6" s="157" t="s">
        <v>1715</v>
      </c>
      <c r="AD6" s="157" t="s">
        <v>1716</v>
      </c>
      <c r="AE6" s="157" t="s">
        <v>1717</v>
      </c>
      <c r="AF6" s="157" t="s">
        <v>1718</v>
      </c>
      <c r="AG6" s="157" t="s">
        <v>1719</v>
      </c>
      <c r="AH6" s="157" t="s">
        <v>1720</v>
      </c>
      <c r="AI6" s="157" t="s">
        <v>1721</v>
      </c>
      <c r="AJ6" s="157" t="s">
        <v>1722</v>
      </c>
      <c r="AK6" s="157" t="s">
        <v>1723</v>
      </c>
      <c r="AL6" s="157" t="s">
        <v>1724</v>
      </c>
      <c r="AM6" s="157" t="s">
        <v>1725</v>
      </c>
      <c r="AN6" s="157" t="s">
        <v>1726</v>
      </c>
      <c r="AO6" s="157" t="s">
        <v>1727</v>
      </c>
      <c r="AP6" s="157" t="s">
        <v>1728</v>
      </c>
      <c r="AQ6" s="157" t="s">
        <v>1729</v>
      </c>
      <c r="AR6" s="157" t="s">
        <v>1730</v>
      </c>
      <c r="AS6" s="157" t="s">
        <v>1731</v>
      </c>
      <c r="AT6" s="157" t="s">
        <v>1732</v>
      </c>
      <c r="AU6" s="157" t="s">
        <v>1733</v>
      </c>
      <c r="AV6" s="157" t="s">
        <v>1734</v>
      </c>
      <c r="AW6" s="157" t="s">
        <v>1735</v>
      </c>
      <c r="AX6" s="157" t="s">
        <v>1736</v>
      </c>
      <c r="AY6" s="157" t="s">
        <v>1737</v>
      </c>
      <c r="AZ6" s="157" t="s">
        <v>1738</v>
      </c>
      <c r="BA6" s="157" t="s">
        <v>1739</v>
      </c>
      <c r="BB6" s="157" t="s">
        <v>1740</v>
      </c>
      <c r="BC6" s="157" t="s">
        <v>1741</v>
      </c>
      <c r="BD6" s="157" t="s">
        <v>1742</v>
      </c>
      <c r="BE6" s="157" t="s">
        <v>1743</v>
      </c>
      <c r="BF6" s="157" t="s">
        <v>1744</v>
      </c>
      <c r="BG6" s="157" t="s">
        <v>1745</v>
      </c>
      <c r="BH6" s="157" t="s">
        <v>1746</v>
      </c>
      <c r="BI6" s="157" t="s">
        <v>1747</v>
      </c>
      <c r="BJ6" s="157" t="s">
        <v>1748</v>
      </c>
      <c r="BK6" s="157" t="s">
        <v>1749</v>
      </c>
      <c r="BL6" s="157" t="s">
        <v>1750</v>
      </c>
      <c r="BM6" s="157" t="s">
        <v>1751</v>
      </c>
      <c r="BN6" s="157" t="s">
        <v>1752</v>
      </c>
      <c r="BO6" s="157" t="s">
        <v>1753</v>
      </c>
      <c r="BP6" s="157" t="s">
        <v>1754</v>
      </c>
      <c r="BQ6" s="157" t="s">
        <v>1755</v>
      </c>
      <c r="BR6" s="157" t="s">
        <v>1756</v>
      </c>
      <c r="BS6" s="157" t="s">
        <v>1757</v>
      </c>
      <c r="BT6" s="157" t="s">
        <v>1758</v>
      </c>
      <c r="BU6" s="157" t="s">
        <v>1759</v>
      </c>
      <c r="BV6" s="157" t="s">
        <v>1760</v>
      </c>
      <c r="BW6" s="157" t="s">
        <v>1761</v>
      </c>
      <c r="BX6" s="157" t="s">
        <v>1762</v>
      </c>
      <c r="BY6" s="157" t="s">
        <v>1763</v>
      </c>
      <c r="BZ6" s="157" t="s">
        <v>1764</v>
      </c>
      <c r="CA6" s="157" t="s">
        <v>1765</v>
      </c>
      <c r="CB6" s="157" t="s">
        <v>1766</v>
      </c>
      <c r="CC6" s="157" t="s">
        <v>1767</v>
      </c>
      <c r="CD6" s="157" t="s">
        <v>1768</v>
      </c>
      <c r="CE6" s="157" t="s">
        <v>1769</v>
      </c>
      <c r="CF6" s="157" t="s">
        <v>1770</v>
      </c>
      <c r="CG6" s="157" t="s">
        <v>1771</v>
      </c>
      <c r="CH6" s="157" t="s">
        <v>1772</v>
      </c>
      <c r="CI6" s="157" t="s">
        <v>1773</v>
      </c>
      <c r="CJ6" s="157" t="s">
        <v>1774</v>
      </c>
      <c r="CK6" s="157" t="s">
        <v>1775</v>
      </c>
      <c r="CL6" s="157" t="s">
        <v>1776</v>
      </c>
      <c r="CM6" s="157" t="s">
        <v>1777</v>
      </c>
      <c r="CN6" s="157" t="s">
        <v>1778</v>
      </c>
      <c r="CO6" s="157" t="s">
        <v>1779</v>
      </c>
      <c r="CP6" s="157" t="s">
        <v>1780</v>
      </c>
      <c r="CQ6" s="157" t="s">
        <v>1781</v>
      </c>
      <c r="CR6" s="157" t="s">
        <v>1782</v>
      </c>
      <c r="CS6" s="157" t="s">
        <v>1783</v>
      </c>
      <c r="CT6" s="157" t="s">
        <v>1784</v>
      </c>
      <c r="CU6" s="157" t="s">
        <v>1785</v>
      </c>
      <c r="CV6" s="157" t="s">
        <v>1786</v>
      </c>
      <c r="CW6" s="157" t="s">
        <v>1787</v>
      </c>
      <c r="CX6" s="157" t="s">
        <v>1788</v>
      </c>
      <c r="CY6" s="157" t="s">
        <v>1789</v>
      </c>
      <c r="CZ6" s="157" t="s">
        <v>1790</v>
      </c>
      <c r="DA6" s="157" t="s">
        <v>1791</v>
      </c>
      <c r="DB6" s="157" t="s">
        <v>1792</v>
      </c>
      <c r="DC6" s="157" t="s">
        <v>1793</v>
      </c>
      <c r="DD6" s="157" t="s">
        <v>1794</v>
      </c>
      <c r="DE6" s="157" t="s">
        <v>1795</v>
      </c>
      <c r="DF6" s="157" t="s">
        <v>1796</v>
      </c>
      <c r="DG6" s="157" t="s">
        <v>1797</v>
      </c>
      <c r="DH6" s="157" t="s">
        <v>1798</v>
      </c>
      <c r="DI6" s="157" t="s">
        <v>1799</v>
      </c>
      <c r="DJ6" s="157" t="s">
        <v>1800</v>
      </c>
      <c r="DK6" s="157" t="s">
        <v>1801</v>
      </c>
      <c r="DL6" s="157" t="s">
        <v>1802</v>
      </c>
      <c r="DM6" s="157" t="s">
        <v>1803</v>
      </c>
      <c r="DN6" s="157" t="s">
        <v>1804</v>
      </c>
      <c r="DO6" s="157" t="s">
        <v>1805</v>
      </c>
      <c r="DP6" s="157" t="s">
        <v>1806</v>
      </c>
      <c r="DQ6" s="157" t="s">
        <v>1807</v>
      </c>
      <c r="DR6" s="157" t="s">
        <v>1808</v>
      </c>
      <c r="DS6" s="157" t="s">
        <v>1809</v>
      </c>
      <c r="DT6" s="157" t="s">
        <v>1810</v>
      </c>
      <c r="DU6" s="157" t="s">
        <v>1811</v>
      </c>
      <c r="DV6" s="157" t="s">
        <v>1812</v>
      </c>
      <c r="DW6" s="157" t="s">
        <v>1813</v>
      </c>
      <c r="DX6" s="157" t="s">
        <v>1814</v>
      </c>
      <c r="DY6" s="157" t="s">
        <v>1815</v>
      </c>
      <c r="DZ6" s="157" t="s">
        <v>1816</v>
      </c>
      <c r="EA6" s="157" t="s">
        <v>1817</v>
      </c>
      <c r="EB6" s="157" t="s">
        <v>1818</v>
      </c>
      <c r="EC6" s="157" t="s">
        <v>1819</v>
      </c>
      <c r="ED6" s="157" t="s">
        <v>1820</v>
      </c>
      <c r="EE6" s="157" t="s">
        <v>1821</v>
      </c>
      <c r="EF6" s="157" t="s">
        <v>1822</v>
      </c>
      <c r="EG6" s="157" t="s">
        <v>1823</v>
      </c>
      <c r="EH6" s="157" t="s">
        <v>1824</v>
      </c>
      <c r="EI6" s="157" t="s">
        <v>1825</v>
      </c>
      <c r="EJ6" s="157" t="s">
        <v>1826</v>
      </c>
      <c r="EK6" s="157" t="s">
        <v>1827</v>
      </c>
      <c r="EL6" s="157" t="s">
        <v>1828</v>
      </c>
      <c r="EM6" s="157" t="s">
        <v>1829</v>
      </c>
      <c r="EN6" s="157" t="s">
        <v>1830</v>
      </c>
      <c r="EO6" s="157" t="s">
        <v>1831</v>
      </c>
      <c r="EP6" s="157" t="s">
        <v>1832</v>
      </c>
      <c r="EQ6" s="157" t="s">
        <v>1833</v>
      </c>
      <c r="ER6" s="157" t="s">
        <v>1834</v>
      </c>
      <c r="ES6" s="157" t="s">
        <v>1835</v>
      </c>
      <c r="ET6" s="157" t="s">
        <v>1836</v>
      </c>
      <c r="EU6" s="157" t="s">
        <v>1837</v>
      </c>
      <c r="EV6" s="157" t="s">
        <v>1838</v>
      </c>
      <c r="EW6" s="157" t="s">
        <v>1839</v>
      </c>
      <c r="EX6" s="157" t="s">
        <v>1840</v>
      </c>
      <c r="EY6" s="157" t="s">
        <v>1841</v>
      </c>
      <c r="EZ6" s="157" t="s">
        <v>1842</v>
      </c>
      <c r="FA6" s="157" t="s">
        <v>1843</v>
      </c>
      <c r="FB6" s="157" t="s">
        <v>1844</v>
      </c>
      <c r="FC6" s="157" t="s">
        <v>1845</v>
      </c>
      <c r="FD6" s="157" t="s">
        <v>1846</v>
      </c>
      <c r="FE6" s="157" t="s">
        <v>1847</v>
      </c>
      <c r="FF6" s="157" t="s">
        <v>1848</v>
      </c>
      <c r="FG6" s="157" t="s">
        <v>1849</v>
      </c>
      <c r="FH6" s="157" t="s">
        <v>1850</v>
      </c>
      <c r="FI6" s="157" t="s">
        <v>1851</v>
      </c>
      <c r="FJ6" s="157" t="s">
        <v>1852</v>
      </c>
      <c r="FK6" s="157" t="s">
        <v>1853</v>
      </c>
      <c r="FL6" s="157" t="s">
        <v>1854</v>
      </c>
      <c r="FM6" s="157" t="s">
        <v>1855</v>
      </c>
      <c r="FN6" s="157" t="s">
        <v>1856</v>
      </c>
      <c r="FO6" s="157" t="s">
        <v>1857</v>
      </c>
      <c r="FP6" s="157" t="s">
        <v>1858</v>
      </c>
      <c r="FQ6" s="157" t="s">
        <v>1859</v>
      </c>
      <c r="FR6" s="157" t="s">
        <v>1860</v>
      </c>
      <c r="FS6" s="157" t="s">
        <v>1861</v>
      </c>
      <c r="FT6" s="157" t="s">
        <v>1862</v>
      </c>
      <c r="FU6" s="157" t="s">
        <v>1863</v>
      </c>
      <c r="FV6" s="157" t="s">
        <v>1864</v>
      </c>
      <c r="FW6" s="157" t="s">
        <v>1865</v>
      </c>
      <c r="FX6" s="157" t="s">
        <v>1866</v>
      </c>
      <c r="FY6" s="157" t="s">
        <v>1867</v>
      </c>
      <c r="FZ6" s="157" t="s">
        <v>1868</v>
      </c>
      <c r="GA6" s="157" t="s">
        <v>1869</v>
      </c>
      <c r="GB6" s="157" t="s">
        <v>1870</v>
      </c>
      <c r="GC6" s="157" t="s">
        <v>1871</v>
      </c>
      <c r="GD6" s="157" t="s">
        <v>1872</v>
      </c>
      <c r="GE6" s="157" t="s">
        <v>1873</v>
      </c>
      <c r="GF6" s="157" t="s">
        <v>1874</v>
      </c>
      <c r="GG6" s="157" t="s">
        <v>1875</v>
      </c>
      <c r="GH6" s="157" t="s">
        <v>1876</v>
      </c>
      <c r="GI6" s="157" t="s">
        <v>1877</v>
      </c>
      <c r="GJ6" s="157" t="s">
        <v>1878</v>
      </c>
      <c r="GK6" s="157" t="s">
        <v>1879</v>
      </c>
      <c r="GL6" s="157" t="s">
        <v>1880</v>
      </c>
      <c r="GM6" s="157" t="s">
        <v>1881</v>
      </c>
      <c r="GN6" s="157" t="s">
        <v>1882</v>
      </c>
      <c r="GO6" s="157" t="s">
        <v>1883</v>
      </c>
      <c r="GP6" s="157" t="s">
        <v>1884</v>
      </c>
      <c r="GQ6" s="157" t="s">
        <v>1885</v>
      </c>
      <c r="GR6" s="157" t="s">
        <v>1886</v>
      </c>
      <c r="GS6" s="157" t="s">
        <v>1887</v>
      </c>
      <c r="GT6" s="157" t="s">
        <v>1888</v>
      </c>
      <c r="GU6" s="157" t="s">
        <v>1889</v>
      </c>
      <c r="GV6" s="157" t="s">
        <v>1890</v>
      </c>
      <c r="GW6" s="157" t="s">
        <v>1891</v>
      </c>
      <c r="GX6" s="157" t="s">
        <v>1892</v>
      </c>
      <c r="GY6" s="157" t="s">
        <v>1893</v>
      </c>
      <c r="GZ6" s="157" t="s">
        <v>1894</v>
      </c>
      <c r="HA6" s="157" t="s">
        <v>1895</v>
      </c>
      <c r="HB6" s="157" t="s">
        <v>1896</v>
      </c>
      <c r="HC6" s="157" t="s">
        <v>1897</v>
      </c>
      <c r="HD6" s="157" t="s">
        <v>1898</v>
      </c>
      <c r="HE6" s="157" t="s">
        <v>1899</v>
      </c>
      <c r="HF6" s="157" t="s">
        <v>1900</v>
      </c>
      <c r="HG6" s="157" t="s">
        <v>1901</v>
      </c>
      <c r="HH6" s="157" t="s">
        <v>1902</v>
      </c>
      <c r="HI6" s="157" t="s">
        <v>1903</v>
      </c>
      <c r="HJ6" s="157" t="s">
        <v>1904</v>
      </c>
      <c r="HK6" s="157" t="s">
        <v>1905</v>
      </c>
      <c r="HL6" s="157" t="s">
        <v>1906</v>
      </c>
      <c r="HM6" s="157" t="s">
        <v>1907</v>
      </c>
      <c r="HN6" s="157" t="s">
        <v>1908</v>
      </c>
      <c r="HO6" s="157" t="s">
        <v>1909</v>
      </c>
      <c r="HP6" s="157" t="s">
        <v>1910</v>
      </c>
      <c r="HQ6" s="157" t="s">
        <v>1911</v>
      </c>
      <c r="HR6" s="157" t="s">
        <v>1912</v>
      </c>
      <c r="HS6" s="157" t="s">
        <v>1913</v>
      </c>
      <c r="HT6" s="157" t="s">
        <v>1914</v>
      </c>
      <c r="HU6" s="157" t="s">
        <v>1915</v>
      </c>
      <c r="HV6" s="157" t="s">
        <v>1916</v>
      </c>
      <c r="HW6" s="157" t="s">
        <v>1917</v>
      </c>
      <c r="HX6" s="157" t="s">
        <v>1918</v>
      </c>
      <c r="HY6" s="157" t="s">
        <v>1919</v>
      </c>
      <c r="HZ6" s="157" t="s">
        <v>1920</v>
      </c>
      <c r="IA6" s="157" t="s">
        <v>1921</v>
      </c>
      <c r="IB6" s="157" t="s">
        <v>1922</v>
      </c>
      <c r="IC6" s="157" t="s">
        <v>1923</v>
      </c>
      <c r="ID6" s="157" t="s">
        <v>1924</v>
      </c>
      <c r="IE6" s="157" t="s">
        <v>1925</v>
      </c>
      <c r="IF6" s="157" t="s">
        <v>1926</v>
      </c>
      <c r="IG6" s="157" t="s">
        <v>1927</v>
      </c>
      <c r="IH6" s="157" t="s">
        <v>1928</v>
      </c>
      <c r="II6" s="157" t="s">
        <v>1929</v>
      </c>
      <c r="IJ6" s="157" t="s">
        <v>1930</v>
      </c>
      <c r="IK6" s="157" t="s">
        <v>1931</v>
      </c>
      <c r="IL6" s="157" t="s">
        <v>1932</v>
      </c>
      <c r="IM6" s="157" t="s">
        <v>1933</v>
      </c>
      <c r="IN6" s="157" t="s">
        <v>1934</v>
      </c>
      <c r="IO6" s="157" t="s">
        <v>1935</v>
      </c>
      <c r="IP6" s="157" t="s">
        <v>1936</v>
      </c>
      <c r="IQ6" s="157" t="s">
        <v>1937</v>
      </c>
      <c r="IR6" s="157" t="s">
        <v>1938</v>
      </c>
      <c r="IS6" s="157" t="s">
        <v>1939</v>
      </c>
      <c r="IT6" s="157" t="s">
        <v>1940</v>
      </c>
      <c r="IU6" s="157" t="s">
        <v>1941</v>
      </c>
      <c r="IV6" s="157" t="s">
        <v>1942</v>
      </c>
      <c r="IW6" s="157" t="s">
        <v>1943</v>
      </c>
      <c r="IX6" s="157" t="s">
        <v>1944</v>
      </c>
      <c r="IY6" s="157" t="s">
        <v>1945</v>
      </c>
      <c r="IZ6" s="157" t="s">
        <v>1946</v>
      </c>
      <c r="JA6" s="157" t="s">
        <v>1947</v>
      </c>
      <c r="JB6" s="157" t="s">
        <v>1948</v>
      </c>
      <c r="JC6" s="157" t="s">
        <v>1949</v>
      </c>
      <c r="JD6" s="157" t="s">
        <v>1950</v>
      </c>
      <c r="JE6" s="157" t="s">
        <v>1951</v>
      </c>
      <c r="JF6" s="157" t="s">
        <v>1952</v>
      </c>
      <c r="JG6" s="157" t="s">
        <v>1953</v>
      </c>
      <c r="JH6" s="157" t="s">
        <v>1954</v>
      </c>
      <c r="JI6" s="157" t="s">
        <v>1955</v>
      </c>
      <c r="JJ6" s="157" t="s">
        <v>1956</v>
      </c>
      <c r="JK6" s="157" t="s">
        <v>1957</v>
      </c>
      <c r="JL6" s="157" t="s">
        <v>1958</v>
      </c>
      <c r="JM6" s="157" t="s">
        <v>1959</v>
      </c>
      <c r="JN6" s="157" t="s">
        <v>1960</v>
      </c>
      <c r="JO6" s="157" t="s">
        <v>1961</v>
      </c>
      <c r="JP6" s="157" t="s">
        <v>1962</v>
      </c>
      <c r="JQ6" s="157" t="s">
        <v>1963</v>
      </c>
      <c r="JR6" s="157" t="s">
        <v>1964</v>
      </c>
      <c r="JS6" s="157" t="s">
        <v>1965</v>
      </c>
      <c r="JT6" s="157" t="s">
        <v>1966</v>
      </c>
      <c r="JU6" s="157" t="s">
        <v>1967</v>
      </c>
      <c r="JV6" s="157" t="s">
        <v>1968</v>
      </c>
      <c r="JW6" s="157" t="s">
        <v>1969</v>
      </c>
      <c r="JX6" s="157" t="s">
        <v>1970</v>
      </c>
      <c r="JY6" s="157" t="s">
        <v>1971</v>
      </c>
      <c r="JZ6" s="157" t="s">
        <v>1972</v>
      </c>
      <c r="KA6" s="157" t="s">
        <v>1973</v>
      </c>
      <c r="KB6" s="157" t="s">
        <v>1974</v>
      </c>
      <c r="KC6" s="157" t="s">
        <v>1975</v>
      </c>
      <c r="KD6" s="157" t="s">
        <v>1976</v>
      </c>
      <c r="KE6" s="157" t="s">
        <v>1977</v>
      </c>
      <c r="KF6" s="157" t="s">
        <v>1978</v>
      </c>
      <c r="KG6" s="157" t="s">
        <v>1979</v>
      </c>
      <c r="KH6" s="157" t="s">
        <v>1980</v>
      </c>
      <c r="KI6" s="157" t="s">
        <v>1981</v>
      </c>
    </row>
    <row r="7" spans="1:295" ht="27" customHeight="1" x14ac:dyDescent="0.25">
      <c r="A7" s="228" t="s">
        <v>17</v>
      </c>
      <c r="B7" s="228"/>
      <c r="C7" s="229" t="s">
        <v>1982</v>
      </c>
      <c r="D7" s="229"/>
      <c r="E7" s="229"/>
      <c r="F7" s="229" t="s">
        <v>1983</v>
      </c>
      <c r="G7" s="229" t="s">
        <v>1984</v>
      </c>
      <c r="H7" s="229"/>
      <c r="I7" s="229"/>
      <c r="J7" s="229"/>
      <c r="K7" s="229" t="s">
        <v>1985</v>
      </c>
      <c r="L7" s="229"/>
      <c r="M7" s="229"/>
      <c r="N7" s="229" t="s">
        <v>1986</v>
      </c>
      <c r="O7" s="229" t="s">
        <v>1987</v>
      </c>
      <c r="P7" s="229"/>
      <c r="Q7" s="229" t="s">
        <v>1988</v>
      </c>
      <c r="R7" s="229"/>
      <c r="S7" s="229" t="s">
        <v>1989</v>
      </c>
      <c r="T7" s="229"/>
      <c r="U7" s="229" t="s">
        <v>1990</v>
      </c>
      <c r="V7" s="229"/>
      <c r="W7" s="229"/>
      <c r="X7" s="229" t="s">
        <v>1991</v>
      </c>
      <c r="Y7" s="229"/>
      <c r="Z7" s="229"/>
      <c r="AA7" s="229" t="s">
        <v>1992</v>
      </c>
      <c r="AB7" s="229"/>
      <c r="AC7" s="229"/>
      <c r="AD7" s="229"/>
      <c r="AE7" s="229"/>
      <c r="AF7" s="229"/>
      <c r="AG7" s="229"/>
      <c r="AH7" s="229"/>
      <c r="AI7" s="229"/>
      <c r="AJ7" s="229" t="s">
        <v>1993</v>
      </c>
      <c r="AK7" s="229"/>
      <c r="AL7" s="229"/>
      <c r="AM7" s="229" t="s">
        <v>1994</v>
      </c>
      <c r="AN7" s="229"/>
      <c r="AO7" s="229" t="s">
        <v>1995</v>
      </c>
      <c r="AP7" s="229"/>
      <c r="AQ7" s="229" t="s">
        <v>1996</v>
      </c>
      <c r="AR7" s="229"/>
      <c r="AS7" s="229"/>
      <c r="AT7" s="229" t="s">
        <v>1997</v>
      </c>
      <c r="AU7" s="229"/>
      <c r="AV7" s="229" t="s">
        <v>1998</v>
      </c>
      <c r="AW7" s="229"/>
      <c r="AX7" s="229" t="s">
        <v>1997</v>
      </c>
      <c r="AY7" s="229"/>
      <c r="AZ7" s="229"/>
      <c r="BA7" s="229" t="s">
        <v>1999</v>
      </c>
      <c r="BB7" s="229" t="s">
        <v>2000</v>
      </c>
      <c r="BC7" s="229" t="s">
        <v>2001</v>
      </c>
      <c r="BD7" s="229"/>
      <c r="BE7" s="229"/>
      <c r="BF7" s="229" t="s">
        <v>2002</v>
      </c>
      <c r="BG7" s="229"/>
      <c r="BH7" s="229"/>
      <c r="BI7" s="229"/>
      <c r="BJ7" s="229"/>
      <c r="BK7" s="229" t="s">
        <v>2003</v>
      </c>
      <c r="BL7" s="229" t="s">
        <v>2004</v>
      </c>
      <c r="BM7" s="229"/>
      <c r="BN7" s="229" t="s">
        <v>2005</v>
      </c>
      <c r="BO7" s="229"/>
      <c r="BP7" s="229"/>
      <c r="BQ7" s="229" t="s">
        <v>2006</v>
      </c>
      <c r="BR7" s="229"/>
      <c r="BS7" s="229"/>
      <c r="BT7" s="229"/>
      <c r="BU7" s="229" t="s">
        <v>2007</v>
      </c>
      <c r="BV7" s="229" t="s">
        <v>2008</v>
      </c>
      <c r="BW7" s="229" t="s">
        <v>2009</v>
      </c>
      <c r="BX7" s="229"/>
      <c r="BY7" s="229"/>
      <c r="BZ7" s="229"/>
      <c r="CA7" s="229" t="s">
        <v>2010</v>
      </c>
      <c r="CB7" s="229"/>
      <c r="CC7" s="229"/>
      <c r="CD7" s="229"/>
      <c r="CE7" s="229"/>
      <c r="CF7" s="229" t="s">
        <v>2011</v>
      </c>
      <c r="CG7" s="229"/>
      <c r="CH7" s="229"/>
      <c r="CI7" s="229"/>
      <c r="CJ7" s="229" t="s">
        <v>2012</v>
      </c>
      <c r="CK7" s="229"/>
      <c r="CL7" s="229" t="s">
        <v>2013</v>
      </c>
      <c r="CM7" s="229"/>
      <c r="CN7" s="229" t="s">
        <v>2014</v>
      </c>
      <c r="CO7" s="229" t="s">
        <v>2015</v>
      </c>
      <c r="CP7" s="229"/>
      <c r="CQ7" s="229"/>
      <c r="CR7" s="229" t="s">
        <v>2016</v>
      </c>
      <c r="CS7" s="229"/>
      <c r="CT7" s="229"/>
      <c r="CU7" s="229"/>
      <c r="CV7" s="229"/>
      <c r="CW7" s="229" t="s">
        <v>2017</v>
      </c>
      <c r="CX7" s="229" t="s">
        <v>2018</v>
      </c>
      <c r="CY7" s="229"/>
      <c r="CZ7" s="229"/>
      <c r="DA7" s="229"/>
      <c r="DB7" s="229"/>
      <c r="DC7" s="229"/>
      <c r="DD7" s="229" t="s">
        <v>2019</v>
      </c>
      <c r="DE7" s="229"/>
      <c r="DF7" s="229"/>
      <c r="DG7" s="229" t="s">
        <v>2020</v>
      </c>
      <c r="DH7" s="229"/>
      <c r="DI7" s="229" t="s">
        <v>2021</v>
      </c>
      <c r="DJ7" s="229"/>
      <c r="DK7" s="229" t="s">
        <v>2022</v>
      </c>
      <c r="DL7" s="229" t="s">
        <v>2023</v>
      </c>
      <c r="DM7" s="229"/>
      <c r="DN7" s="229"/>
      <c r="DO7" s="229"/>
      <c r="DP7" s="229"/>
      <c r="DQ7" s="229" t="s">
        <v>2024</v>
      </c>
      <c r="DR7" s="229" t="s">
        <v>2025</v>
      </c>
      <c r="DS7" s="229" t="s">
        <v>2026</v>
      </c>
      <c r="DT7" s="229"/>
      <c r="DU7" s="229"/>
      <c r="DV7" s="229"/>
      <c r="DW7" s="229"/>
      <c r="DX7" s="229"/>
      <c r="DY7" s="229"/>
      <c r="DZ7" s="229"/>
      <c r="EA7" s="229" t="s">
        <v>2027</v>
      </c>
      <c r="EB7" s="229" t="s">
        <v>2028</v>
      </c>
      <c r="EC7" s="229"/>
      <c r="ED7" s="229"/>
      <c r="EE7" s="229" t="s">
        <v>2027</v>
      </c>
      <c r="EF7" s="229"/>
      <c r="EG7" s="229" t="s">
        <v>2029</v>
      </c>
      <c r="EH7" s="229" t="s">
        <v>2030</v>
      </c>
      <c r="EI7" s="229"/>
      <c r="EJ7" s="229" t="s">
        <v>2031</v>
      </c>
      <c r="EK7" s="229"/>
      <c r="EL7" s="229"/>
      <c r="EM7" s="229"/>
      <c r="EN7" s="229"/>
      <c r="EO7" s="229"/>
      <c r="EP7" s="229"/>
      <c r="EQ7" s="229"/>
      <c r="ER7" s="229"/>
      <c r="ES7" s="229"/>
      <c r="ET7" s="229" t="s">
        <v>2032</v>
      </c>
      <c r="EU7" s="229" t="s">
        <v>2033</v>
      </c>
      <c r="EV7" s="229" t="s">
        <v>2034</v>
      </c>
      <c r="EW7" s="229" t="s">
        <v>2035</v>
      </c>
      <c r="EX7" s="229" t="s">
        <v>2036</v>
      </c>
      <c r="EY7" s="229" t="s">
        <v>2037</v>
      </c>
      <c r="EZ7" s="229" t="s">
        <v>2038</v>
      </c>
      <c r="FA7" s="229"/>
      <c r="FB7" s="229" t="s">
        <v>2039</v>
      </c>
      <c r="FC7" s="229"/>
      <c r="FD7" s="229" t="s">
        <v>2040</v>
      </c>
      <c r="FE7" s="229"/>
      <c r="FF7" s="229"/>
      <c r="FG7" s="229" t="s">
        <v>2041</v>
      </c>
      <c r="FH7" s="229"/>
      <c r="FI7" s="229"/>
      <c r="FJ7" s="229" t="s">
        <v>2042</v>
      </c>
      <c r="FK7" s="229"/>
      <c r="FL7" s="229"/>
      <c r="FM7" s="229" t="s">
        <v>2043</v>
      </c>
      <c r="FN7" s="229"/>
      <c r="FO7" s="229"/>
      <c r="FP7" s="229" t="s">
        <v>2044</v>
      </c>
      <c r="FQ7" s="229"/>
      <c r="FR7" s="229"/>
      <c r="FS7" s="229" t="s">
        <v>2045</v>
      </c>
      <c r="FT7" s="229" t="s">
        <v>2044</v>
      </c>
      <c r="FU7" s="229"/>
      <c r="FV7" s="229"/>
      <c r="FW7" s="229"/>
      <c r="FX7" s="229" t="s">
        <v>2046</v>
      </c>
      <c r="FY7" s="229" t="s">
        <v>2047</v>
      </c>
      <c r="FZ7" s="229" t="s">
        <v>2048</v>
      </c>
      <c r="GA7" s="229" t="s">
        <v>2049</v>
      </c>
      <c r="GB7" s="229" t="s">
        <v>2050</v>
      </c>
      <c r="GC7" s="229" t="s">
        <v>2051</v>
      </c>
      <c r="GD7" s="229"/>
      <c r="GE7" s="229" t="s">
        <v>2052</v>
      </c>
      <c r="GF7" s="229" t="s">
        <v>2053</v>
      </c>
      <c r="GG7" s="229" t="s">
        <v>2054</v>
      </c>
      <c r="GH7" s="229" t="s">
        <v>2055</v>
      </c>
      <c r="GI7" s="229" t="s">
        <v>2056</v>
      </c>
      <c r="GJ7" s="229"/>
      <c r="GK7" s="229" t="s">
        <v>2055</v>
      </c>
      <c r="GL7" s="229" t="s">
        <v>2057</v>
      </c>
      <c r="GM7" s="229"/>
      <c r="GN7" s="229" t="s">
        <v>2058</v>
      </c>
      <c r="GO7" s="229" t="s">
        <v>2059</v>
      </c>
      <c r="GP7" s="229" t="s">
        <v>2054</v>
      </c>
      <c r="GQ7" s="229"/>
      <c r="GR7" s="229" t="s">
        <v>2060</v>
      </c>
      <c r="GS7" s="229"/>
      <c r="GT7" s="229"/>
      <c r="GU7" s="229" t="s">
        <v>2061</v>
      </c>
      <c r="GV7" s="229" t="s">
        <v>2056</v>
      </c>
      <c r="GW7" s="229"/>
      <c r="GX7" s="229" t="s">
        <v>2062</v>
      </c>
      <c r="GY7" s="229" t="s">
        <v>2063</v>
      </c>
      <c r="GZ7" s="229"/>
      <c r="HA7" s="229" t="s">
        <v>2062</v>
      </c>
      <c r="HB7" s="229" t="s">
        <v>2064</v>
      </c>
      <c r="HC7" s="229"/>
      <c r="HD7" s="229" t="s">
        <v>2065</v>
      </c>
      <c r="HE7" s="229" t="s">
        <v>2066</v>
      </c>
      <c r="HF7" s="229" t="s">
        <v>2067</v>
      </c>
      <c r="HG7" s="229" t="s">
        <v>2068</v>
      </c>
      <c r="HH7" s="229" t="s">
        <v>2066</v>
      </c>
      <c r="HI7" s="229" t="s">
        <v>2069</v>
      </c>
      <c r="HJ7" s="229"/>
      <c r="HK7" s="229"/>
      <c r="HL7" s="229"/>
      <c r="HM7" s="229"/>
      <c r="HN7" s="229"/>
      <c r="HO7" s="229" t="s">
        <v>2070</v>
      </c>
      <c r="HP7" s="229"/>
      <c r="HQ7" s="229"/>
      <c r="HR7" s="229"/>
      <c r="HS7" s="229"/>
      <c r="HT7" s="229"/>
      <c r="HU7" s="229"/>
      <c r="HV7" s="229"/>
      <c r="HW7" s="229"/>
      <c r="HX7" s="229"/>
      <c r="HY7" s="229" t="s">
        <v>2071</v>
      </c>
      <c r="HZ7" s="229"/>
      <c r="IA7" s="229" t="s">
        <v>2072</v>
      </c>
      <c r="IB7" s="229"/>
      <c r="IC7" s="229"/>
      <c r="ID7" s="229"/>
      <c r="IE7" s="229"/>
      <c r="IF7" s="229"/>
      <c r="IG7" s="229"/>
      <c r="IH7" s="229"/>
      <c r="II7" s="229"/>
      <c r="IJ7" s="229" t="s">
        <v>2073</v>
      </c>
      <c r="IK7" s="229"/>
      <c r="IL7" s="229"/>
      <c r="IM7" s="229"/>
      <c r="IN7" s="229"/>
      <c r="IO7" s="229" t="s">
        <v>2074</v>
      </c>
      <c r="IP7" s="229"/>
      <c r="IQ7" s="229" t="s">
        <v>2075</v>
      </c>
      <c r="IR7" s="229"/>
      <c r="IS7" s="229" t="s">
        <v>2076</v>
      </c>
      <c r="IT7" s="229"/>
      <c r="IU7" s="229"/>
      <c r="IV7" s="229"/>
      <c r="IW7" s="229" t="s">
        <v>2077</v>
      </c>
      <c r="IX7" s="229"/>
      <c r="IY7" s="229" t="s">
        <v>2078</v>
      </c>
      <c r="IZ7" s="229" t="s">
        <v>2079</v>
      </c>
      <c r="JA7" s="229" t="s">
        <v>2080</v>
      </c>
      <c r="JB7" s="229" t="s">
        <v>2081</v>
      </c>
      <c r="JC7" s="229"/>
      <c r="JD7" s="229" t="s">
        <v>2082</v>
      </c>
      <c r="JE7" s="229"/>
      <c r="JF7" s="229" t="s">
        <v>2083</v>
      </c>
      <c r="JG7" s="229"/>
      <c r="JH7" s="229"/>
      <c r="JI7" s="229" t="s">
        <v>2084</v>
      </c>
      <c r="JJ7" s="229"/>
      <c r="JK7" s="229"/>
      <c r="JL7" s="229"/>
      <c r="JM7" s="229"/>
      <c r="JN7" s="229"/>
      <c r="JO7" s="229" t="s">
        <v>2085</v>
      </c>
      <c r="JP7" s="229"/>
      <c r="JQ7" s="229" t="s">
        <v>2086</v>
      </c>
      <c r="JR7" s="229"/>
      <c r="JS7" s="229"/>
      <c r="JT7" s="229" t="s">
        <v>2087</v>
      </c>
      <c r="JU7" s="229" t="s">
        <v>2088</v>
      </c>
      <c r="JV7" s="229" t="s">
        <v>2089</v>
      </c>
      <c r="JW7" s="229" t="s">
        <v>2072</v>
      </c>
      <c r="JX7" s="229" t="s">
        <v>2090</v>
      </c>
      <c r="JY7" s="229" t="s">
        <v>2091</v>
      </c>
      <c r="JZ7" s="229" t="s">
        <v>2092</v>
      </c>
      <c r="KA7" s="229"/>
      <c r="KB7" s="229"/>
      <c r="KC7" s="229" t="s">
        <v>2093</v>
      </c>
      <c r="KD7" s="229"/>
      <c r="KE7" s="229"/>
      <c r="KF7" s="229" t="s">
        <v>2088</v>
      </c>
      <c r="KG7" s="229" t="s">
        <v>2094</v>
      </c>
      <c r="KH7" s="229" t="s">
        <v>2095</v>
      </c>
      <c r="KI7" s="229"/>
    </row>
    <row r="8" spans="1:295" ht="27" customHeight="1" x14ac:dyDescent="0.25">
      <c r="A8" s="156" t="s">
        <v>38</v>
      </c>
      <c r="B8" s="156" t="s">
        <v>594</v>
      </c>
      <c r="C8" s="157" t="s">
        <v>413</v>
      </c>
      <c r="D8" s="157" t="s">
        <v>2096</v>
      </c>
      <c r="E8" s="157" t="s">
        <v>2097</v>
      </c>
      <c r="F8" s="157" t="s">
        <v>2098</v>
      </c>
      <c r="G8" s="157" t="s">
        <v>2099</v>
      </c>
      <c r="H8" s="157" t="s">
        <v>447</v>
      </c>
      <c r="I8" s="157" t="s">
        <v>2100</v>
      </c>
      <c r="J8" s="157" t="s">
        <v>2101</v>
      </c>
      <c r="K8" s="157" t="s">
        <v>2102</v>
      </c>
      <c r="L8" s="157" t="s">
        <v>2103</v>
      </c>
      <c r="M8" s="157" t="s">
        <v>422</v>
      </c>
      <c r="N8" s="157" t="s">
        <v>2104</v>
      </c>
      <c r="O8" s="158" t="s">
        <v>2105</v>
      </c>
      <c r="P8" s="157" t="s">
        <v>2106</v>
      </c>
      <c r="Q8" s="157" t="s">
        <v>2107</v>
      </c>
      <c r="R8" s="157" t="s">
        <v>2106</v>
      </c>
      <c r="S8" s="157" t="s">
        <v>2108</v>
      </c>
      <c r="T8" s="157" t="s">
        <v>2101</v>
      </c>
      <c r="U8" s="157" t="s">
        <v>2109</v>
      </c>
      <c r="V8" s="157" t="s">
        <v>2110</v>
      </c>
      <c r="W8" s="157" t="s">
        <v>2111</v>
      </c>
      <c r="X8" s="157" t="s">
        <v>2112</v>
      </c>
      <c r="Y8" s="157" t="s">
        <v>2113</v>
      </c>
      <c r="Z8" s="157" t="s">
        <v>2114</v>
      </c>
      <c r="AA8" s="157" t="s">
        <v>2115</v>
      </c>
      <c r="AB8" s="157" t="s">
        <v>2116</v>
      </c>
      <c r="AC8" s="157" t="s">
        <v>2117</v>
      </c>
      <c r="AD8" s="157" t="s">
        <v>2118</v>
      </c>
      <c r="AE8" s="157" t="s">
        <v>2119</v>
      </c>
      <c r="AF8" s="157" t="s">
        <v>2104</v>
      </c>
      <c r="AG8" s="157" t="s">
        <v>2105</v>
      </c>
      <c r="AH8" s="157" t="s">
        <v>2120</v>
      </c>
      <c r="AI8" s="157" t="s">
        <v>2121</v>
      </c>
      <c r="AJ8" s="158" t="s">
        <v>2122</v>
      </c>
      <c r="AK8" s="158" t="s">
        <v>2123</v>
      </c>
      <c r="AL8" s="157" t="s">
        <v>2124</v>
      </c>
      <c r="AM8" s="157" t="s">
        <v>2122</v>
      </c>
      <c r="AN8" s="157" t="s">
        <v>2123</v>
      </c>
      <c r="AO8" s="157" t="s">
        <v>2125</v>
      </c>
      <c r="AP8" s="157" t="s">
        <v>2126</v>
      </c>
      <c r="AQ8" s="157" t="s">
        <v>2127</v>
      </c>
      <c r="AR8" s="157" t="s">
        <v>2128</v>
      </c>
      <c r="AS8" s="157" t="s">
        <v>2129</v>
      </c>
      <c r="AT8" s="158" t="s">
        <v>2130</v>
      </c>
      <c r="AU8" s="158" t="s">
        <v>2131</v>
      </c>
      <c r="AV8" s="157" t="s">
        <v>2132</v>
      </c>
      <c r="AW8" s="157" t="s">
        <v>2133</v>
      </c>
      <c r="AX8" s="157" t="s">
        <v>2134</v>
      </c>
      <c r="AY8" s="157" t="s">
        <v>2135</v>
      </c>
      <c r="AZ8" s="157" t="s">
        <v>2136</v>
      </c>
      <c r="BA8" s="157" t="s">
        <v>2137</v>
      </c>
      <c r="BB8" s="158" t="s">
        <v>2138</v>
      </c>
      <c r="BC8" s="157" t="s">
        <v>518</v>
      </c>
      <c r="BD8" s="157" t="s">
        <v>2139</v>
      </c>
      <c r="BE8" s="157" t="s">
        <v>2140</v>
      </c>
      <c r="BF8" s="157" t="s">
        <v>2130</v>
      </c>
      <c r="BG8" s="157" t="s">
        <v>2131</v>
      </c>
      <c r="BH8" s="157" t="s">
        <v>2141</v>
      </c>
      <c r="BI8" s="157" t="s">
        <v>2142</v>
      </c>
      <c r="BJ8" s="157" t="s">
        <v>2143</v>
      </c>
      <c r="BK8" s="157" t="s">
        <v>2144</v>
      </c>
      <c r="BL8" s="157" t="s">
        <v>2145</v>
      </c>
      <c r="BM8" s="157" t="s">
        <v>2146</v>
      </c>
      <c r="BN8" s="157" t="s">
        <v>2138</v>
      </c>
      <c r="BO8" s="157" t="s">
        <v>2147</v>
      </c>
      <c r="BP8" s="157" t="s">
        <v>2148</v>
      </c>
      <c r="BQ8" s="157" t="s">
        <v>2149</v>
      </c>
      <c r="BR8" s="157" t="s">
        <v>2150</v>
      </c>
      <c r="BS8" s="157" t="s">
        <v>2151</v>
      </c>
      <c r="BT8" s="157" t="s">
        <v>2152</v>
      </c>
      <c r="BU8" s="157" t="s">
        <v>2152</v>
      </c>
      <c r="BV8" s="157" t="s">
        <v>2153</v>
      </c>
      <c r="BW8" s="157" t="s">
        <v>2154</v>
      </c>
      <c r="BX8" s="157" t="s">
        <v>2155</v>
      </c>
      <c r="BY8" s="157" t="s">
        <v>2156</v>
      </c>
      <c r="BZ8" s="157" t="s">
        <v>2157</v>
      </c>
      <c r="CA8" s="157" t="s">
        <v>2158</v>
      </c>
      <c r="CB8" s="157" t="s">
        <v>2159</v>
      </c>
      <c r="CC8" s="157" t="s">
        <v>2160</v>
      </c>
      <c r="CD8" s="157" t="s">
        <v>230</v>
      </c>
      <c r="CE8" s="157" t="s">
        <v>2161</v>
      </c>
      <c r="CF8" s="157" t="s">
        <v>2162</v>
      </c>
      <c r="CG8" s="157" t="s">
        <v>2163</v>
      </c>
      <c r="CH8" s="157" t="s">
        <v>2164</v>
      </c>
      <c r="CI8" s="157" t="s">
        <v>2165</v>
      </c>
      <c r="CJ8" s="157" t="s">
        <v>2166</v>
      </c>
      <c r="CK8" s="157" t="s">
        <v>2167</v>
      </c>
      <c r="CL8" s="157" t="s">
        <v>2168</v>
      </c>
      <c r="CM8" s="157" t="s">
        <v>2169</v>
      </c>
      <c r="CN8" s="157" t="s">
        <v>2170</v>
      </c>
      <c r="CO8" s="157" t="s">
        <v>2171</v>
      </c>
      <c r="CP8" s="157" t="s">
        <v>2172</v>
      </c>
      <c r="CQ8" s="157" t="s">
        <v>2173</v>
      </c>
      <c r="CR8" s="157" t="s">
        <v>2174</v>
      </c>
      <c r="CS8" s="157" t="s">
        <v>2175</v>
      </c>
      <c r="CT8" s="157" t="s">
        <v>2176</v>
      </c>
      <c r="CU8" s="157" t="s">
        <v>2177</v>
      </c>
      <c r="CV8" s="157" t="s">
        <v>2178</v>
      </c>
      <c r="CW8" s="157" t="s">
        <v>2179</v>
      </c>
      <c r="CX8" s="157" t="s">
        <v>2180</v>
      </c>
      <c r="CY8" s="157" t="s">
        <v>2181</v>
      </c>
      <c r="CZ8" s="157" t="s">
        <v>2182</v>
      </c>
      <c r="DA8" s="157" t="s">
        <v>2183</v>
      </c>
      <c r="DB8" s="157" t="s">
        <v>2184</v>
      </c>
      <c r="DC8" s="157" t="s">
        <v>2185</v>
      </c>
      <c r="DD8" s="157" t="s">
        <v>2164</v>
      </c>
      <c r="DE8" s="157" t="s">
        <v>2165</v>
      </c>
      <c r="DF8" s="157" t="s">
        <v>2186</v>
      </c>
      <c r="DG8" s="157" t="s">
        <v>2187</v>
      </c>
      <c r="DH8" s="157" t="s">
        <v>2188</v>
      </c>
      <c r="DI8" s="157" t="s">
        <v>2189</v>
      </c>
      <c r="DJ8" s="157" t="s">
        <v>2190</v>
      </c>
      <c r="DK8" s="157" t="s">
        <v>2191</v>
      </c>
      <c r="DL8" s="157" t="s">
        <v>2181</v>
      </c>
      <c r="DM8" s="157" t="s">
        <v>2182</v>
      </c>
      <c r="DN8" s="157" t="s">
        <v>2183</v>
      </c>
      <c r="DO8" s="157" t="s">
        <v>351</v>
      </c>
      <c r="DP8" s="157" t="s">
        <v>2192</v>
      </c>
      <c r="DQ8" s="157" t="s">
        <v>2193</v>
      </c>
      <c r="DR8" s="157" t="s">
        <v>2194</v>
      </c>
      <c r="DS8" s="157" t="s">
        <v>2195</v>
      </c>
      <c r="DT8" s="157" t="s">
        <v>2196</v>
      </c>
      <c r="DU8" s="157" t="s">
        <v>2180</v>
      </c>
      <c r="DV8" s="157" t="s">
        <v>2181</v>
      </c>
      <c r="DW8" s="157" t="s">
        <v>2186</v>
      </c>
      <c r="DX8" s="157" t="s">
        <v>2194</v>
      </c>
      <c r="DY8" s="157" t="s">
        <v>2197</v>
      </c>
      <c r="DZ8" s="157" t="s">
        <v>2198</v>
      </c>
      <c r="EA8" s="157" t="s">
        <v>2199</v>
      </c>
      <c r="EB8" s="157" t="s">
        <v>2200</v>
      </c>
      <c r="EC8" s="157" t="s">
        <v>2201</v>
      </c>
      <c r="ED8" s="157" t="s">
        <v>2202</v>
      </c>
      <c r="EE8" s="157" t="s">
        <v>2203</v>
      </c>
      <c r="EF8" s="157" t="s">
        <v>2204</v>
      </c>
      <c r="EG8" s="157" t="s">
        <v>2139</v>
      </c>
      <c r="EH8" s="157" t="s">
        <v>2149</v>
      </c>
      <c r="EI8" s="157" t="s">
        <v>2205</v>
      </c>
      <c r="EJ8" s="157" t="s">
        <v>2206</v>
      </c>
      <c r="EK8" s="157" t="s">
        <v>2207</v>
      </c>
      <c r="EL8" s="157" t="s">
        <v>2208</v>
      </c>
      <c r="EM8" s="157" t="s">
        <v>2209</v>
      </c>
      <c r="EN8" s="157" t="s">
        <v>2210</v>
      </c>
      <c r="EO8" s="157" t="s">
        <v>2211</v>
      </c>
      <c r="EP8" s="157" t="s">
        <v>2212</v>
      </c>
      <c r="EQ8" s="157" t="s">
        <v>2213</v>
      </c>
      <c r="ER8" s="157" t="s">
        <v>2214</v>
      </c>
      <c r="ES8" s="157" t="s">
        <v>2215</v>
      </c>
      <c r="ET8" s="157" t="s">
        <v>2216</v>
      </c>
      <c r="EU8" s="157" t="s">
        <v>2217</v>
      </c>
      <c r="EV8" s="157" t="s">
        <v>2218</v>
      </c>
      <c r="EW8" s="157" t="s">
        <v>2219</v>
      </c>
      <c r="EX8" s="157" t="s">
        <v>2220</v>
      </c>
      <c r="EY8" s="157" t="s">
        <v>2221</v>
      </c>
      <c r="EZ8" s="157" t="s">
        <v>2222</v>
      </c>
      <c r="FA8" s="157" t="s">
        <v>2223</v>
      </c>
      <c r="FB8" s="157" t="s">
        <v>2204</v>
      </c>
      <c r="FC8" s="157" t="s">
        <v>2209</v>
      </c>
      <c r="FD8" s="157" t="s">
        <v>466</v>
      </c>
      <c r="FE8" s="157" t="s">
        <v>468</v>
      </c>
      <c r="FF8" s="157" t="s">
        <v>2224</v>
      </c>
      <c r="FG8" s="157" t="s">
        <v>2225</v>
      </c>
      <c r="FH8" s="157" t="s">
        <v>2226</v>
      </c>
      <c r="FI8" s="157" t="s">
        <v>2227</v>
      </c>
      <c r="FJ8" s="157" t="s">
        <v>2158</v>
      </c>
      <c r="FK8" s="157" t="s">
        <v>2159</v>
      </c>
      <c r="FL8" s="157" t="s">
        <v>2228</v>
      </c>
      <c r="FM8" s="157" t="s">
        <v>2197</v>
      </c>
      <c r="FN8" s="157" t="s">
        <v>2198</v>
      </c>
      <c r="FO8" s="157" t="s">
        <v>2229</v>
      </c>
      <c r="FP8" s="157" t="s">
        <v>2230</v>
      </c>
      <c r="FQ8" s="158" t="s">
        <v>2231</v>
      </c>
      <c r="FR8" s="157" t="s">
        <v>2232</v>
      </c>
      <c r="FS8" s="157" t="s">
        <v>2233</v>
      </c>
      <c r="FT8" s="157" t="s">
        <v>2234</v>
      </c>
      <c r="FU8" s="157" t="s">
        <v>2235</v>
      </c>
      <c r="FV8" s="157" t="s">
        <v>2236</v>
      </c>
      <c r="FW8" s="157" t="s">
        <v>2237</v>
      </c>
      <c r="FX8" s="157" t="s">
        <v>2238</v>
      </c>
      <c r="FY8" s="157" t="s">
        <v>2239</v>
      </c>
      <c r="FZ8" s="157" t="s">
        <v>2240</v>
      </c>
      <c r="GA8" s="157" t="s">
        <v>2206</v>
      </c>
      <c r="GB8" s="158" t="s">
        <v>2241</v>
      </c>
      <c r="GC8" s="157" t="s">
        <v>2230</v>
      </c>
      <c r="GD8" s="157" t="s">
        <v>2229</v>
      </c>
      <c r="GE8" s="157" t="s">
        <v>2242</v>
      </c>
      <c r="GF8" s="158" t="s">
        <v>2243</v>
      </c>
      <c r="GG8" s="157" t="s">
        <v>2244</v>
      </c>
      <c r="GH8" s="157" t="s">
        <v>2245</v>
      </c>
      <c r="GI8" s="157" t="s">
        <v>2180</v>
      </c>
      <c r="GJ8" s="157" t="s">
        <v>2246</v>
      </c>
      <c r="GK8" s="157" t="s">
        <v>2247</v>
      </c>
      <c r="GL8" s="157" t="s">
        <v>2248</v>
      </c>
      <c r="GM8" s="157" t="s">
        <v>2249</v>
      </c>
      <c r="GN8" s="157" t="s">
        <v>2250</v>
      </c>
      <c r="GO8" s="157" t="s">
        <v>2251</v>
      </c>
      <c r="GP8" s="157" t="s">
        <v>2252</v>
      </c>
      <c r="GQ8" s="158" t="s">
        <v>2251</v>
      </c>
      <c r="GR8" s="157" t="s">
        <v>2253</v>
      </c>
      <c r="GS8" s="157" t="s">
        <v>2254</v>
      </c>
      <c r="GT8" s="157" t="s">
        <v>2255</v>
      </c>
      <c r="GU8" s="157" t="s">
        <v>2256</v>
      </c>
      <c r="GV8" s="157" t="s">
        <v>25</v>
      </c>
      <c r="GW8" s="157" t="s">
        <v>2257</v>
      </c>
      <c r="GX8" s="157" t="s">
        <v>2258</v>
      </c>
      <c r="GY8" s="157" t="s">
        <v>2259</v>
      </c>
      <c r="GZ8" s="157" t="s">
        <v>2260</v>
      </c>
      <c r="HA8" s="157" t="s">
        <v>2261</v>
      </c>
      <c r="HB8" s="158" t="s">
        <v>2262</v>
      </c>
      <c r="HC8" s="158" t="s">
        <v>2263</v>
      </c>
      <c r="HD8" s="157" t="s">
        <v>2264</v>
      </c>
      <c r="HE8" s="157" t="s">
        <v>2264</v>
      </c>
      <c r="HF8" s="157" t="s">
        <v>549</v>
      </c>
      <c r="HG8" s="157" t="s">
        <v>549</v>
      </c>
      <c r="HH8" s="157" t="s">
        <v>2265</v>
      </c>
      <c r="HI8" s="158" t="s">
        <v>2262</v>
      </c>
      <c r="HJ8" s="158" t="s">
        <v>2263</v>
      </c>
      <c r="HK8" s="157" t="s">
        <v>2266</v>
      </c>
      <c r="HL8" s="157" t="s">
        <v>2267</v>
      </c>
      <c r="HM8" s="157" t="s">
        <v>2268</v>
      </c>
      <c r="HN8" s="157" t="s">
        <v>2269</v>
      </c>
      <c r="HO8" s="157" t="s">
        <v>2270</v>
      </c>
      <c r="HP8" s="157" t="s">
        <v>2271</v>
      </c>
      <c r="HQ8" s="157" t="s">
        <v>2272</v>
      </c>
      <c r="HR8" s="157" t="s">
        <v>2273</v>
      </c>
      <c r="HS8" s="157" t="s">
        <v>2274</v>
      </c>
      <c r="HT8" s="157" t="s">
        <v>2275</v>
      </c>
      <c r="HU8" s="157" t="s">
        <v>2276</v>
      </c>
      <c r="HV8" s="157" t="s">
        <v>2277</v>
      </c>
      <c r="HW8" s="157" t="s">
        <v>2278</v>
      </c>
      <c r="HX8" s="157" t="s">
        <v>2279</v>
      </c>
      <c r="HY8" s="157" t="s">
        <v>2280</v>
      </c>
      <c r="HZ8" s="157" t="s">
        <v>2281</v>
      </c>
      <c r="IA8" s="157" t="s">
        <v>2282</v>
      </c>
      <c r="IB8" s="157" t="s">
        <v>2283</v>
      </c>
      <c r="IC8" s="157" t="s">
        <v>2284</v>
      </c>
      <c r="ID8" s="157" t="s">
        <v>2285</v>
      </c>
      <c r="IE8" s="157" t="s">
        <v>2286</v>
      </c>
      <c r="IF8" s="157" t="s">
        <v>2272</v>
      </c>
      <c r="IG8" s="157" t="s">
        <v>2273</v>
      </c>
      <c r="IH8" s="157" t="s">
        <v>2287</v>
      </c>
      <c r="II8" s="157" t="s">
        <v>2288</v>
      </c>
      <c r="IJ8" s="157" t="s">
        <v>2265</v>
      </c>
      <c r="IK8" s="157" t="s">
        <v>2205</v>
      </c>
      <c r="IL8" s="158" t="s">
        <v>2289</v>
      </c>
      <c r="IM8" s="158" t="s">
        <v>2290</v>
      </c>
      <c r="IN8" s="157" t="s">
        <v>2291</v>
      </c>
      <c r="IO8" s="157" t="s">
        <v>2290</v>
      </c>
      <c r="IP8" s="157" t="s">
        <v>2292</v>
      </c>
      <c r="IQ8" s="157" t="s">
        <v>2293</v>
      </c>
      <c r="IR8" s="157" t="s">
        <v>2294</v>
      </c>
      <c r="IS8" s="158" t="s">
        <v>2292</v>
      </c>
      <c r="IT8" s="157" t="s">
        <v>2295</v>
      </c>
      <c r="IU8" s="157" t="s">
        <v>2296</v>
      </c>
      <c r="IV8" s="157" t="s">
        <v>2293</v>
      </c>
      <c r="IW8" s="158" t="s">
        <v>2289</v>
      </c>
      <c r="IX8" s="157" t="s">
        <v>2294</v>
      </c>
      <c r="IY8" s="157" t="s">
        <v>580</v>
      </c>
      <c r="IZ8" s="157" t="s">
        <v>580</v>
      </c>
      <c r="JA8" s="157" t="s">
        <v>2297</v>
      </c>
      <c r="JB8" s="157" t="s">
        <v>2298</v>
      </c>
      <c r="JC8" s="157" t="s">
        <v>2299</v>
      </c>
      <c r="JD8" s="157" t="s">
        <v>2300</v>
      </c>
      <c r="JE8" s="157" t="s">
        <v>2301</v>
      </c>
      <c r="JF8" s="157" t="s">
        <v>2299</v>
      </c>
      <c r="JG8" s="157" t="s">
        <v>2302</v>
      </c>
      <c r="JH8" s="157" t="s">
        <v>2303</v>
      </c>
      <c r="JI8" s="157" t="s">
        <v>2302</v>
      </c>
      <c r="JJ8" s="157" t="s">
        <v>2304</v>
      </c>
      <c r="JK8" s="157" t="s">
        <v>2305</v>
      </c>
      <c r="JL8" s="157" t="s">
        <v>2306</v>
      </c>
      <c r="JM8" s="157" t="s">
        <v>2307</v>
      </c>
      <c r="JN8" s="157" t="s">
        <v>2308</v>
      </c>
      <c r="JO8" s="157" t="s">
        <v>2309</v>
      </c>
      <c r="JP8" s="157" t="s">
        <v>2310</v>
      </c>
      <c r="JQ8" s="157" t="s">
        <v>2311</v>
      </c>
      <c r="JR8" s="157" t="s">
        <v>2312</v>
      </c>
      <c r="JS8" s="157" t="s">
        <v>2313</v>
      </c>
      <c r="JT8" s="157" t="s">
        <v>2314</v>
      </c>
      <c r="JU8" s="157" t="s">
        <v>2286</v>
      </c>
      <c r="JV8" s="157" t="s">
        <v>2315</v>
      </c>
      <c r="JW8" s="157" t="s">
        <v>2316</v>
      </c>
      <c r="JX8" s="157" t="s">
        <v>2317</v>
      </c>
      <c r="JY8" s="157" t="s">
        <v>2318</v>
      </c>
      <c r="JZ8" s="157" t="s">
        <v>2319</v>
      </c>
      <c r="KA8" s="157" t="s">
        <v>2266</v>
      </c>
      <c r="KB8" s="157" t="s">
        <v>2320</v>
      </c>
      <c r="KC8" s="157" t="s">
        <v>2319</v>
      </c>
      <c r="KD8" s="157" t="s">
        <v>2267</v>
      </c>
      <c r="KE8" s="157" t="s">
        <v>2321</v>
      </c>
      <c r="KF8" s="157" t="s">
        <v>2322</v>
      </c>
      <c r="KG8" s="157" t="s">
        <v>2322</v>
      </c>
      <c r="KH8" s="157" t="s">
        <v>551</v>
      </c>
      <c r="KI8" s="157" t="s">
        <v>2151</v>
      </c>
    </row>
    <row r="9" spans="1:295" ht="18" customHeight="1" x14ac:dyDescent="0.25">
      <c r="A9" s="159" t="s">
        <v>42</v>
      </c>
      <c r="B9" s="159" t="s">
        <v>816</v>
      </c>
      <c r="C9" s="160">
        <v>0</v>
      </c>
      <c r="D9" s="161">
        <v>15.624599999999999</v>
      </c>
      <c r="E9" s="161">
        <v>-18.383800000000001</v>
      </c>
      <c r="F9" s="161">
        <v>8.8909000000000002</v>
      </c>
      <c r="G9" s="161">
        <v>29.6568</v>
      </c>
      <c r="H9" s="162"/>
      <c r="I9" s="161">
        <v>29.6188</v>
      </c>
      <c r="J9" s="162"/>
      <c r="K9" s="161">
        <v>42.4026</v>
      </c>
      <c r="L9" s="161">
        <v>21.5153</v>
      </c>
      <c r="M9" s="161">
        <v>21.0778</v>
      </c>
      <c r="N9" s="161">
        <v>17.760000000000002</v>
      </c>
      <c r="O9" s="161">
        <v>-36.933</v>
      </c>
      <c r="P9" s="161">
        <v>33</v>
      </c>
      <c r="Q9" s="161">
        <v>17.388000000000002</v>
      </c>
      <c r="R9" s="161">
        <v>-33</v>
      </c>
      <c r="S9" s="161">
        <v>14.006500000000001</v>
      </c>
      <c r="T9" s="162"/>
      <c r="U9" s="161">
        <v>18.420500000000001</v>
      </c>
      <c r="V9" s="161">
        <v>18.722000000000001</v>
      </c>
      <c r="W9" s="161">
        <v>31.273</v>
      </c>
      <c r="X9" s="161">
        <v>17.144300000000001</v>
      </c>
      <c r="Y9" s="161">
        <v>4.9276999999999997</v>
      </c>
      <c r="Z9" s="161">
        <v>8.5127000000000006</v>
      </c>
      <c r="AA9" s="162"/>
      <c r="AB9" s="162"/>
      <c r="AC9" s="161">
        <v>-43.18</v>
      </c>
      <c r="AD9" s="161">
        <v>-43.38</v>
      </c>
      <c r="AE9" s="162"/>
      <c r="AF9" s="161">
        <v>-17.760000000000002</v>
      </c>
      <c r="AG9" s="161">
        <v>35.200000000000003</v>
      </c>
      <c r="AH9" s="161">
        <v>6.4020000000000001</v>
      </c>
      <c r="AI9" s="161">
        <v>0.20699999999999999</v>
      </c>
      <c r="AJ9" s="161">
        <v>-36.85</v>
      </c>
      <c r="AK9" s="161">
        <v>-36.79</v>
      </c>
      <c r="AL9" s="161">
        <v>-61.11</v>
      </c>
      <c r="AM9" s="161">
        <v>36.9</v>
      </c>
      <c r="AN9" s="161">
        <v>36.880000000000003</v>
      </c>
      <c r="AO9" s="161">
        <v>11.8772</v>
      </c>
      <c r="AP9" s="161">
        <v>6.5368000000000004</v>
      </c>
      <c r="AQ9" s="161">
        <v>57.946300000000001</v>
      </c>
      <c r="AR9" s="161">
        <v>59.548200000000001</v>
      </c>
      <c r="AS9" s="161">
        <v>42.288200000000003</v>
      </c>
      <c r="AT9" s="161">
        <v>-40.857500000000002</v>
      </c>
      <c r="AU9" s="161">
        <v>-40.506300000000003</v>
      </c>
      <c r="AV9" s="161">
        <v>5.9682000000000004</v>
      </c>
      <c r="AW9" s="161">
        <v>6.2153</v>
      </c>
      <c r="AX9" s="161">
        <v>63.898499999999999</v>
      </c>
      <c r="AY9" s="161">
        <v>64.970200000000006</v>
      </c>
      <c r="AZ9" s="161">
        <v>1.5867</v>
      </c>
      <c r="BA9" s="161">
        <v>9.4631000000000007</v>
      </c>
      <c r="BB9" s="161">
        <v>-414.52019999999999</v>
      </c>
      <c r="BC9" s="161">
        <v>-13.1698</v>
      </c>
      <c r="BD9" s="161">
        <v>-13.4</v>
      </c>
      <c r="BE9" s="161">
        <v>-13.8</v>
      </c>
      <c r="BF9" s="161">
        <v>44.834800000000001</v>
      </c>
      <c r="BG9" s="161">
        <v>44.839700000000001</v>
      </c>
      <c r="BH9" s="161">
        <v>-4.7119999999999997</v>
      </c>
      <c r="BI9" s="162"/>
      <c r="BJ9" s="161">
        <v>-56.347799999999999</v>
      </c>
      <c r="BK9" s="161">
        <v>4.0663999999999998</v>
      </c>
      <c r="BL9" s="161">
        <v>0</v>
      </c>
      <c r="BM9" s="161">
        <v>3.3136999999999999</v>
      </c>
      <c r="BN9" s="161">
        <v>450.33100000000002</v>
      </c>
      <c r="BO9" s="161">
        <v>106.9063</v>
      </c>
      <c r="BP9" s="161">
        <v>107.242</v>
      </c>
      <c r="BQ9" s="161">
        <v>-459.96730000000002</v>
      </c>
      <c r="BR9" s="161">
        <v>423.03730000000002</v>
      </c>
      <c r="BS9" s="162"/>
      <c r="BT9" s="161">
        <v>-40.010300000000001</v>
      </c>
      <c r="BU9" s="161">
        <v>42.316800000000001</v>
      </c>
      <c r="BV9" s="161">
        <v>80.914199999999994</v>
      </c>
      <c r="BW9" s="161">
        <v>27.17</v>
      </c>
      <c r="BX9" s="161">
        <v>21.11</v>
      </c>
      <c r="BY9" s="161">
        <v>55.41</v>
      </c>
      <c r="BZ9" s="161">
        <v>76.680000000000007</v>
      </c>
      <c r="CA9" s="161">
        <v>-11.5161</v>
      </c>
      <c r="CB9" s="161">
        <v>-11.5161</v>
      </c>
      <c r="CC9" s="161">
        <v>77.900800000000004</v>
      </c>
      <c r="CD9" s="161">
        <v>79.000500000000002</v>
      </c>
      <c r="CE9" s="161">
        <v>32.642000000000003</v>
      </c>
      <c r="CF9" s="161">
        <v>-36.686799999999998</v>
      </c>
      <c r="CG9" s="161">
        <v>-36.593299999999999</v>
      </c>
      <c r="CH9" s="161">
        <v>-0.79369999999999996</v>
      </c>
      <c r="CI9" s="161">
        <v>-45.454999999999998</v>
      </c>
      <c r="CJ9" s="162"/>
      <c r="CK9" s="162"/>
      <c r="CL9" s="161">
        <v>70.400000000000006</v>
      </c>
      <c r="CM9" s="161">
        <v>90.9</v>
      </c>
      <c r="CN9" s="161">
        <v>-14.73</v>
      </c>
      <c r="CO9" s="161">
        <v>59.683700000000002</v>
      </c>
      <c r="CP9" s="161">
        <v>58.555300000000003</v>
      </c>
      <c r="CQ9" s="161">
        <v>58.195799999999998</v>
      </c>
      <c r="CR9" s="161">
        <v>-31.307099999999998</v>
      </c>
      <c r="CS9" s="161">
        <v>-30.819199999999999</v>
      </c>
      <c r="CT9" s="161">
        <v>42.88</v>
      </c>
      <c r="CU9" s="161">
        <v>-55.307600000000001</v>
      </c>
      <c r="CV9" s="161">
        <v>46.2836</v>
      </c>
      <c r="CW9" s="161">
        <v>12.7818</v>
      </c>
      <c r="CX9" s="161">
        <v>31.5</v>
      </c>
      <c r="CY9" s="161">
        <v>54.71</v>
      </c>
      <c r="CZ9" s="161">
        <v>37.976100000000002</v>
      </c>
      <c r="DA9" s="161">
        <v>35.8932</v>
      </c>
      <c r="DB9" s="161">
        <v>-28.33</v>
      </c>
      <c r="DC9" s="162"/>
      <c r="DD9" s="161">
        <v>45.887700000000002</v>
      </c>
      <c r="DE9" s="161">
        <v>45.394300000000001</v>
      </c>
      <c r="DF9" s="161">
        <v>-94.398600000000002</v>
      </c>
      <c r="DG9" s="161">
        <v>-1E-4</v>
      </c>
      <c r="DH9" s="161">
        <v>-17.458400000000001</v>
      </c>
      <c r="DI9" s="161">
        <v>-83.9</v>
      </c>
      <c r="DJ9" s="161">
        <v>-84.2</v>
      </c>
      <c r="DK9" s="161">
        <v>25.441600000000001</v>
      </c>
      <c r="DL9" s="161">
        <v>37.216200000000001</v>
      </c>
      <c r="DM9" s="161">
        <v>43.222099999999998</v>
      </c>
      <c r="DN9" s="161">
        <v>52.166699999999999</v>
      </c>
      <c r="DO9" s="161">
        <v>36.549999999999997</v>
      </c>
      <c r="DP9" s="161">
        <v>-4.7699999999999996</v>
      </c>
      <c r="DQ9" s="161">
        <v>59.616</v>
      </c>
      <c r="DR9" s="161">
        <v>92.245199999999997</v>
      </c>
      <c r="DS9" s="161">
        <v>-29.18</v>
      </c>
      <c r="DT9" s="161">
        <v>-29.4</v>
      </c>
      <c r="DU9" s="161">
        <v>102.3</v>
      </c>
      <c r="DV9" s="161">
        <v>59.48</v>
      </c>
      <c r="DW9" s="161">
        <v>92.527299999999997</v>
      </c>
      <c r="DX9" s="161">
        <v>90.781800000000004</v>
      </c>
      <c r="DY9" s="161">
        <v>0</v>
      </c>
      <c r="DZ9" s="161">
        <v>-1.2273000000000001</v>
      </c>
      <c r="EA9" s="161">
        <v>190.02889999999999</v>
      </c>
      <c r="EB9" s="161">
        <v>146.89150000000001</v>
      </c>
      <c r="EC9" s="161">
        <v>141.47329999999999</v>
      </c>
      <c r="ED9" s="161">
        <v>143.6163</v>
      </c>
      <c r="EE9" s="161">
        <v>106.0575</v>
      </c>
      <c r="EF9" s="161">
        <v>93.677499999999995</v>
      </c>
      <c r="EG9" s="161">
        <v>-24.143999999999998</v>
      </c>
      <c r="EH9" s="161">
        <v>467.7758</v>
      </c>
      <c r="EI9" s="161">
        <v>388.24779999999998</v>
      </c>
      <c r="EJ9" s="162"/>
      <c r="EK9" s="161">
        <v>-25.0015</v>
      </c>
      <c r="EL9" s="161">
        <v>-23.682600000000001</v>
      </c>
      <c r="EM9" s="161">
        <v>-15.995699999999999</v>
      </c>
      <c r="EN9" s="161">
        <v>16.7318</v>
      </c>
      <c r="EO9" s="161">
        <v>15.687200000000001</v>
      </c>
      <c r="EP9" s="161">
        <v>156.732</v>
      </c>
      <c r="EQ9" s="161">
        <v>-53.594700000000003</v>
      </c>
      <c r="ER9" s="161">
        <v>-54.533799999999999</v>
      </c>
      <c r="ES9" s="161">
        <v>-57.212200000000003</v>
      </c>
      <c r="ET9" s="161">
        <v>0</v>
      </c>
      <c r="EU9" s="161">
        <v>-20.89</v>
      </c>
      <c r="EV9" s="161">
        <v>124.9</v>
      </c>
      <c r="EW9" s="161">
        <v>10.404400000000001</v>
      </c>
      <c r="EX9" s="161">
        <v>-11.8772</v>
      </c>
      <c r="EY9" s="161">
        <v>-12.2394</v>
      </c>
      <c r="EZ9" s="161">
        <v>-11.9078</v>
      </c>
      <c r="FA9" s="161">
        <v>5.9146000000000001</v>
      </c>
      <c r="FB9" s="161">
        <v>-91.810699999999997</v>
      </c>
      <c r="FC9" s="161">
        <v>56.162500000000001</v>
      </c>
      <c r="FD9" s="162"/>
      <c r="FE9" s="162"/>
      <c r="FF9" s="161">
        <v>1.1994</v>
      </c>
      <c r="FG9" s="161">
        <v>29.596599999999999</v>
      </c>
      <c r="FH9" s="161">
        <v>30.084199999999999</v>
      </c>
      <c r="FI9" s="161">
        <v>28.766400000000001</v>
      </c>
      <c r="FJ9" s="161">
        <v>11.387</v>
      </c>
      <c r="FK9" s="161">
        <v>10.5497</v>
      </c>
      <c r="FL9" s="161">
        <v>10.5497</v>
      </c>
      <c r="FM9" s="161">
        <v>2.6507000000000001</v>
      </c>
      <c r="FN9" s="161">
        <v>3.4369999999999998</v>
      </c>
      <c r="FO9" s="161">
        <v>-0.9556</v>
      </c>
      <c r="FP9" s="161">
        <v>12.656499999999999</v>
      </c>
      <c r="FQ9" s="161">
        <v>-0.96499999999999997</v>
      </c>
      <c r="FR9" s="161">
        <v>-11.74</v>
      </c>
      <c r="FS9" s="161">
        <v>14.7567</v>
      </c>
      <c r="FT9" s="161">
        <v>0.92679999999999996</v>
      </c>
      <c r="FU9" s="161">
        <v>-9.86</v>
      </c>
      <c r="FV9" s="161">
        <v>20.3</v>
      </c>
      <c r="FW9" s="161">
        <v>0</v>
      </c>
      <c r="FX9" s="161">
        <v>2.7292000000000001</v>
      </c>
      <c r="FY9" s="161">
        <v>-6.5819999999999999</v>
      </c>
      <c r="FZ9" s="161">
        <v>4.1539999999999999</v>
      </c>
      <c r="GA9" s="161">
        <v>12.244</v>
      </c>
      <c r="GB9" s="161">
        <v>27.88</v>
      </c>
      <c r="GC9" s="161">
        <v>-13.466900000000001</v>
      </c>
      <c r="GD9" s="161">
        <v>-0.78710000000000002</v>
      </c>
      <c r="GE9" s="161">
        <v>14.18</v>
      </c>
      <c r="GF9" s="161">
        <v>72.854799999999997</v>
      </c>
      <c r="GG9" s="161">
        <v>21.9</v>
      </c>
      <c r="GH9" s="161">
        <v>-13.774900000000001</v>
      </c>
      <c r="GI9" s="162"/>
      <c r="GJ9" s="161">
        <v>0</v>
      </c>
      <c r="GK9" s="161">
        <v>1.5498000000000001</v>
      </c>
      <c r="GL9" s="162"/>
      <c r="GM9" s="162"/>
      <c r="GN9" s="161">
        <v>-14.5663</v>
      </c>
      <c r="GO9" s="161">
        <v>-21.704799999999999</v>
      </c>
      <c r="GP9" s="161">
        <v>20.084700000000002</v>
      </c>
      <c r="GQ9" s="161">
        <v>34.2851</v>
      </c>
      <c r="GR9" s="161">
        <v>65.656899999999993</v>
      </c>
      <c r="GS9" s="161">
        <v>66.214200000000005</v>
      </c>
      <c r="GT9" s="161">
        <v>-114.8853</v>
      </c>
      <c r="GU9" s="161">
        <v>-14.6792</v>
      </c>
      <c r="GV9" s="161">
        <v>29.826699999999999</v>
      </c>
      <c r="GW9" s="161">
        <v>-33.6524</v>
      </c>
      <c r="GX9" s="161">
        <v>11.8203</v>
      </c>
      <c r="GY9" s="161">
        <v>7.2671000000000001</v>
      </c>
      <c r="GZ9" s="161">
        <v>7.0046999999999997</v>
      </c>
      <c r="HA9" s="161">
        <v>13.201000000000001</v>
      </c>
      <c r="HB9" s="161">
        <v>211.36189999999999</v>
      </c>
      <c r="HC9" s="161">
        <v>212.03659999999999</v>
      </c>
      <c r="HD9" s="161">
        <v>175.2</v>
      </c>
      <c r="HE9" s="161">
        <v>-176.3047</v>
      </c>
      <c r="HF9" s="161">
        <v>-385.10180000000003</v>
      </c>
      <c r="HG9" s="161">
        <v>387.73320000000001</v>
      </c>
      <c r="HH9" s="161">
        <v>387.83280000000002</v>
      </c>
      <c r="HI9" s="161">
        <v>-203.8854</v>
      </c>
      <c r="HJ9" s="161">
        <v>-200.64789999999999</v>
      </c>
      <c r="HK9" s="161">
        <v>-56.108600000000003</v>
      </c>
      <c r="HL9" s="161">
        <v>-46.653199999999998</v>
      </c>
      <c r="HM9" s="161">
        <v>81.234399999999994</v>
      </c>
      <c r="HN9" s="161">
        <v>83.296700000000001</v>
      </c>
      <c r="HO9" s="162"/>
      <c r="HP9" s="162"/>
      <c r="HQ9" s="161">
        <v>57.2973</v>
      </c>
      <c r="HR9" s="161">
        <v>56.385399999999997</v>
      </c>
      <c r="HS9" s="161">
        <v>-48.892800000000001</v>
      </c>
      <c r="HT9" s="161">
        <v>-49.167299999999997</v>
      </c>
      <c r="HU9" s="161">
        <v>120.3</v>
      </c>
      <c r="HV9" s="161">
        <v>119.85</v>
      </c>
      <c r="HW9" s="161">
        <v>44.3</v>
      </c>
      <c r="HX9" s="161">
        <v>42.9</v>
      </c>
      <c r="HY9" s="161">
        <v>22.109300000000001</v>
      </c>
      <c r="HZ9" s="161">
        <v>26.32</v>
      </c>
      <c r="IA9" s="161">
        <v>-331.2704</v>
      </c>
      <c r="IB9" s="161">
        <v>105.7346</v>
      </c>
      <c r="IC9" s="161">
        <v>105.49979999999999</v>
      </c>
      <c r="ID9" s="161">
        <v>12.2</v>
      </c>
      <c r="IE9" s="161">
        <v>-7.8</v>
      </c>
      <c r="IF9" s="161">
        <v>-53.1</v>
      </c>
      <c r="IG9" s="161">
        <v>-55.4</v>
      </c>
      <c r="IH9" s="161">
        <v>1.2474000000000001</v>
      </c>
      <c r="II9" s="161">
        <v>1.0118</v>
      </c>
      <c r="IJ9" s="161">
        <v>-379.2176</v>
      </c>
      <c r="IK9" s="161">
        <v>-358.29680000000002</v>
      </c>
      <c r="IL9" s="161">
        <v>453.80149999999998</v>
      </c>
      <c r="IM9" s="161">
        <v>357.58969999999999</v>
      </c>
      <c r="IN9" s="161">
        <v>-12.0671</v>
      </c>
      <c r="IO9" s="161">
        <v>-348.36509999999998</v>
      </c>
      <c r="IP9" s="161">
        <v>351.24419999999998</v>
      </c>
      <c r="IQ9" s="161">
        <v>-160.38399999999999</v>
      </c>
      <c r="IR9" s="161">
        <v>-198.13730000000001</v>
      </c>
      <c r="IS9" s="161">
        <v>-342.745</v>
      </c>
      <c r="IT9" s="161">
        <v>86.561700000000002</v>
      </c>
      <c r="IU9" s="161">
        <v>89.306799999999996</v>
      </c>
      <c r="IV9" s="161">
        <v>163.78899999999999</v>
      </c>
      <c r="IW9" s="161">
        <v>-442.35019999999997</v>
      </c>
      <c r="IX9" s="161">
        <v>201.87299999999999</v>
      </c>
      <c r="IY9" s="161">
        <v>-239.244</v>
      </c>
      <c r="IZ9" s="161">
        <v>238.0341</v>
      </c>
      <c r="JA9" s="161">
        <v>-10.202299999999999</v>
      </c>
      <c r="JB9" s="162"/>
      <c r="JC9" s="161">
        <v>19.68</v>
      </c>
      <c r="JD9" s="161">
        <v>7.4420000000000002</v>
      </c>
      <c r="JE9" s="161">
        <v>7.444</v>
      </c>
      <c r="JF9" s="161">
        <v>-19.36</v>
      </c>
      <c r="JG9" s="161">
        <v>-0.64</v>
      </c>
      <c r="JH9" s="162"/>
      <c r="JI9" s="161">
        <v>0.84989999999999999</v>
      </c>
      <c r="JJ9" s="161">
        <v>-42.305599999999998</v>
      </c>
      <c r="JK9" s="161">
        <v>-14.6471</v>
      </c>
      <c r="JL9" s="161">
        <v>28.8</v>
      </c>
      <c r="JM9" s="161">
        <v>56.906999999999996</v>
      </c>
      <c r="JN9" s="161">
        <v>57.250999999999998</v>
      </c>
      <c r="JO9" s="161">
        <v>10.6092</v>
      </c>
      <c r="JP9" s="161">
        <v>12.7332</v>
      </c>
      <c r="JQ9" s="161">
        <v>54.967500000000001</v>
      </c>
      <c r="JR9" s="161">
        <v>54.263500000000001</v>
      </c>
      <c r="JS9" s="161">
        <v>53.803199999999997</v>
      </c>
      <c r="JT9" s="162"/>
      <c r="JU9" s="161">
        <v>7.1</v>
      </c>
      <c r="JV9" s="161">
        <v>16.303599999999999</v>
      </c>
      <c r="JW9" s="161">
        <v>5.84</v>
      </c>
      <c r="JX9" s="162"/>
      <c r="JY9" s="161">
        <v>-44.426499999999997</v>
      </c>
      <c r="JZ9" s="161">
        <v>76.105000000000004</v>
      </c>
      <c r="KA9" s="161">
        <v>56.541899999999998</v>
      </c>
      <c r="KB9" s="161">
        <v>-44.858800000000002</v>
      </c>
      <c r="KC9" s="161">
        <v>-75.715400000000002</v>
      </c>
      <c r="KD9" s="161">
        <v>46.902299999999997</v>
      </c>
      <c r="KE9" s="161">
        <v>27.736799999999999</v>
      </c>
      <c r="KF9" s="161">
        <v>-17.899999999999999</v>
      </c>
      <c r="KG9" s="161">
        <v>17.899999999999999</v>
      </c>
      <c r="KH9" s="162"/>
      <c r="KI9" s="161">
        <v>121.63979999999999</v>
      </c>
    </row>
    <row r="10" spans="1:295" ht="18" customHeight="1" x14ac:dyDescent="0.25">
      <c r="A10" s="159" t="s">
        <v>42</v>
      </c>
      <c r="B10" s="159" t="s">
        <v>817</v>
      </c>
      <c r="C10" s="163">
        <v>0</v>
      </c>
      <c r="D10" s="164">
        <v>15.0442</v>
      </c>
      <c r="E10" s="164">
        <v>-17.6129</v>
      </c>
      <c r="F10" s="164">
        <v>8.5975999999999999</v>
      </c>
      <c r="G10" s="164">
        <v>28.8367</v>
      </c>
      <c r="H10" s="165"/>
      <c r="I10" s="164">
        <v>29.387699999999999</v>
      </c>
      <c r="J10" s="165"/>
      <c r="K10" s="164">
        <v>41.758099999999999</v>
      </c>
      <c r="L10" s="164">
        <v>21.229399999999998</v>
      </c>
      <c r="M10" s="164">
        <v>20.417100000000001</v>
      </c>
      <c r="N10" s="164">
        <v>26.64</v>
      </c>
      <c r="O10" s="164">
        <v>-35.417000000000002</v>
      </c>
      <c r="P10" s="165"/>
      <c r="Q10" s="164">
        <v>17.388000000000002</v>
      </c>
      <c r="R10" s="164">
        <v>-33</v>
      </c>
      <c r="S10" s="164">
        <v>13.6866</v>
      </c>
      <c r="T10" s="165"/>
      <c r="U10" s="164">
        <v>18.227499999999999</v>
      </c>
      <c r="V10" s="164">
        <v>18.440200000000001</v>
      </c>
      <c r="W10" s="164">
        <v>30.381900000000002</v>
      </c>
      <c r="X10" s="164">
        <v>17.0426</v>
      </c>
      <c r="Y10" s="164">
        <v>5.673</v>
      </c>
      <c r="Z10" s="164">
        <v>8.8352000000000004</v>
      </c>
      <c r="AA10" s="165"/>
      <c r="AB10" s="165"/>
      <c r="AC10" s="164">
        <v>-39.450000000000003</v>
      </c>
      <c r="AD10" s="164">
        <v>-39.11</v>
      </c>
      <c r="AE10" s="165"/>
      <c r="AF10" s="164">
        <v>-26.64</v>
      </c>
      <c r="AG10" s="164">
        <v>33</v>
      </c>
      <c r="AH10" s="164">
        <v>6.1029999999999998</v>
      </c>
      <c r="AI10" s="164">
        <v>0.20399999999999999</v>
      </c>
      <c r="AJ10" s="164">
        <v>-36.19</v>
      </c>
      <c r="AK10" s="164">
        <v>-36.409999999999997</v>
      </c>
      <c r="AL10" s="164">
        <v>-54.84</v>
      </c>
      <c r="AM10" s="164">
        <v>36.159999999999997</v>
      </c>
      <c r="AN10" s="164">
        <v>36.58</v>
      </c>
      <c r="AO10" s="164">
        <v>10.816700000000001</v>
      </c>
      <c r="AP10" s="164">
        <v>6.9109999999999996</v>
      </c>
      <c r="AQ10" s="164">
        <v>55.927399999999999</v>
      </c>
      <c r="AR10" s="164">
        <v>58.291400000000003</v>
      </c>
      <c r="AS10" s="164">
        <v>39.422600000000003</v>
      </c>
      <c r="AT10" s="164">
        <v>-40.053800000000003</v>
      </c>
      <c r="AU10" s="164">
        <v>-39.359200000000001</v>
      </c>
      <c r="AV10" s="164">
        <v>6.7645</v>
      </c>
      <c r="AW10" s="164">
        <v>6.4687000000000001</v>
      </c>
      <c r="AX10" s="164">
        <v>60.683500000000002</v>
      </c>
      <c r="AY10" s="164">
        <v>61.487299999999998</v>
      </c>
      <c r="AZ10" s="164">
        <v>2.6335999999999999</v>
      </c>
      <c r="BA10" s="164">
        <v>12.9941</v>
      </c>
      <c r="BB10" s="164">
        <v>-404.3236</v>
      </c>
      <c r="BC10" s="164">
        <v>-11.6755</v>
      </c>
      <c r="BD10" s="164">
        <v>-13.5</v>
      </c>
      <c r="BE10" s="164">
        <v>-14</v>
      </c>
      <c r="BF10" s="164">
        <v>45.011299999999999</v>
      </c>
      <c r="BG10" s="164">
        <v>44.177900000000001</v>
      </c>
      <c r="BH10" s="164">
        <v>-4.6795</v>
      </c>
      <c r="BI10" s="165"/>
      <c r="BJ10" s="164">
        <v>-57.169600000000003</v>
      </c>
      <c r="BK10" s="164">
        <v>3.3632</v>
      </c>
      <c r="BL10" s="165"/>
      <c r="BM10" s="164">
        <v>2.9533</v>
      </c>
      <c r="BN10" s="164">
        <v>443.09809999999999</v>
      </c>
      <c r="BO10" s="164">
        <v>97.506600000000006</v>
      </c>
      <c r="BP10" s="164">
        <v>97.628699999999995</v>
      </c>
      <c r="BQ10" s="164">
        <v>-434.02179999999998</v>
      </c>
      <c r="BR10" s="164">
        <v>402.93369999999999</v>
      </c>
      <c r="BS10" s="165"/>
      <c r="BT10" s="164">
        <v>-29.1709</v>
      </c>
      <c r="BU10" s="164">
        <v>30.465499999999999</v>
      </c>
      <c r="BV10" s="164">
        <v>76.692899999999995</v>
      </c>
      <c r="BW10" s="164">
        <v>26.61</v>
      </c>
      <c r="BX10" s="164">
        <v>20.07</v>
      </c>
      <c r="BY10" s="164">
        <v>53.08</v>
      </c>
      <c r="BZ10" s="164">
        <v>74.41</v>
      </c>
      <c r="CA10" s="164">
        <v>-6.0239000000000003</v>
      </c>
      <c r="CB10" s="164">
        <v>-5.2201000000000004</v>
      </c>
      <c r="CC10" s="164">
        <v>71.249600000000001</v>
      </c>
      <c r="CD10" s="164">
        <v>71.3262</v>
      </c>
      <c r="CE10" s="164">
        <v>35.130699999999997</v>
      </c>
      <c r="CF10" s="164">
        <v>-38.4557</v>
      </c>
      <c r="CG10" s="164">
        <v>-38.744</v>
      </c>
      <c r="CH10" s="164">
        <v>-2.1558999999999999</v>
      </c>
      <c r="CI10" s="164">
        <v>-39.431199999999997</v>
      </c>
      <c r="CJ10" s="165"/>
      <c r="CK10" s="165"/>
      <c r="CL10" s="164">
        <v>78.599999999999994</v>
      </c>
      <c r="CM10" s="164">
        <v>77.7</v>
      </c>
      <c r="CN10" s="164">
        <v>-14.16</v>
      </c>
      <c r="CO10" s="164">
        <v>57.210999999999999</v>
      </c>
      <c r="CP10" s="164">
        <v>56.970199999999998</v>
      </c>
      <c r="CQ10" s="164">
        <v>56.639899999999997</v>
      </c>
      <c r="CR10" s="164">
        <v>-36.984299999999998</v>
      </c>
      <c r="CS10" s="164">
        <v>-36.849299999999999</v>
      </c>
      <c r="CT10" s="164">
        <v>42.727600000000002</v>
      </c>
      <c r="CU10" s="164">
        <v>-46.9968</v>
      </c>
      <c r="CV10" s="164">
        <v>47.007300000000001</v>
      </c>
      <c r="CW10" s="164">
        <v>12.2239</v>
      </c>
      <c r="CX10" s="164">
        <v>28.39</v>
      </c>
      <c r="CY10" s="164">
        <v>51.99</v>
      </c>
      <c r="CZ10" s="164">
        <v>36.101100000000002</v>
      </c>
      <c r="DA10" s="164">
        <v>34.5749</v>
      </c>
      <c r="DB10" s="164">
        <v>-27.34</v>
      </c>
      <c r="DC10" s="165"/>
      <c r="DD10" s="164">
        <v>38.258200000000002</v>
      </c>
      <c r="DE10" s="164">
        <v>38.656300000000002</v>
      </c>
      <c r="DF10" s="164">
        <v>-72.925299999999993</v>
      </c>
      <c r="DG10" s="164">
        <v>-1E-4</v>
      </c>
      <c r="DH10" s="164">
        <v>-16.7058</v>
      </c>
      <c r="DI10" s="164">
        <v>-79.2</v>
      </c>
      <c r="DJ10" s="164">
        <v>-79.2</v>
      </c>
      <c r="DK10" s="164">
        <v>25.1724</v>
      </c>
      <c r="DL10" s="164">
        <v>34.872399999999999</v>
      </c>
      <c r="DM10" s="164">
        <v>38.055999999999997</v>
      </c>
      <c r="DN10" s="164">
        <v>49.237099999999998</v>
      </c>
      <c r="DO10" s="164">
        <v>34.659999999999997</v>
      </c>
      <c r="DP10" s="164">
        <v>-3.5</v>
      </c>
      <c r="DQ10" s="164">
        <v>58.225499999999997</v>
      </c>
      <c r="DR10" s="164">
        <v>73.896699999999996</v>
      </c>
      <c r="DS10" s="164">
        <v>-31.16</v>
      </c>
      <c r="DT10" s="164">
        <v>-31.37</v>
      </c>
      <c r="DU10" s="164">
        <v>102.79</v>
      </c>
      <c r="DV10" s="164">
        <v>62.29</v>
      </c>
      <c r="DW10" s="164">
        <v>73.981800000000007</v>
      </c>
      <c r="DX10" s="164">
        <v>72.254499999999993</v>
      </c>
      <c r="DY10" s="164">
        <v>0</v>
      </c>
      <c r="DZ10" s="164">
        <v>-0.1545</v>
      </c>
      <c r="EA10" s="164">
        <v>174.06989999999999</v>
      </c>
      <c r="EB10" s="164">
        <v>134.62129999999999</v>
      </c>
      <c r="EC10" s="164">
        <v>129.4716</v>
      </c>
      <c r="ED10" s="164">
        <v>131.5112</v>
      </c>
      <c r="EE10" s="164">
        <v>109.14230000000001</v>
      </c>
      <c r="EF10" s="164">
        <v>95.867500000000007</v>
      </c>
      <c r="EG10" s="164">
        <v>-23.908000000000001</v>
      </c>
      <c r="EH10" s="164">
        <v>443.9674</v>
      </c>
      <c r="EI10" s="164">
        <v>414.68520000000001</v>
      </c>
      <c r="EJ10" s="165"/>
      <c r="EK10" s="164">
        <v>-24.65</v>
      </c>
      <c r="EL10" s="164">
        <v>-23.6069</v>
      </c>
      <c r="EM10" s="164">
        <v>-20.0867</v>
      </c>
      <c r="EN10" s="164">
        <v>17.0915</v>
      </c>
      <c r="EO10" s="164">
        <v>16.305499999999999</v>
      </c>
      <c r="EP10" s="164">
        <v>175.16399999999999</v>
      </c>
      <c r="EQ10" s="164">
        <v>-52.885199999999998</v>
      </c>
      <c r="ER10" s="164">
        <v>-53.017000000000003</v>
      </c>
      <c r="ES10" s="164">
        <v>-59.167000000000002</v>
      </c>
      <c r="ET10" s="164">
        <v>13.34</v>
      </c>
      <c r="EU10" s="164">
        <v>-21.89</v>
      </c>
      <c r="EV10" s="164">
        <v>109.4</v>
      </c>
      <c r="EW10" s="164">
        <v>10.031599999999999</v>
      </c>
      <c r="EX10" s="164">
        <v>-8.5018999999999991</v>
      </c>
      <c r="EY10" s="164">
        <v>-11.775499999999999</v>
      </c>
      <c r="EZ10" s="164">
        <v>-11.4008</v>
      </c>
      <c r="FA10" s="164">
        <v>5.4482999999999997</v>
      </c>
      <c r="FB10" s="164">
        <v>-92.816100000000006</v>
      </c>
      <c r="FC10" s="164">
        <v>60.5974</v>
      </c>
      <c r="FD10" s="165"/>
      <c r="FE10" s="165"/>
      <c r="FF10" s="164">
        <v>1.2310000000000001</v>
      </c>
      <c r="FG10" s="164">
        <v>29.6861</v>
      </c>
      <c r="FH10" s="164">
        <v>29.970500000000001</v>
      </c>
      <c r="FI10" s="164">
        <v>28.5261</v>
      </c>
      <c r="FJ10" s="164">
        <v>4.6887999999999996</v>
      </c>
      <c r="FK10" s="164">
        <v>5.1910999999999996</v>
      </c>
      <c r="FL10" s="164">
        <v>5.6935000000000002</v>
      </c>
      <c r="FM10" s="164">
        <v>1.7051000000000001</v>
      </c>
      <c r="FN10" s="164">
        <v>1.831</v>
      </c>
      <c r="FO10" s="164">
        <v>-3.6865999999999999</v>
      </c>
      <c r="FP10" s="164">
        <v>9.6220999999999997</v>
      </c>
      <c r="FQ10" s="164">
        <v>-2.9205999999999999</v>
      </c>
      <c r="FR10" s="164">
        <v>-13.38</v>
      </c>
      <c r="FS10" s="164">
        <v>13.6629</v>
      </c>
      <c r="FT10" s="164">
        <v>0.90359999999999996</v>
      </c>
      <c r="FU10" s="164">
        <v>-9.11</v>
      </c>
      <c r="FV10" s="164">
        <v>18.37</v>
      </c>
      <c r="FW10" s="165"/>
      <c r="FX10" s="164">
        <v>2.5461</v>
      </c>
      <c r="FY10" s="164">
        <v>-6.734</v>
      </c>
      <c r="FZ10" s="164">
        <v>4.0910000000000002</v>
      </c>
      <c r="GA10" s="164">
        <v>9.4146000000000001</v>
      </c>
      <c r="GB10" s="164">
        <v>26.72</v>
      </c>
      <c r="GC10" s="164">
        <v>-10.917</v>
      </c>
      <c r="GD10" s="164">
        <v>4.2900999999999998</v>
      </c>
      <c r="GE10" s="164">
        <v>14.09</v>
      </c>
      <c r="GF10" s="164">
        <v>72.686800000000005</v>
      </c>
      <c r="GG10" s="164">
        <v>22.4</v>
      </c>
      <c r="GH10" s="164">
        <v>-12.763199999999999</v>
      </c>
      <c r="GI10" s="165"/>
      <c r="GJ10" s="164">
        <v>0</v>
      </c>
      <c r="GK10" s="164">
        <v>1.4705999999999999</v>
      </c>
      <c r="GL10" s="165"/>
      <c r="GM10" s="165"/>
      <c r="GN10" s="164">
        <v>-15.1365</v>
      </c>
      <c r="GO10" s="164">
        <v>-20.305700000000002</v>
      </c>
      <c r="GP10" s="164">
        <v>19.891500000000001</v>
      </c>
      <c r="GQ10" s="164">
        <v>31.091799999999999</v>
      </c>
      <c r="GR10" s="164">
        <v>65.432299999999998</v>
      </c>
      <c r="GS10" s="164">
        <v>65.817599999999999</v>
      </c>
      <c r="GT10" s="164">
        <v>-112.0175</v>
      </c>
      <c r="GU10" s="164">
        <v>-14.2234</v>
      </c>
      <c r="GV10" s="164">
        <v>28.5899</v>
      </c>
      <c r="GW10" s="164">
        <v>-32.491199999999999</v>
      </c>
      <c r="GX10" s="165"/>
      <c r="GY10" s="164">
        <v>6.3392999999999997</v>
      </c>
      <c r="GZ10" s="164">
        <v>6.1186999999999996</v>
      </c>
      <c r="HA10" s="164">
        <v>13</v>
      </c>
      <c r="HB10" s="164">
        <v>214.2483</v>
      </c>
      <c r="HC10" s="164">
        <v>207.93700000000001</v>
      </c>
      <c r="HD10" s="164">
        <v>154.6</v>
      </c>
      <c r="HE10" s="164">
        <v>-154.8612</v>
      </c>
      <c r="HF10" s="164">
        <v>-371.46390000000002</v>
      </c>
      <c r="HG10" s="164">
        <v>373.92559999999997</v>
      </c>
      <c r="HH10" s="164">
        <v>370.83089999999999</v>
      </c>
      <c r="HI10" s="164">
        <v>-201.27269999999999</v>
      </c>
      <c r="HJ10" s="164">
        <v>-198.90600000000001</v>
      </c>
      <c r="HK10" s="164">
        <v>-55.3887</v>
      </c>
      <c r="HL10" s="164">
        <v>-47.7121</v>
      </c>
      <c r="HM10" s="164">
        <v>76.354699999999994</v>
      </c>
      <c r="HN10" s="164">
        <v>77.4285</v>
      </c>
      <c r="HO10" s="165"/>
      <c r="HP10" s="165"/>
      <c r="HQ10" s="164">
        <v>58.275100000000002</v>
      </c>
      <c r="HR10" s="164">
        <v>57.418199999999999</v>
      </c>
      <c r="HS10" s="164">
        <v>-46.540500000000002</v>
      </c>
      <c r="HT10" s="164">
        <v>-47.773800000000001</v>
      </c>
      <c r="HU10" s="164">
        <v>122.82</v>
      </c>
      <c r="HV10" s="164">
        <v>122.34</v>
      </c>
      <c r="HW10" s="164">
        <v>43.4</v>
      </c>
      <c r="HX10" s="164">
        <v>44.2</v>
      </c>
      <c r="HY10" s="164">
        <v>22.0473</v>
      </c>
      <c r="HZ10" s="164">
        <v>25.52</v>
      </c>
      <c r="IA10" s="164">
        <v>-341.85590000000002</v>
      </c>
      <c r="IB10" s="164">
        <v>114.1467</v>
      </c>
      <c r="IC10" s="164">
        <v>112.515</v>
      </c>
      <c r="ID10" s="164">
        <v>11.6</v>
      </c>
      <c r="IE10" s="164">
        <v>-8.1</v>
      </c>
      <c r="IF10" s="164">
        <v>-56.6</v>
      </c>
      <c r="IG10" s="164">
        <v>-58.8</v>
      </c>
      <c r="IH10" s="164">
        <v>1.1412</v>
      </c>
      <c r="II10" s="164">
        <v>0.93200000000000005</v>
      </c>
      <c r="IJ10" s="164">
        <v>-366.87060000000002</v>
      </c>
      <c r="IK10" s="164">
        <v>-385.7876</v>
      </c>
      <c r="IL10" s="164">
        <v>456.65390000000002</v>
      </c>
      <c r="IM10" s="164">
        <v>365.86419999999998</v>
      </c>
      <c r="IN10" s="164">
        <v>-10.7796</v>
      </c>
      <c r="IO10" s="164">
        <v>-355.65339999999998</v>
      </c>
      <c r="IP10" s="164">
        <v>359.12799999999999</v>
      </c>
      <c r="IQ10" s="164">
        <v>-164.7988</v>
      </c>
      <c r="IR10" s="164">
        <v>-204.66499999999999</v>
      </c>
      <c r="IS10" s="164">
        <v>-349.8295</v>
      </c>
      <c r="IT10" s="164">
        <v>87.770200000000003</v>
      </c>
      <c r="IU10" s="164">
        <v>88.3262</v>
      </c>
      <c r="IV10" s="164">
        <v>171.6799</v>
      </c>
      <c r="IW10" s="164">
        <v>-447.87779999999998</v>
      </c>
      <c r="IX10" s="164">
        <v>208.1353</v>
      </c>
      <c r="IY10" s="164">
        <v>-236.88059999999999</v>
      </c>
      <c r="IZ10" s="164">
        <v>237.8537</v>
      </c>
      <c r="JA10" s="164">
        <v>-10.520899999999999</v>
      </c>
      <c r="JB10" s="165"/>
      <c r="JC10" s="164">
        <v>19.68</v>
      </c>
      <c r="JD10" s="164">
        <v>7.2779999999999996</v>
      </c>
      <c r="JE10" s="164">
        <v>7.2770000000000001</v>
      </c>
      <c r="JF10" s="164">
        <v>-19.28</v>
      </c>
      <c r="JG10" s="164">
        <v>0</v>
      </c>
      <c r="JH10" s="165"/>
      <c r="JI10" s="164">
        <v>0.73399999999999999</v>
      </c>
      <c r="JJ10" s="164">
        <v>-43.0381</v>
      </c>
      <c r="JK10" s="164">
        <v>-14.940099999999999</v>
      </c>
      <c r="JL10" s="164">
        <v>29.8</v>
      </c>
      <c r="JM10" s="164">
        <v>53.448999999999998</v>
      </c>
      <c r="JN10" s="164">
        <v>54.103000000000002</v>
      </c>
      <c r="JO10" s="164">
        <v>11.0944</v>
      </c>
      <c r="JP10" s="164">
        <v>13.302099999999999</v>
      </c>
      <c r="JQ10" s="164">
        <v>50.2592</v>
      </c>
      <c r="JR10" s="164">
        <v>49.364400000000003</v>
      </c>
      <c r="JS10" s="164">
        <v>50.270400000000002</v>
      </c>
      <c r="JT10" s="165"/>
      <c r="JU10" s="164">
        <v>9.6</v>
      </c>
      <c r="JV10" s="164">
        <v>16.4895</v>
      </c>
      <c r="JW10" s="164">
        <v>5.62</v>
      </c>
      <c r="JX10" s="165"/>
      <c r="JY10" s="164">
        <v>-43.297499999999999</v>
      </c>
      <c r="JZ10" s="164">
        <v>75.509799999999998</v>
      </c>
      <c r="KA10" s="164">
        <v>55.934800000000003</v>
      </c>
      <c r="KB10" s="164">
        <v>-43.180100000000003</v>
      </c>
      <c r="KC10" s="164">
        <v>-73.687799999999996</v>
      </c>
      <c r="KD10" s="164">
        <v>46.910400000000003</v>
      </c>
      <c r="KE10" s="164">
        <v>26.348299999999998</v>
      </c>
      <c r="KF10" s="164">
        <v>-19.2</v>
      </c>
      <c r="KG10" s="164">
        <v>19.3</v>
      </c>
      <c r="KH10" s="165"/>
      <c r="KI10" s="164">
        <v>112.3335</v>
      </c>
    </row>
    <row r="11" spans="1:295" ht="18" customHeight="1" x14ac:dyDescent="0.25">
      <c r="A11" s="159" t="s">
        <v>42</v>
      </c>
      <c r="B11" s="159" t="s">
        <v>818</v>
      </c>
      <c r="C11" s="163">
        <v>0</v>
      </c>
      <c r="D11" s="164">
        <v>14.7011</v>
      </c>
      <c r="E11" s="164">
        <v>-17.336200000000002</v>
      </c>
      <c r="F11" s="164">
        <v>8.4478000000000009</v>
      </c>
      <c r="G11" s="164">
        <v>29.209</v>
      </c>
      <c r="H11" s="165"/>
      <c r="I11" s="164">
        <v>28.629799999999999</v>
      </c>
      <c r="J11" s="165"/>
      <c r="K11" s="164">
        <v>40.188000000000002</v>
      </c>
      <c r="L11" s="164">
        <v>20.403400000000001</v>
      </c>
      <c r="M11" s="164">
        <v>20.092600000000001</v>
      </c>
      <c r="N11" s="164">
        <v>26.64</v>
      </c>
      <c r="O11" s="164">
        <v>-35.887999999999998</v>
      </c>
      <c r="P11" s="164">
        <v>33</v>
      </c>
      <c r="Q11" s="164">
        <v>18.216000000000001</v>
      </c>
      <c r="R11" s="164">
        <v>-33</v>
      </c>
      <c r="S11" s="164">
        <v>13.7578</v>
      </c>
      <c r="T11" s="165"/>
      <c r="U11" s="164">
        <v>17.522300000000001</v>
      </c>
      <c r="V11" s="164">
        <v>17.702200000000001</v>
      </c>
      <c r="W11" s="164">
        <v>29.677800000000001</v>
      </c>
      <c r="X11" s="164">
        <v>17.226600000000001</v>
      </c>
      <c r="Y11" s="164">
        <v>5.3403</v>
      </c>
      <c r="Z11" s="164">
        <v>6.9065000000000003</v>
      </c>
      <c r="AA11" s="165"/>
      <c r="AB11" s="165"/>
      <c r="AC11" s="164">
        <v>0</v>
      </c>
      <c r="AD11" s="164">
        <v>-64.3</v>
      </c>
      <c r="AE11" s="165"/>
      <c r="AF11" s="164">
        <v>-26.64</v>
      </c>
      <c r="AG11" s="164">
        <v>35.200000000000003</v>
      </c>
      <c r="AH11" s="164">
        <v>5.75</v>
      </c>
      <c r="AI11" s="164">
        <v>0.20399999999999999</v>
      </c>
      <c r="AJ11" s="164">
        <v>-26.68</v>
      </c>
      <c r="AK11" s="164">
        <v>-26.96</v>
      </c>
      <c r="AL11" s="164">
        <v>-58.59</v>
      </c>
      <c r="AM11" s="164">
        <v>27.04</v>
      </c>
      <c r="AN11" s="164">
        <v>27.12</v>
      </c>
      <c r="AO11" s="164">
        <v>10.59</v>
      </c>
      <c r="AP11" s="164">
        <v>7.3182999999999998</v>
      </c>
      <c r="AQ11" s="164">
        <v>54.741</v>
      </c>
      <c r="AR11" s="164">
        <v>56.414099999999998</v>
      </c>
      <c r="AS11" s="164">
        <v>62.0672</v>
      </c>
      <c r="AT11" s="164">
        <v>-36.034999999999997</v>
      </c>
      <c r="AU11" s="164">
        <v>-35.634700000000002</v>
      </c>
      <c r="AV11" s="164">
        <v>5.5709</v>
      </c>
      <c r="AW11" s="164">
        <v>5.2630999999999997</v>
      </c>
      <c r="AX11" s="164">
        <v>59.477899999999998</v>
      </c>
      <c r="AY11" s="164">
        <v>60.415599999999998</v>
      </c>
      <c r="AZ11" s="164">
        <v>2.6335999999999999</v>
      </c>
      <c r="BA11" s="164">
        <v>14.3483</v>
      </c>
      <c r="BB11" s="164">
        <v>-418.84879999999998</v>
      </c>
      <c r="BC11" s="164">
        <v>-12.1973</v>
      </c>
      <c r="BD11" s="164">
        <v>-13.4</v>
      </c>
      <c r="BE11" s="164">
        <v>-14.2</v>
      </c>
      <c r="BF11" s="164">
        <v>41.527000000000001</v>
      </c>
      <c r="BG11" s="164">
        <v>40.459200000000003</v>
      </c>
      <c r="BH11" s="164">
        <v>-4.3490000000000002</v>
      </c>
      <c r="BI11" s="165"/>
      <c r="BJ11" s="164">
        <v>-64.079800000000006</v>
      </c>
      <c r="BK11" s="164">
        <v>2.4093</v>
      </c>
      <c r="BL11" s="165"/>
      <c r="BM11" s="164">
        <v>2.9773000000000001</v>
      </c>
      <c r="BN11" s="164">
        <v>456.64830000000001</v>
      </c>
      <c r="BO11" s="164">
        <v>95.706000000000003</v>
      </c>
      <c r="BP11" s="164">
        <v>95.828100000000006</v>
      </c>
      <c r="BQ11" s="164">
        <v>-427.25189999999998</v>
      </c>
      <c r="BR11" s="164">
        <v>408.51569999999998</v>
      </c>
      <c r="BS11" s="165"/>
      <c r="BT11" s="164">
        <v>-51.072499999999998</v>
      </c>
      <c r="BU11" s="164">
        <v>53.136099999999999</v>
      </c>
      <c r="BV11" s="164">
        <v>73.609200000000001</v>
      </c>
      <c r="BW11" s="164">
        <v>26.25</v>
      </c>
      <c r="BX11" s="164">
        <v>19.79</v>
      </c>
      <c r="BY11" s="164">
        <v>50.8</v>
      </c>
      <c r="BZ11" s="164">
        <v>72.760000000000005</v>
      </c>
      <c r="CA11" s="164">
        <v>11.256600000000001</v>
      </c>
      <c r="CB11" s="164">
        <v>12.0603</v>
      </c>
      <c r="CC11" s="164">
        <v>57.269799999999996</v>
      </c>
      <c r="CD11" s="164">
        <v>58.206000000000003</v>
      </c>
      <c r="CE11" s="164">
        <v>38.314799999999998</v>
      </c>
      <c r="CF11" s="164">
        <v>-39.650500000000001</v>
      </c>
      <c r="CG11" s="164">
        <v>-39.769500000000001</v>
      </c>
      <c r="CH11" s="164">
        <v>-1.1492</v>
      </c>
      <c r="CI11" s="164">
        <v>-37.203600000000002</v>
      </c>
      <c r="CJ11" s="165"/>
      <c r="CK11" s="165"/>
      <c r="CL11" s="164">
        <v>76</v>
      </c>
      <c r="CM11" s="164">
        <v>73.2</v>
      </c>
      <c r="CN11" s="164">
        <v>-13.56</v>
      </c>
      <c r="CO11" s="164">
        <v>55.115200000000002</v>
      </c>
      <c r="CP11" s="164">
        <v>53.780700000000003</v>
      </c>
      <c r="CQ11" s="164">
        <v>54.164200000000001</v>
      </c>
      <c r="CR11" s="164">
        <v>-45.871699999999997</v>
      </c>
      <c r="CS11" s="164">
        <v>-45.400700000000001</v>
      </c>
      <c r="CT11" s="164">
        <v>52.907600000000002</v>
      </c>
      <c r="CU11" s="164">
        <v>-47.137</v>
      </c>
      <c r="CV11" s="164">
        <v>56.6693</v>
      </c>
      <c r="CW11" s="164">
        <v>11.9673</v>
      </c>
      <c r="CX11" s="164">
        <v>25.01</v>
      </c>
      <c r="CY11" s="164">
        <v>50.67</v>
      </c>
      <c r="CZ11" s="164">
        <v>35.163600000000002</v>
      </c>
      <c r="DA11" s="164">
        <v>33.256500000000003</v>
      </c>
      <c r="DB11" s="164">
        <v>-26.87</v>
      </c>
      <c r="DC11" s="165"/>
      <c r="DD11" s="164">
        <v>37.062600000000003</v>
      </c>
      <c r="DE11" s="164">
        <v>36.958500000000001</v>
      </c>
      <c r="DF11" s="164">
        <v>-66.44</v>
      </c>
      <c r="DG11" s="164">
        <v>-1E-4</v>
      </c>
      <c r="DH11" s="164">
        <v>-16.446300000000001</v>
      </c>
      <c r="DI11" s="164">
        <v>-76.900000000000006</v>
      </c>
      <c r="DJ11" s="164">
        <v>-76.8</v>
      </c>
      <c r="DK11" s="164">
        <v>24.864799999999999</v>
      </c>
      <c r="DL11" s="164">
        <v>33.114600000000003</v>
      </c>
      <c r="DM11" s="164">
        <v>34.768500000000003</v>
      </c>
      <c r="DN11" s="164">
        <v>46.893300000000004</v>
      </c>
      <c r="DO11" s="164">
        <v>32.869999999999997</v>
      </c>
      <c r="DP11" s="164">
        <v>-3.01</v>
      </c>
      <c r="DQ11" s="164">
        <v>57.158999999999999</v>
      </c>
      <c r="DR11" s="164">
        <v>66.132499999999993</v>
      </c>
      <c r="DS11" s="164">
        <v>-32.96</v>
      </c>
      <c r="DT11" s="164">
        <v>-33.56</v>
      </c>
      <c r="DU11" s="164">
        <v>103.59</v>
      </c>
      <c r="DV11" s="164">
        <v>59.55</v>
      </c>
      <c r="DW11" s="164">
        <v>65.9636</v>
      </c>
      <c r="DX11" s="164">
        <v>63.454500000000003</v>
      </c>
      <c r="DY11" s="164">
        <v>14.4406</v>
      </c>
      <c r="DZ11" s="164">
        <v>13.709099999999999</v>
      </c>
      <c r="EA11" s="164">
        <v>173.84049999999999</v>
      </c>
      <c r="EB11" s="164">
        <v>134.2398</v>
      </c>
      <c r="EC11" s="164">
        <v>129.66370000000001</v>
      </c>
      <c r="ED11" s="164">
        <v>131.88030000000001</v>
      </c>
      <c r="EE11" s="164">
        <v>104.4606</v>
      </c>
      <c r="EF11" s="164">
        <v>92.330500000000001</v>
      </c>
      <c r="EG11" s="164">
        <v>-24.100999999999999</v>
      </c>
      <c r="EH11" s="164">
        <v>440.0659</v>
      </c>
      <c r="EI11" s="164">
        <v>437.69209999999998</v>
      </c>
      <c r="EJ11" s="165"/>
      <c r="EK11" s="164">
        <v>-24.8598</v>
      </c>
      <c r="EL11" s="164">
        <v>-24.042100000000001</v>
      </c>
      <c r="EM11" s="164">
        <v>-16.7257</v>
      </c>
      <c r="EN11" s="164">
        <v>12.0411</v>
      </c>
      <c r="EO11" s="164">
        <v>12.065899999999999</v>
      </c>
      <c r="EP11" s="164">
        <v>176.7</v>
      </c>
      <c r="EQ11" s="164">
        <v>-45.131300000000003</v>
      </c>
      <c r="ER11" s="164">
        <v>-45.499400000000001</v>
      </c>
      <c r="ES11" s="164">
        <v>-55.188800000000001</v>
      </c>
      <c r="ET11" s="164">
        <v>13.47</v>
      </c>
      <c r="EU11" s="164">
        <v>-22.9</v>
      </c>
      <c r="EV11" s="164">
        <v>90.3</v>
      </c>
      <c r="EW11" s="164">
        <v>9.6991999999999994</v>
      </c>
      <c r="EX11" s="164">
        <v>-17.805900000000001</v>
      </c>
      <c r="EY11" s="164">
        <v>-11.687099999999999</v>
      </c>
      <c r="EZ11" s="164">
        <v>-11.1449</v>
      </c>
      <c r="FA11" s="164">
        <v>5.4839000000000002</v>
      </c>
      <c r="FB11" s="164">
        <v>-90.296999999999997</v>
      </c>
      <c r="FC11" s="164">
        <v>53.471200000000003</v>
      </c>
      <c r="FD11" s="165"/>
      <c r="FE11" s="165"/>
      <c r="FF11" s="164">
        <v>1.2847</v>
      </c>
      <c r="FG11" s="164">
        <v>29.415800000000001</v>
      </c>
      <c r="FH11" s="164">
        <v>29.450199999999999</v>
      </c>
      <c r="FI11" s="164">
        <v>28.349299999999999</v>
      </c>
      <c r="FJ11" s="164">
        <v>-12.726699999999999</v>
      </c>
      <c r="FK11" s="164">
        <v>-13.229100000000001</v>
      </c>
      <c r="FL11" s="164">
        <v>55.762999999999998</v>
      </c>
      <c r="FM11" s="164">
        <v>-11.9718</v>
      </c>
      <c r="FN11" s="164">
        <v>-12.139099999999999</v>
      </c>
      <c r="FO11" s="164">
        <v>37.272799999999997</v>
      </c>
      <c r="FP11" s="164">
        <v>54.936199999999999</v>
      </c>
      <c r="FQ11" s="164">
        <v>-0.19589999999999999</v>
      </c>
      <c r="FR11" s="164">
        <v>-6.67</v>
      </c>
      <c r="FS11" s="164">
        <v>15.005699999999999</v>
      </c>
      <c r="FT11" s="164">
        <v>0.85729999999999995</v>
      </c>
      <c r="FU11" s="164">
        <v>-10.130000000000001</v>
      </c>
      <c r="FV11" s="164">
        <v>18.89</v>
      </c>
      <c r="FW11" s="165"/>
      <c r="FX11" s="164">
        <v>2.4407000000000001</v>
      </c>
      <c r="FY11" s="164">
        <v>-6.8150000000000004</v>
      </c>
      <c r="FZ11" s="164">
        <v>4.1150000000000002</v>
      </c>
      <c r="GA11" s="164">
        <v>9.0602999999999998</v>
      </c>
      <c r="GB11" s="164">
        <v>24.08</v>
      </c>
      <c r="GC11" s="164">
        <v>-56.456200000000003</v>
      </c>
      <c r="GD11" s="164">
        <v>-37.911799999999999</v>
      </c>
      <c r="GE11" s="164">
        <v>15.02</v>
      </c>
      <c r="GF11" s="164">
        <v>63.327800000000003</v>
      </c>
      <c r="GG11" s="164">
        <v>21.1</v>
      </c>
      <c r="GH11" s="164">
        <v>-10.4968</v>
      </c>
      <c r="GI11" s="165"/>
      <c r="GJ11" s="164">
        <v>-1.9392</v>
      </c>
      <c r="GK11" s="164">
        <v>1.3826000000000001</v>
      </c>
      <c r="GL11" s="165"/>
      <c r="GM11" s="165"/>
      <c r="GN11" s="164">
        <v>-13.501200000000001</v>
      </c>
      <c r="GO11" s="164">
        <v>-17.645700000000001</v>
      </c>
      <c r="GP11" s="164">
        <v>19.785299999999999</v>
      </c>
      <c r="GQ11" s="164">
        <v>26.722200000000001</v>
      </c>
      <c r="GR11" s="164">
        <v>62.592100000000002</v>
      </c>
      <c r="GS11" s="164">
        <v>63.515999999999998</v>
      </c>
      <c r="GT11" s="164">
        <v>-93.538300000000007</v>
      </c>
      <c r="GU11" s="164">
        <v>-13.837400000000001</v>
      </c>
      <c r="GV11" s="164">
        <v>27.3184</v>
      </c>
      <c r="GW11" s="164">
        <v>-32.738500000000002</v>
      </c>
      <c r="GX11" s="165"/>
      <c r="GY11" s="164">
        <v>5.7142999999999997</v>
      </c>
      <c r="GZ11" s="164">
        <v>5.4648000000000003</v>
      </c>
      <c r="HA11" s="164">
        <v>13.367900000000001</v>
      </c>
      <c r="HB11" s="164">
        <v>211.42580000000001</v>
      </c>
      <c r="HC11" s="164">
        <v>208.35380000000001</v>
      </c>
      <c r="HD11" s="164">
        <v>132.80000000000001</v>
      </c>
      <c r="HE11" s="164">
        <v>-133.9589</v>
      </c>
      <c r="HF11" s="164">
        <v>-348.6961</v>
      </c>
      <c r="HG11" s="164">
        <v>350.63760000000002</v>
      </c>
      <c r="HH11" s="164">
        <v>348.04160000000002</v>
      </c>
      <c r="HI11" s="164">
        <v>-200.2585</v>
      </c>
      <c r="HJ11" s="164">
        <v>-199.0968</v>
      </c>
      <c r="HK11" s="164">
        <v>-59.929499999999997</v>
      </c>
      <c r="HL11" s="164">
        <v>-53.203600000000002</v>
      </c>
      <c r="HM11" s="164">
        <v>84.677199999999999</v>
      </c>
      <c r="HN11" s="164">
        <v>82.7286</v>
      </c>
      <c r="HO11" s="165"/>
      <c r="HP11" s="165"/>
      <c r="HQ11" s="164">
        <v>57.440100000000001</v>
      </c>
      <c r="HR11" s="164">
        <v>57.890599999999999</v>
      </c>
      <c r="HS11" s="164">
        <v>-45.958599999999997</v>
      </c>
      <c r="HT11" s="164">
        <v>-44.7121</v>
      </c>
      <c r="HU11" s="164">
        <v>126.14</v>
      </c>
      <c r="HV11" s="164">
        <v>124.43</v>
      </c>
      <c r="HW11" s="164">
        <v>43.4</v>
      </c>
      <c r="HX11" s="164">
        <v>43</v>
      </c>
      <c r="HY11" s="164">
        <v>22.252400000000002</v>
      </c>
      <c r="HZ11" s="164">
        <v>26.08</v>
      </c>
      <c r="IA11" s="164">
        <v>-336.04180000000002</v>
      </c>
      <c r="IB11" s="164">
        <v>110.25369999999999</v>
      </c>
      <c r="IC11" s="164">
        <v>111.3777</v>
      </c>
      <c r="ID11" s="164">
        <v>11.6</v>
      </c>
      <c r="IE11" s="164">
        <v>-9</v>
      </c>
      <c r="IF11" s="164">
        <v>-55.7</v>
      </c>
      <c r="IG11" s="164">
        <v>-57.1</v>
      </c>
      <c r="IH11" s="164">
        <v>1.2417</v>
      </c>
      <c r="II11" s="165"/>
      <c r="IJ11" s="164">
        <v>-347.15170000000001</v>
      </c>
      <c r="IK11" s="164">
        <v>-409.1816</v>
      </c>
      <c r="IL11" s="164">
        <v>460.36470000000003</v>
      </c>
      <c r="IM11" s="164">
        <v>361.49169999999998</v>
      </c>
      <c r="IN11" s="164">
        <v>-11.0799</v>
      </c>
      <c r="IO11" s="164">
        <v>-356.92219999999998</v>
      </c>
      <c r="IP11" s="164">
        <v>352.9393</v>
      </c>
      <c r="IQ11" s="164">
        <v>-156.38399999999999</v>
      </c>
      <c r="IR11" s="164">
        <v>-203.44309999999999</v>
      </c>
      <c r="IS11" s="164">
        <v>-348.351</v>
      </c>
      <c r="IT11" s="164">
        <v>92.491200000000006</v>
      </c>
      <c r="IU11" s="164">
        <v>89.671099999999996</v>
      </c>
      <c r="IV11" s="164">
        <v>166.8972</v>
      </c>
      <c r="IW11" s="164">
        <v>-450.13369999999998</v>
      </c>
      <c r="IX11" s="164">
        <v>206.37200000000001</v>
      </c>
      <c r="IY11" s="164">
        <v>-239.548</v>
      </c>
      <c r="IZ11" s="164">
        <v>242.7724</v>
      </c>
      <c r="JA11" s="164">
        <v>-10.6775</v>
      </c>
      <c r="JB11" s="165"/>
      <c r="JC11" s="164">
        <v>19.600000000000001</v>
      </c>
      <c r="JD11" s="164">
        <v>7.1879999999999997</v>
      </c>
      <c r="JE11" s="164">
        <v>7.2060000000000004</v>
      </c>
      <c r="JF11" s="164">
        <v>-19.600000000000001</v>
      </c>
      <c r="JG11" s="164">
        <v>0</v>
      </c>
      <c r="JH11" s="165"/>
      <c r="JI11" s="164">
        <v>0.99639999999999995</v>
      </c>
      <c r="JJ11" s="164">
        <v>-44.5334</v>
      </c>
      <c r="JK11" s="164">
        <v>-15.5261</v>
      </c>
      <c r="JL11" s="164">
        <v>30.7</v>
      </c>
      <c r="JM11" s="164">
        <v>57.121000000000002</v>
      </c>
      <c r="JN11" s="164">
        <v>56.649000000000001</v>
      </c>
      <c r="JO11" s="164">
        <v>11.1419</v>
      </c>
      <c r="JP11" s="164">
        <v>13.3514</v>
      </c>
      <c r="JQ11" s="164">
        <v>53.220399999999998</v>
      </c>
      <c r="JR11" s="164">
        <v>54.3384</v>
      </c>
      <c r="JS11" s="164">
        <v>53.073999999999998</v>
      </c>
      <c r="JT11" s="165"/>
      <c r="JU11" s="164">
        <v>9.6999999999999993</v>
      </c>
      <c r="JV11" s="164">
        <v>17.966000000000001</v>
      </c>
      <c r="JW11" s="164">
        <v>5.43</v>
      </c>
      <c r="JX11" s="165"/>
      <c r="JY11" s="164">
        <v>-47.688299999999998</v>
      </c>
      <c r="JZ11" s="164">
        <v>79.033299999999997</v>
      </c>
      <c r="KA11" s="164">
        <v>60.483499999999999</v>
      </c>
      <c r="KB11" s="164">
        <v>-46.505099999999999</v>
      </c>
      <c r="KC11" s="164">
        <v>-77.695300000000003</v>
      </c>
      <c r="KD11" s="164">
        <v>52.163800000000002</v>
      </c>
      <c r="KE11" s="164">
        <v>25.1877</v>
      </c>
      <c r="KF11" s="164">
        <v>-20.100000000000001</v>
      </c>
      <c r="KG11" s="164">
        <v>19</v>
      </c>
      <c r="KH11" s="165"/>
      <c r="KI11" s="164">
        <v>113.72709999999999</v>
      </c>
    </row>
    <row r="12" spans="1:295" ht="18" customHeight="1" x14ac:dyDescent="0.25">
      <c r="A12" s="159" t="s">
        <v>42</v>
      </c>
      <c r="B12" s="159" t="s">
        <v>819</v>
      </c>
      <c r="C12" s="163">
        <v>0</v>
      </c>
      <c r="D12" s="164">
        <v>14.543799999999999</v>
      </c>
      <c r="E12" s="164">
        <v>-16.931999999999999</v>
      </c>
      <c r="F12" s="164">
        <v>8.1251999999999995</v>
      </c>
      <c r="G12" s="165"/>
      <c r="H12" s="165"/>
      <c r="I12" s="164">
        <v>27.465</v>
      </c>
      <c r="J12" s="165"/>
      <c r="K12" s="164">
        <v>39.000900000000001</v>
      </c>
      <c r="L12" s="164">
        <v>19.813400000000001</v>
      </c>
      <c r="M12" s="164">
        <v>19.510100000000001</v>
      </c>
      <c r="N12" s="164">
        <v>26.64</v>
      </c>
      <c r="O12" s="164">
        <v>-35.768999999999998</v>
      </c>
      <c r="P12" s="165"/>
      <c r="Q12" s="164">
        <v>17.388000000000002</v>
      </c>
      <c r="R12" s="165"/>
      <c r="S12" s="164">
        <v>13.6884</v>
      </c>
      <c r="T12" s="165"/>
      <c r="U12" s="164">
        <v>17.441800000000001</v>
      </c>
      <c r="V12" s="164">
        <v>17.600000000000001</v>
      </c>
      <c r="W12" s="164">
        <v>29.243200000000002</v>
      </c>
      <c r="X12" s="164">
        <v>17.102799999999998</v>
      </c>
      <c r="Y12" s="164">
        <v>5.2941000000000003</v>
      </c>
      <c r="Z12" s="164">
        <v>7.9053000000000004</v>
      </c>
      <c r="AA12" s="165"/>
      <c r="AB12" s="165"/>
      <c r="AC12" s="165"/>
      <c r="AD12" s="164">
        <v>-59.85</v>
      </c>
      <c r="AE12" s="165"/>
      <c r="AF12" s="164">
        <v>-26.64</v>
      </c>
      <c r="AG12" s="164">
        <v>35.200000000000003</v>
      </c>
      <c r="AH12" s="164">
        <v>5.0369999999999999</v>
      </c>
      <c r="AI12" s="164">
        <v>0.19900000000000001</v>
      </c>
      <c r="AJ12" s="164">
        <v>-24.94</v>
      </c>
      <c r="AK12" s="164">
        <v>-24.94</v>
      </c>
      <c r="AL12" s="164">
        <v>-58.44</v>
      </c>
      <c r="AM12" s="164">
        <v>25.03</v>
      </c>
      <c r="AN12" s="164">
        <v>24.94</v>
      </c>
      <c r="AO12" s="164">
        <v>10.2927</v>
      </c>
      <c r="AP12" s="164">
        <v>7.0637999999999996</v>
      </c>
      <c r="AQ12" s="164">
        <v>53.258699999999997</v>
      </c>
      <c r="AR12" s="164">
        <v>54.711500000000001</v>
      </c>
      <c r="AS12" s="164">
        <v>60.6599</v>
      </c>
      <c r="AT12" s="164">
        <v>-35.231299999999997</v>
      </c>
      <c r="AU12" s="164">
        <v>-34.843800000000002</v>
      </c>
      <c r="AV12" s="164">
        <v>5.1382000000000003</v>
      </c>
      <c r="AW12" s="164">
        <v>4.9236000000000004</v>
      </c>
      <c r="AX12" s="164">
        <v>57.602499999999999</v>
      </c>
      <c r="AY12" s="164">
        <v>58.808100000000003</v>
      </c>
      <c r="AZ12" s="164">
        <v>3.1570999999999998</v>
      </c>
      <c r="BA12" s="164">
        <v>16.164899999999999</v>
      </c>
      <c r="BB12" s="164">
        <v>-415.10250000000002</v>
      </c>
      <c r="BC12" s="164">
        <v>-11.034599999999999</v>
      </c>
      <c r="BD12" s="164">
        <v>-13.5</v>
      </c>
      <c r="BE12" s="164">
        <v>-14.3</v>
      </c>
      <c r="BF12" s="164">
        <v>40.494300000000003</v>
      </c>
      <c r="BG12" s="164">
        <v>39.983199999999997</v>
      </c>
      <c r="BH12" s="164">
        <v>-4.0660999999999996</v>
      </c>
      <c r="BI12" s="165"/>
      <c r="BJ12" s="164">
        <v>-66.671599999999998</v>
      </c>
      <c r="BK12" s="164">
        <v>2.3451</v>
      </c>
      <c r="BL12" s="165"/>
      <c r="BM12" s="164">
        <v>3.2867999999999999</v>
      </c>
      <c r="BN12" s="164">
        <v>453.50490000000002</v>
      </c>
      <c r="BO12" s="164">
        <v>93.447599999999994</v>
      </c>
      <c r="BP12" s="164">
        <v>94.210599999999999</v>
      </c>
      <c r="BQ12" s="164">
        <v>-413.34960000000001</v>
      </c>
      <c r="BR12" s="164">
        <v>407.476</v>
      </c>
      <c r="BS12" s="165"/>
      <c r="BT12" s="164">
        <v>-92.9285</v>
      </c>
      <c r="BU12" s="164">
        <v>95.410899999999998</v>
      </c>
      <c r="BV12" s="164">
        <v>71.453599999999994</v>
      </c>
      <c r="BW12" s="164">
        <v>26.57</v>
      </c>
      <c r="BX12" s="164">
        <v>19.57</v>
      </c>
      <c r="BY12" s="164">
        <v>48.63</v>
      </c>
      <c r="BZ12" s="164">
        <v>72.03</v>
      </c>
      <c r="CA12" s="164">
        <v>22.509</v>
      </c>
      <c r="CB12" s="164">
        <v>22.509</v>
      </c>
      <c r="CC12" s="164">
        <v>42.635199999999998</v>
      </c>
      <c r="CD12" s="164">
        <v>43.187600000000003</v>
      </c>
      <c r="CE12" s="164">
        <v>35.5702</v>
      </c>
      <c r="CF12" s="164">
        <v>-45.487299999999998</v>
      </c>
      <c r="CG12" s="164">
        <v>-45.657600000000002</v>
      </c>
      <c r="CH12" s="164">
        <v>-0.84030000000000005</v>
      </c>
      <c r="CI12" s="164">
        <v>-36.620800000000003</v>
      </c>
      <c r="CJ12" s="165"/>
      <c r="CK12" s="165"/>
      <c r="CL12" s="164">
        <v>70.2</v>
      </c>
      <c r="CM12" s="164">
        <v>74.400000000000006</v>
      </c>
      <c r="CN12" s="164">
        <v>-13.23</v>
      </c>
      <c r="CO12" s="164">
        <v>48.828200000000002</v>
      </c>
      <c r="CP12" s="164">
        <v>48.200099999999999</v>
      </c>
      <c r="CQ12" s="164">
        <v>48.485999999999997</v>
      </c>
      <c r="CR12" s="164">
        <v>-57.145000000000003</v>
      </c>
      <c r="CS12" s="164">
        <v>-56.825299999999999</v>
      </c>
      <c r="CT12" s="164">
        <v>54.625599999999999</v>
      </c>
      <c r="CU12" s="164">
        <v>-35.813299999999998</v>
      </c>
      <c r="CV12" s="164">
        <v>58.384500000000003</v>
      </c>
      <c r="CW12" s="164">
        <v>11.715199999999999</v>
      </c>
      <c r="CX12" s="164">
        <v>24.51</v>
      </c>
      <c r="CY12" s="164">
        <v>50.41</v>
      </c>
      <c r="CZ12" s="164">
        <v>34.694800000000001</v>
      </c>
      <c r="DA12" s="164">
        <v>32.817100000000003</v>
      </c>
      <c r="DB12" s="164">
        <v>-26.77</v>
      </c>
      <c r="DC12" s="165"/>
      <c r="DD12" s="164">
        <v>36.768900000000002</v>
      </c>
      <c r="DE12" s="164">
        <v>36.448099999999997</v>
      </c>
      <c r="DF12" s="164">
        <v>-58.839399999999998</v>
      </c>
      <c r="DG12" s="164">
        <v>-1E-4</v>
      </c>
      <c r="DH12" s="164">
        <v>-16.4787</v>
      </c>
      <c r="DI12" s="164">
        <v>-72.3</v>
      </c>
      <c r="DJ12" s="164">
        <v>-72</v>
      </c>
      <c r="DK12" s="164">
        <v>23.974900000000002</v>
      </c>
      <c r="DL12" s="164">
        <v>31.942699999999999</v>
      </c>
      <c r="DM12" s="164">
        <v>34.2988</v>
      </c>
      <c r="DN12" s="164">
        <v>45.721400000000003</v>
      </c>
      <c r="DO12" s="164">
        <v>31.83</v>
      </c>
      <c r="DP12" s="164">
        <v>-3.08</v>
      </c>
      <c r="DQ12" s="164">
        <v>52.960500000000003</v>
      </c>
      <c r="DR12" s="164">
        <v>58.317100000000003</v>
      </c>
      <c r="DS12" s="164">
        <v>-31.87</v>
      </c>
      <c r="DT12" s="164">
        <v>-32.53</v>
      </c>
      <c r="DU12" s="164">
        <v>100.5</v>
      </c>
      <c r="DV12" s="164">
        <v>56.3</v>
      </c>
      <c r="DW12" s="164">
        <v>60.218200000000003</v>
      </c>
      <c r="DX12" s="164">
        <v>58.527299999999997</v>
      </c>
      <c r="DY12" s="164">
        <v>21.815300000000001</v>
      </c>
      <c r="DZ12" s="164">
        <v>20.354500000000002</v>
      </c>
      <c r="EA12" s="164">
        <v>169.7945</v>
      </c>
      <c r="EB12" s="164">
        <v>132.3775</v>
      </c>
      <c r="EC12" s="164">
        <v>125.9764</v>
      </c>
      <c r="ED12" s="164">
        <v>127.9342</v>
      </c>
      <c r="EE12" s="164">
        <v>81.893500000000003</v>
      </c>
      <c r="EF12" s="164">
        <v>70.173699999999997</v>
      </c>
      <c r="EG12" s="164">
        <v>-24.408999999999999</v>
      </c>
      <c r="EH12" s="164">
        <v>425.43759999999997</v>
      </c>
      <c r="EI12" s="164">
        <v>451.67180000000002</v>
      </c>
      <c r="EJ12" s="165"/>
      <c r="EK12" s="164">
        <v>-24.693999999999999</v>
      </c>
      <c r="EL12" s="164">
        <v>-23.3626</v>
      </c>
      <c r="EM12" s="164">
        <v>0</v>
      </c>
      <c r="EN12" s="164">
        <v>16.959599999999998</v>
      </c>
      <c r="EO12" s="164">
        <v>16.561900000000001</v>
      </c>
      <c r="EP12" s="164">
        <v>44.591999999999999</v>
      </c>
      <c r="EQ12" s="164">
        <v>-26.322299999999998</v>
      </c>
      <c r="ER12" s="164">
        <v>-26.9407</v>
      </c>
      <c r="ES12" s="164">
        <v>-34.018599999999999</v>
      </c>
      <c r="ET12" s="164">
        <v>0</v>
      </c>
      <c r="EU12" s="164">
        <v>-17.25</v>
      </c>
      <c r="EV12" s="164">
        <v>1</v>
      </c>
      <c r="EW12" s="164">
        <v>9.4817</v>
      </c>
      <c r="EX12" s="164">
        <v>-7.5769000000000002</v>
      </c>
      <c r="EY12" s="164">
        <v>-11.555899999999999</v>
      </c>
      <c r="EZ12" s="164">
        <v>-11.257300000000001</v>
      </c>
      <c r="FA12" s="164">
        <v>5.0419999999999998</v>
      </c>
      <c r="FB12" s="164">
        <v>-67.921000000000006</v>
      </c>
      <c r="FC12" s="164">
        <v>32.207799999999999</v>
      </c>
      <c r="FD12" s="165"/>
      <c r="FE12" s="165"/>
      <c r="FF12" s="164">
        <v>1.1991000000000001</v>
      </c>
      <c r="FG12" s="164">
        <v>29.274699999999999</v>
      </c>
      <c r="FH12" s="164">
        <v>29.736699999999999</v>
      </c>
      <c r="FI12" s="164">
        <v>29.111799999999999</v>
      </c>
      <c r="FJ12" s="164">
        <v>-22.271699999999999</v>
      </c>
      <c r="FK12" s="164">
        <v>-22.6066</v>
      </c>
      <c r="FL12" s="164">
        <v>79.541700000000006</v>
      </c>
      <c r="FM12" s="164">
        <v>-19.1388</v>
      </c>
      <c r="FN12" s="164">
        <v>-19.297799999999999</v>
      </c>
      <c r="FO12" s="164">
        <v>46.1965</v>
      </c>
      <c r="FP12" s="164">
        <v>59.408799999999999</v>
      </c>
      <c r="FQ12" s="164">
        <v>18.517700000000001</v>
      </c>
      <c r="FR12" s="164">
        <v>-11.12</v>
      </c>
      <c r="FS12" s="164">
        <v>8.1549999999999994</v>
      </c>
      <c r="FT12" s="164">
        <v>0.82189999999999996</v>
      </c>
      <c r="FU12" s="164">
        <v>-5.16</v>
      </c>
      <c r="FV12" s="164">
        <v>19.559999999999999</v>
      </c>
      <c r="FW12" s="164">
        <v>17.0091</v>
      </c>
      <c r="FX12" s="164">
        <v>2.6835</v>
      </c>
      <c r="FY12" s="164">
        <v>-6.8840000000000003</v>
      </c>
      <c r="FZ12" s="164">
        <v>4.1929999999999996</v>
      </c>
      <c r="GA12" s="164">
        <v>9.3280999999999992</v>
      </c>
      <c r="GB12" s="164">
        <v>25.48</v>
      </c>
      <c r="GC12" s="164">
        <v>-59.604799999999997</v>
      </c>
      <c r="GD12" s="164">
        <v>-44.871000000000002</v>
      </c>
      <c r="GE12" s="164">
        <v>14.44</v>
      </c>
      <c r="GF12" s="164">
        <v>62.431600000000003</v>
      </c>
      <c r="GG12" s="164">
        <v>20.399999999999999</v>
      </c>
      <c r="GH12" s="164">
        <v>-9.5055999999999994</v>
      </c>
      <c r="GI12" s="165"/>
      <c r="GJ12" s="164">
        <v>-1.7597</v>
      </c>
      <c r="GK12" s="164">
        <v>1.3516999999999999</v>
      </c>
      <c r="GL12" s="165"/>
      <c r="GM12" s="165"/>
      <c r="GN12" s="164">
        <v>-13.409700000000001</v>
      </c>
      <c r="GO12" s="164">
        <v>-16.154800000000002</v>
      </c>
      <c r="GP12" s="164">
        <v>20.709099999999999</v>
      </c>
      <c r="GQ12" s="164">
        <v>25.041499999999999</v>
      </c>
      <c r="GR12" s="164">
        <v>63.799900000000001</v>
      </c>
      <c r="GS12" s="164">
        <v>65.993200000000002</v>
      </c>
      <c r="GT12" s="164">
        <v>-89.013900000000007</v>
      </c>
      <c r="GU12" s="164">
        <v>-13.5267</v>
      </c>
      <c r="GV12" s="164">
        <v>26.414200000000001</v>
      </c>
      <c r="GW12" s="164">
        <v>-32.1036</v>
      </c>
      <c r="GX12" s="164">
        <v>12.06</v>
      </c>
      <c r="GY12" s="164">
        <v>5.7142999999999997</v>
      </c>
      <c r="GZ12" s="164">
        <v>5.5491000000000001</v>
      </c>
      <c r="HA12" s="165"/>
      <c r="HB12" s="164">
        <v>214.07939999999999</v>
      </c>
      <c r="HC12" s="164">
        <v>213.3451</v>
      </c>
      <c r="HD12" s="164">
        <v>112.3</v>
      </c>
      <c r="HE12" s="164">
        <v>-110.7638</v>
      </c>
      <c r="HF12" s="164">
        <v>-327.06270000000001</v>
      </c>
      <c r="HG12" s="164">
        <v>327.01769999999999</v>
      </c>
      <c r="HH12" s="164">
        <v>327.4171</v>
      </c>
      <c r="HI12" s="164">
        <v>-201.2672</v>
      </c>
      <c r="HJ12" s="164">
        <v>-202.25409999999999</v>
      </c>
      <c r="HK12" s="164">
        <v>-54.811300000000003</v>
      </c>
      <c r="HL12" s="164">
        <v>-47.039099999999998</v>
      </c>
      <c r="HM12" s="164">
        <v>79.876300000000001</v>
      </c>
      <c r="HN12" s="164">
        <v>82.599100000000007</v>
      </c>
      <c r="HO12" s="165"/>
      <c r="HP12" s="165"/>
      <c r="HQ12" s="164">
        <v>55.616399999999999</v>
      </c>
      <c r="HR12" s="164">
        <v>54.847299999999997</v>
      </c>
      <c r="HS12" s="164">
        <v>-56.373600000000003</v>
      </c>
      <c r="HT12" s="164">
        <v>-57.002299999999998</v>
      </c>
      <c r="HU12" s="164">
        <v>123.14</v>
      </c>
      <c r="HV12" s="164">
        <v>122.59</v>
      </c>
      <c r="HW12" s="164">
        <v>44.2</v>
      </c>
      <c r="HX12" s="164">
        <v>44.3</v>
      </c>
      <c r="HY12" s="164">
        <v>22.56</v>
      </c>
      <c r="HZ12" s="164">
        <v>26.56</v>
      </c>
      <c r="IA12" s="164">
        <v>-339.62329999999997</v>
      </c>
      <c r="IB12" s="164">
        <v>108.7829</v>
      </c>
      <c r="IC12" s="164">
        <v>110.2398</v>
      </c>
      <c r="ID12" s="164">
        <v>11.1</v>
      </c>
      <c r="IE12" s="164">
        <v>-6.3</v>
      </c>
      <c r="IF12" s="164">
        <v>-53.1</v>
      </c>
      <c r="IG12" s="164">
        <v>-55.3</v>
      </c>
      <c r="IH12" s="165"/>
      <c r="II12" s="164">
        <v>1.1629</v>
      </c>
      <c r="IJ12" s="164">
        <v>-325.29129999999998</v>
      </c>
      <c r="IK12" s="164">
        <v>-419.1866</v>
      </c>
      <c r="IL12" s="164">
        <v>468.52280000000002</v>
      </c>
      <c r="IM12" s="164">
        <v>374.13389999999998</v>
      </c>
      <c r="IN12" s="164">
        <v>-15.5677</v>
      </c>
      <c r="IO12" s="164">
        <v>-360.70119999999997</v>
      </c>
      <c r="IP12" s="164">
        <v>362.75689999999997</v>
      </c>
      <c r="IQ12" s="164">
        <v>-161.6902</v>
      </c>
      <c r="IR12" s="164">
        <v>-202.70269999999999</v>
      </c>
      <c r="IS12" s="164">
        <v>-353.18810000000002</v>
      </c>
      <c r="IT12" s="164">
        <v>94.162199999999999</v>
      </c>
      <c r="IU12" s="164">
        <v>92.249099999999999</v>
      </c>
      <c r="IV12" s="164">
        <v>166.51060000000001</v>
      </c>
      <c r="IW12" s="164">
        <v>-460.43400000000003</v>
      </c>
      <c r="IX12" s="164">
        <v>204.5292</v>
      </c>
      <c r="IY12" s="164">
        <v>-252.70230000000001</v>
      </c>
      <c r="IZ12" s="164">
        <v>254.2775</v>
      </c>
      <c r="JA12" s="164">
        <v>-9.8618000000000006</v>
      </c>
      <c r="JB12" s="165"/>
      <c r="JC12" s="164">
        <v>17.600000000000001</v>
      </c>
      <c r="JD12" s="164">
        <v>7.2640000000000002</v>
      </c>
      <c r="JE12" s="164">
        <v>7.282</v>
      </c>
      <c r="JF12" s="164">
        <v>-17.84</v>
      </c>
      <c r="JG12" s="164">
        <v>-3.28</v>
      </c>
      <c r="JH12" s="165"/>
      <c r="JI12" s="164">
        <v>3.2242000000000002</v>
      </c>
      <c r="JJ12" s="164">
        <v>-43.154000000000003</v>
      </c>
      <c r="JK12" s="164">
        <v>-14.6197</v>
      </c>
      <c r="JL12" s="164">
        <v>28.7</v>
      </c>
      <c r="JM12" s="164">
        <v>53.877000000000002</v>
      </c>
      <c r="JN12" s="164">
        <v>53.366</v>
      </c>
      <c r="JO12" s="164">
        <v>11.134499999999999</v>
      </c>
      <c r="JP12" s="165"/>
      <c r="JQ12" s="164">
        <v>52.817599999999999</v>
      </c>
      <c r="JR12" s="164">
        <v>53.087400000000002</v>
      </c>
      <c r="JS12" s="164">
        <v>53.387500000000003</v>
      </c>
      <c r="JT12" s="165"/>
      <c r="JU12" s="164">
        <v>6.5</v>
      </c>
      <c r="JV12" s="164">
        <v>17.0731</v>
      </c>
      <c r="JW12" s="164">
        <v>5.32</v>
      </c>
      <c r="JX12" s="165"/>
      <c r="JY12" s="164">
        <v>-43.155999999999999</v>
      </c>
      <c r="JZ12" s="164">
        <v>74.644099999999995</v>
      </c>
      <c r="KA12" s="164">
        <v>55.562800000000003</v>
      </c>
      <c r="KB12" s="164">
        <v>-42.089700000000001</v>
      </c>
      <c r="KC12" s="164">
        <v>-73.3874</v>
      </c>
      <c r="KD12" s="164">
        <v>46.313899999999997</v>
      </c>
      <c r="KE12" s="164">
        <v>26.622699999999998</v>
      </c>
      <c r="KF12" s="164">
        <v>-17</v>
      </c>
      <c r="KG12" s="164">
        <v>16.5</v>
      </c>
      <c r="KH12" s="165"/>
      <c r="KI12" s="164">
        <v>100.53830000000001</v>
      </c>
    </row>
    <row r="13" spans="1:295" ht="18" customHeight="1" x14ac:dyDescent="0.25">
      <c r="A13" s="159" t="s">
        <v>42</v>
      </c>
      <c r="B13" s="159" t="s">
        <v>820</v>
      </c>
      <c r="C13" s="163">
        <v>0</v>
      </c>
      <c r="D13" s="164">
        <v>14.700200000000001</v>
      </c>
      <c r="E13" s="164">
        <v>-17.1435</v>
      </c>
      <c r="F13" s="164">
        <v>7.9596999999999998</v>
      </c>
      <c r="G13" s="164">
        <v>28.9131</v>
      </c>
      <c r="H13" s="165"/>
      <c r="I13" s="164">
        <v>26.575500000000002</v>
      </c>
      <c r="J13" s="165"/>
      <c r="K13" s="164">
        <v>38.7562</v>
      </c>
      <c r="L13" s="164">
        <v>19.667400000000001</v>
      </c>
      <c r="M13" s="164">
        <v>19.170000000000002</v>
      </c>
      <c r="N13" s="164">
        <v>26.64</v>
      </c>
      <c r="O13" s="164">
        <v>-35.222000000000001</v>
      </c>
      <c r="P13" s="165"/>
      <c r="Q13" s="164">
        <v>17.388000000000002</v>
      </c>
      <c r="R13" s="164">
        <v>-33</v>
      </c>
      <c r="S13" s="164">
        <v>13.611800000000001</v>
      </c>
      <c r="T13" s="165"/>
      <c r="U13" s="164">
        <v>17.558399999999999</v>
      </c>
      <c r="V13" s="164">
        <v>17.591000000000001</v>
      </c>
      <c r="W13" s="164">
        <v>29.5534</v>
      </c>
      <c r="X13" s="164">
        <v>17.193899999999999</v>
      </c>
      <c r="Y13" s="164">
        <v>5.3113999999999999</v>
      </c>
      <c r="Z13" s="164">
        <v>7.726</v>
      </c>
      <c r="AA13" s="165"/>
      <c r="AB13" s="165"/>
      <c r="AC13" s="165"/>
      <c r="AD13" s="164">
        <v>-61.73</v>
      </c>
      <c r="AE13" s="165"/>
      <c r="AF13" s="164">
        <v>-26.64</v>
      </c>
      <c r="AG13" s="164">
        <v>33</v>
      </c>
      <c r="AH13" s="164">
        <v>5.4569999999999999</v>
      </c>
      <c r="AI13" s="164">
        <v>0.20399999999999999</v>
      </c>
      <c r="AJ13" s="164">
        <v>-25.38</v>
      </c>
      <c r="AK13" s="164">
        <v>-25.7</v>
      </c>
      <c r="AL13" s="164">
        <v>-59.59</v>
      </c>
      <c r="AM13" s="164">
        <v>25.39</v>
      </c>
      <c r="AN13" s="164">
        <v>25.66</v>
      </c>
      <c r="AO13" s="164">
        <v>10.217599999999999</v>
      </c>
      <c r="AP13" s="164">
        <v>7.1170999999999998</v>
      </c>
      <c r="AQ13" s="164">
        <v>52.370199999999997</v>
      </c>
      <c r="AR13" s="164">
        <v>54.116</v>
      </c>
      <c r="AS13" s="164">
        <v>60.125700000000002</v>
      </c>
      <c r="AT13" s="164">
        <v>-34.293500000000002</v>
      </c>
      <c r="AU13" s="164">
        <v>-34.350700000000003</v>
      </c>
      <c r="AV13" s="164">
        <v>3.6257999999999999</v>
      </c>
      <c r="AW13" s="164">
        <v>3.5466000000000002</v>
      </c>
      <c r="AX13" s="164">
        <v>57.468499999999999</v>
      </c>
      <c r="AY13" s="164">
        <v>58.674100000000003</v>
      </c>
      <c r="AZ13" s="164">
        <v>2.6335999999999999</v>
      </c>
      <c r="BA13" s="164">
        <v>13.061299999999999</v>
      </c>
      <c r="BB13" s="164">
        <v>-407.26979999999998</v>
      </c>
      <c r="BC13" s="164">
        <v>-12.5169</v>
      </c>
      <c r="BD13" s="164">
        <v>-13.5</v>
      </c>
      <c r="BE13" s="164">
        <v>-14.1</v>
      </c>
      <c r="BF13" s="164">
        <v>40.120800000000003</v>
      </c>
      <c r="BG13" s="164">
        <v>39.509700000000002</v>
      </c>
      <c r="BH13" s="164">
        <v>-4.1016000000000004</v>
      </c>
      <c r="BI13" s="165"/>
      <c r="BJ13" s="164">
        <v>-64.575900000000004</v>
      </c>
      <c r="BK13" s="164">
        <v>1.802</v>
      </c>
      <c r="BL13" s="165"/>
      <c r="BM13" s="164">
        <v>3.0489999999999999</v>
      </c>
      <c r="BN13" s="164">
        <v>445.20389999999998</v>
      </c>
      <c r="BO13" s="164">
        <v>88.503600000000006</v>
      </c>
      <c r="BP13" s="164">
        <v>88.381600000000006</v>
      </c>
      <c r="BQ13" s="164">
        <v>-406.9529</v>
      </c>
      <c r="BR13" s="164">
        <v>397.12049999999999</v>
      </c>
      <c r="BS13" s="165"/>
      <c r="BT13" s="164">
        <v>-33.069699999999997</v>
      </c>
      <c r="BU13" s="164">
        <v>34.747599999999998</v>
      </c>
      <c r="BV13" s="164">
        <v>70.465599999999995</v>
      </c>
      <c r="BW13" s="164">
        <v>25.98</v>
      </c>
      <c r="BX13" s="164">
        <v>18.93</v>
      </c>
      <c r="BY13" s="164">
        <v>47.54</v>
      </c>
      <c r="BZ13" s="164">
        <v>69.87</v>
      </c>
      <c r="CA13" s="164">
        <v>13.6678</v>
      </c>
      <c r="CB13" s="164">
        <v>15.677199999999999</v>
      </c>
      <c r="CC13" s="164">
        <v>59.185099999999998</v>
      </c>
      <c r="CD13" s="164">
        <v>60.046399999999998</v>
      </c>
      <c r="CE13" s="164">
        <v>37.048699999999997</v>
      </c>
      <c r="CF13" s="164">
        <v>-32.7258</v>
      </c>
      <c r="CG13" s="164">
        <v>-32.4711</v>
      </c>
      <c r="CH13" s="164">
        <v>-1.0539000000000001</v>
      </c>
      <c r="CI13" s="164">
        <v>-37.346400000000003</v>
      </c>
      <c r="CJ13" s="165"/>
      <c r="CK13" s="165"/>
      <c r="CL13" s="164">
        <v>64.099999999999994</v>
      </c>
      <c r="CM13" s="164">
        <v>75.400000000000006</v>
      </c>
      <c r="CN13" s="164">
        <v>-12.83</v>
      </c>
      <c r="CO13" s="164">
        <v>51.757800000000003</v>
      </c>
      <c r="CP13" s="164">
        <v>51.024900000000002</v>
      </c>
      <c r="CQ13" s="164">
        <v>51.743699999999997</v>
      </c>
      <c r="CR13" s="164">
        <v>-53.277999999999999</v>
      </c>
      <c r="CS13" s="164">
        <v>-53.053600000000003</v>
      </c>
      <c r="CT13" s="164">
        <v>50.414999999999999</v>
      </c>
      <c r="CU13" s="164">
        <v>-35.385599999999997</v>
      </c>
      <c r="CV13" s="164">
        <v>54.221299999999999</v>
      </c>
      <c r="CW13" s="164">
        <v>11.0892</v>
      </c>
      <c r="CX13" s="164">
        <v>23.04</v>
      </c>
      <c r="CY13" s="164">
        <v>49.96</v>
      </c>
      <c r="CZ13" s="164">
        <v>34.226100000000002</v>
      </c>
      <c r="DA13" s="164">
        <v>32.377600000000001</v>
      </c>
      <c r="DB13" s="164">
        <v>-26.48</v>
      </c>
      <c r="DC13" s="164">
        <v>-3.5167000000000002</v>
      </c>
      <c r="DD13" s="164">
        <v>38.013100000000001</v>
      </c>
      <c r="DE13" s="164">
        <v>37.113599999999998</v>
      </c>
      <c r="DF13" s="164">
        <v>-78.069500000000005</v>
      </c>
      <c r="DG13" s="164">
        <v>-2.0000000000000001E-4</v>
      </c>
      <c r="DH13" s="164">
        <v>-16.206299999999999</v>
      </c>
      <c r="DI13" s="165"/>
      <c r="DJ13" s="165"/>
      <c r="DK13" s="164">
        <v>24.5242</v>
      </c>
      <c r="DL13" s="164">
        <v>31.3568</v>
      </c>
      <c r="DM13" s="164">
        <v>33.3596</v>
      </c>
      <c r="DN13" s="164">
        <v>44.549599999999998</v>
      </c>
      <c r="DO13" s="164">
        <v>31.16</v>
      </c>
      <c r="DP13" s="164">
        <v>-3.2</v>
      </c>
      <c r="DQ13" s="164">
        <v>56.524500000000003</v>
      </c>
      <c r="DR13" s="164">
        <v>78.856999999999999</v>
      </c>
      <c r="DS13" s="164">
        <v>-32.979999999999997</v>
      </c>
      <c r="DT13" s="164">
        <v>-33.270000000000003</v>
      </c>
      <c r="DU13" s="164">
        <v>100.35</v>
      </c>
      <c r="DV13" s="164">
        <v>54.89</v>
      </c>
      <c r="DW13" s="164">
        <v>80.581800000000001</v>
      </c>
      <c r="DX13" s="164">
        <v>78.490899999999996</v>
      </c>
      <c r="DY13" s="164">
        <v>19.084099999999999</v>
      </c>
      <c r="DZ13" s="164">
        <v>18.0091</v>
      </c>
      <c r="EA13" s="164">
        <v>177.33619999999999</v>
      </c>
      <c r="EB13" s="164">
        <v>139.93979999999999</v>
      </c>
      <c r="EC13" s="164">
        <v>135.53919999999999</v>
      </c>
      <c r="ED13" s="164">
        <v>135.86539999999999</v>
      </c>
      <c r="EE13" s="164">
        <v>100.0851</v>
      </c>
      <c r="EF13" s="164">
        <v>88.781400000000005</v>
      </c>
      <c r="EG13" s="164">
        <v>-23.564</v>
      </c>
      <c r="EH13" s="164">
        <v>418.79840000000002</v>
      </c>
      <c r="EI13" s="164">
        <v>408.74779999999998</v>
      </c>
      <c r="EJ13" s="165"/>
      <c r="EK13" s="164">
        <v>-24.76</v>
      </c>
      <c r="EL13" s="164">
        <v>-23.470400000000001</v>
      </c>
      <c r="EM13" s="164">
        <v>-10.7127</v>
      </c>
      <c r="EN13" s="164">
        <v>-2.2652000000000001</v>
      </c>
      <c r="EO13" s="164">
        <v>-2.2183999999999999</v>
      </c>
      <c r="EP13" s="164">
        <v>158.268</v>
      </c>
      <c r="EQ13" s="164">
        <v>-42.066000000000003</v>
      </c>
      <c r="ER13" s="164">
        <v>-43.040599999999998</v>
      </c>
      <c r="ES13" s="164">
        <v>-52.384300000000003</v>
      </c>
      <c r="ET13" s="164">
        <v>0</v>
      </c>
      <c r="EU13" s="164">
        <v>-18.66</v>
      </c>
      <c r="EV13" s="164">
        <v>124.4</v>
      </c>
      <c r="EW13" s="164">
        <v>9.343</v>
      </c>
      <c r="EX13" s="164">
        <v>-44.757199999999997</v>
      </c>
      <c r="EY13" s="164">
        <v>-11.817</v>
      </c>
      <c r="EZ13" s="164">
        <v>-11.440799999999999</v>
      </c>
      <c r="FA13" s="164">
        <v>4.6830999999999996</v>
      </c>
      <c r="FB13" s="164">
        <v>-85.846999999999994</v>
      </c>
      <c r="FC13" s="164">
        <v>47.997599999999998</v>
      </c>
      <c r="FD13" s="165"/>
      <c r="FE13" s="165"/>
      <c r="FF13" s="164">
        <v>1.2069000000000001</v>
      </c>
      <c r="FG13" s="164">
        <v>28.665700000000001</v>
      </c>
      <c r="FH13" s="164">
        <v>29.075700000000001</v>
      </c>
      <c r="FI13" s="164">
        <v>27.488700000000001</v>
      </c>
      <c r="FJ13" s="164">
        <v>-14.0663</v>
      </c>
      <c r="FK13" s="164">
        <v>-14.5687</v>
      </c>
      <c r="FL13" s="164">
        <v>72.173699999999997</v>
      </c>
      <c r="FM13" s="164">
        <v>-16.495100000000001</v>
      </c>
      <c r="FN13" s="164">
        <v>-16.597000000000001</v>
      </c>
      <c r="FO13" s="164">
        <v>43.213900000000002</v>
      </c>
      <c r="FP13" s="164">
        <v>60.576000000000001</v>
      </c>
      <c r="FQ13" s="164">
        <v>7.6924000000000001</v>
      </c>
      <c r="FR13" s="164">
        <v>-8.3699999999999992</v>
      </c>
      <c r="FS13" s="164">
        <v>13.0745</v>
      </c>
      <c r="FT13" s="164">
        <v>0.7974</v>
      </c>
      <c r="FU13" s="164">
        <v>-8.7100000000000009</v>
      </c>
      <c r="FV13" s="164">
        <v>19.989999999999998</v>
      </c>
      <c r="FW13" s="164">
        <v>0</v>
      </c>
      <c r="FX13" s="164">
        <v>2.4681999999999999</v>
      </c>
      <c r="FY13" s="164">
        <v>-6.8929999999999998</v>
      </c>
      <c r="FZ13" s="164">
        <v>4.1680000000000001</v>
      </c>
      <c r="GA13" s="164">
        <v>9.6987000000000005</v>
      </c>
      <c r="GB13" s="164">
        <v>22.81</v>
      </c>
      <c r="GC13" s="164">
        <v>-61.635599999999997</v>
      </c>
      <c r="GD13" s="164">
        <v>-45.770400000000002</v>
      </c>
      <c r="GE13" s="164">
        <v>14.67</v>
      </c>
      <c r="GF13" s="164">
        <v>60.417099999999998</v>
      </c>
      <c r="GG13" s="164">
        <v>20.2</v>
      </c>
      <c r="GH13" s="164">
        <v>-10.108700000000001</v>
      </c>
      <c r="GI13" s="165"/>
      <c r="GJ13" s="164">
        <v>0</v>
      </c>
      <c r="GK13" s="164">
        <v>1.3291999999999999</v>
      </c>
      <c r="GL13" s="165"/>
      <c r="GM13" s="165"/>
      <c r="GN13" s="165"/>
      <c r="GO13" s="164">
        <v>-16.4283</v>
      </c>
      <c r="GP13" s="164">
        <v>20.6294</v>
      </c>
      <c r="GQ13" s="164">
        <v>25.125599999999999</v>
      </c>
      <c r="GR13" s="164">
        <v>62.388199999999998</v>
      </c>
      <c r="GS13" s="164">
        <v>64.2577</v>
      </c>
      <c r="GT13" s="164">
        <v>-89.201499999999996</v>
      </c>
      <c r="GU13" s="164">
        <v>-13.4946</v>
      </c>
      <c r="GV13" s="164">
        <v>26.459599999999998</v>
      </c>
      <c r="GW13" s="164">
        <v>-30.9358</v>
      </c>
      <c r="GX13" s="164">
        <v>11.7784</v>
      </c>
      <c r="GY13" s="164">
        <v>5.0599999999999996</v>
      </c>
      <c r="GZ13" s="164">
        <v>4.7990000000000004</v>
      </c>
      <c r="HA13" s="164">
        <v>13</v>
      </c>
      <c r="HB13" s="164">
        <v>213.39150000000001</v>
      </c>
      <c r="HC13" s="164">
        <v>213.53460000000001</v>
      </c>
      <c r="HD13" s="164">
        <v>150.4</v>
      </c>
      <c r="HE13" s="164">
        <v>-150.66560000000001</v>
      </c>
      <c r="HF13" s="164">
        <v>-358.90129999999999</v>
      </c>
      <c r="HG13" s="164">
        <v>363.90769999999998</v>
      </c>
      <c r="HH13" s="164">
        <v>363.32339999999999</v>
      </c>
      <c r="HI13" s="164">
        <v>-200.49430000000001</v>
      </c>
      <c r="HJ13" s="164">
        <v>-200.21799999999999</v>
      </c>
      <c r="HK13" s="164">
        <v>-56.244</v>
      </c>
      <c r="HL13" s="164">
        <v>-48.8264</v>
      </c>
      <c r="HM13" s="164">
        <v>81.092699999999994</v>
      </c>
      <c r="HN13" s="164">
        <v>80.319199999999995</v>
      </c>
      <c r="HO13" s="165"/>
      <c r="HP13" s="164">
        <v>-152.15710000000001</v>
      </c>
      <c r="HQ13" s="164">
        <v>53.1554</v>
      </c>
      <c r="HR13" s="164">
        <v>52.287500000000001</v>
      </c>
      <c r="HS13" s="164">
        <v>-56.012500000000003</v>
      </c>
      <c r="HT13" s="164">
        <v>-55.694600000000001</v>
      </c>
      <c r="HU13" s="164">
        <v>127.51</v>
      </c>
      <c r="HV13" s="164">
        <v>126.99</v>
      </c>
      <c r="HW13" s="164">
        <v>40.5</v>
      </c>
      <c r="HX13" s="164">
        <v>40.700000000000003</v>
      </c>
      <c r="HY13" s="164">
        <v>22.149799999999999</v>
      </c>
      <c r="HZ13" s="164">
        <v>25.36</v>
      </c>
      <c r="IA13" s="164">
        <v>-330.2552</v>
      </c>
      <c r="IB13" s="164">
        <v>105.0907</v>
      </c>
      <c r="IC13" s="164">
        <v>104.9472</v>
      </c>
      <c r="ID13" s="165"/>
      <c r="IE13" s="164">
        <v>-9.6</v>
      </c>
      <c r="IF13" s="164">
        <v>-50.6</v>
      </c>
      <c r="IG13" s="164">
        <v>-52.6</v>
      </c>
      <c r="IH13" s="164">
        <v>1.1617</v>
      </c>
      <c r="II13" s="164">
        <v>1.0215000000000001</v>
      </c>
      <c r="IJ13" s="164">
        <v>-357.9785</v>
      </c>
      <c r="IK13" s="164">
        <v>-381.40320000000003</v>
      </c>
      <c r="IL13" s="164">
        <v>464.25400000000002</v>
      </c>
      <c r="IM13" s="164">
        <v>363.6035</v>
      </c>
      <c r="IN13" s="164">
        <v>-14.2683</v>
      </c>
      <c r="IO13" s="164">
        <v>-351.99369999999999</v>
      </c>
      <c r="IP13" s="164">
        <v>357.35489999999999</v>
      </c>
      <c r="IQ13" s="164">
        <v>-152.85839999999999</v>
      </c>
      <c r="IR13" s="164">
        <v>-197.35329999999999</v>
      </c>
      <c r="IS13" s="164">
        <v>-349.31209999999999</v>
      </c>
      <c r="IT13" s="164">
        <v>94.109800000000007</v>
      </c>
      <c r="IU13" s="164">
        <v>90.013999999999996</v>
      </c>
      <c r="IV13" s="164">
        <v>162.07239999999999</v>
      </c>
      <c r="IW13" s="164">
        <v>-445.733</v>
      </c>
      <c r="IX13" s="164">
        <v>201.43979999999999</v>
      </c>
      <c r="IY13" s="164">
        <v>-247.73939999999999</v>
      </c>
      <c r="IZ13" s="164">
        <v>246.05449999999999</v>
      </c>
      <c r="JA13" s="164">
        <v>-10.493499999999999</v>
      </c>
      <c r="JB13" s="165"/>
      <c r="JC13" s="164">
        <v>17.04</v>
      </c>
      <c r="JD13" s="164">
        <v>7.3979999999999997</v>
      </c>
      <c r="JE13" s="164">
        <v>7.3689999999999998</v>
      </c>
      <c r="JF13" s="164">
        <v>-16.72</v>
      </c>
      <c r="JG13" s="164">
        <v>-4.24</v>
      </c>
      <c r="JH13" s="165"/>
      <c r="JI13" s="164">
        <v>5.0400999999999998</v>
      </c>
      <c r="JJ13" s="164">
        <v>-43.419499999999999</v>
      </c>
      <c r="JK13" s="164">
        <v>-16.347000000000001</v>
      </c>
      <c r="JL13" s="164">
        <v>28.1</v>
      </c>
      <c r="JM13" s="164">
        <v>53.548999999999999</v>
      </c>
      <c r="JN13" s="164">
        <v>52.697000000000003</v>
      </c>
      <c r="JO13" s="164">
        <v>11.3361</v>
      </c>
      <c r="JP13" s="164">
        <v>13.334199999999999</v>
      </c>
      <c r="JQ13" s="164">
        <v>52.805199999999999</v>
      </c>
      <c r="JR13" s="164">
        <v>53.006999999999998</v>
      </c>
      <c r="JS13" s="164">
        <v>52.956000000000003</v>
      </c>
      <c r="JT13" s="165"/>
      <c r="JU13" s="164">
        <v>10.8</v>
      </c>
      <c r="JV13" s="164">
        <v>18.138200000000001</v>
      </c>
      <c r="JW13" s="164">
        <v>5.17</v>
      </c>
      <c r="JX13" s="165"/>
      <c r="JY13" s="164">
        <v>-46.037500000000001</v>
      </c>
      <c r="JZ13" s="164">
        <v>75.5107</v>
      </c>
      <c r="KA13" s="164">
        <v>57.253799999999998</v>
      </c>
      <c r="KB13" s="164">
        <v>-44.883400000000002</v>
      </c>
      <c r="KC13" s="164">
        <v>-74.386700000000005</v>
      </c>
      <c r="KD13" s="164">
        <v>48.678699999999999</v>
      </c>
      <c r="KE13" s="164">
        <v>26.497699999999998</v>
      </c>
      <c r="KF13" s="164">
        <v>-18.5</v>
      </c>
      <c r="KG13" s="164">
        <v>19.600000000000001</v>
      </c>
      <c r="KH13" s="165"/>
      <c r="KI13" s="164">
        <v>105.4748</v>
      </c>
    </row>
    <row r="14" spans="1:295" ht="18" customHeight="1" x14ac:dyDescent="0.25">
      <c r="A14" s="159" t="s">
        <v>42</v>
      </c>
      <c r="B14" s="159" t="s">
        <v>821</v>
      </c>
      <c r="C14" s="163">
        <v>0</v>
      </c>
      <c r="D14" s="164">
        <v>15.3276</v>
      </c>
      <c r="E14" s="164">
        <v>-17.702999999999999</v>
      </c>
      <c r="F14" s="164">
        <v>7.8250000000000002</v>
      </c>
      <c r="G14" s="164">
        <v>28.698699999999999</v>
      </c>
      <c r="H14" s="165"/>
      <c r="I14" s="164">
        <v>26.5425</v>
      </c>
      <c r="J14" s="165"/>
      <c r="K14" s="164">
        <v>38.2455</v>
      </c>
      <c r="L14" s="164">
        <v>19.609400000000001</v>
      </c>
      <c r="M14" s="164">
        <v>19.002400000000002</v>
      </c>
      <c r="N14" s="164">
        <v>28.86</v>
      </c>
      <c r="O14" s="164">
        <v>-34.896000000000001</v>
      </c>
      <c r="P14" s="164">
        <v>33</v>
      </c>
      <c r="Q14" s="164">
        <v>16.559999999999999</v>
      </c>
      <c r="R14" s="164">
        <v>-30.8</v>
      </c>
      <c r="S14" s="164">
        <v>13.9277</v>
      </c>
      <c r="T14" s="165"/>
      <c r="U14" s="164">
        <v>17.4878</v>
      </c>
      <c r="V14" s="164">
        <v>17.932600000000001</v>
      </c>
      <c r="W14" s="164">
        <v>29.4741</v>
      </c>
      <c r="X14" s="164">
        <v>17.0215</v>
      </c>
      <c r="Y14" s="164">
        <v>5.1050000000000004</v>
      </c>
      <c r="Z14" s="164">
        <v>8.2288999999999994</v>
      </c>
      <c r="AA14" s="165"/>
      <c r="AB14" s="165"/>
      <c r="AC14" s="165"/>
      <c r="AD14" s="164">
        <v>-57.85</v>
      </c>
      <c r="AE14" s="165"/>
      <c r="AF14" s="164">
        <v>-28.86</v>
      </c>
      <c r="AG14" s="164">
        <v>33</v>
      </c>
      <c r="AH14" s="164">
        <v>5.3940000000000001</v>
      </c>
      <c r="AI14" s="164">
        <v>0.20499999999999999</v>
      </c>
      <c r="AJ14" s="164">
        <v>-23.93</v>
      </c>
      <c r="AK14" s="164">
        <v>-24.87</v>
      </c>
      <c r="AL14" s="164">
        <v>-58.57</v>
      </c>
      <c r="AM14" s="164">
        <v>24.45</v>
      </c>
      <c r="AN14" s="164">
        <v>24.28</v>
      </c>
      <c r="AO14" s="164">
        <v>10.395300000000001</v>
      </c>
      <c r="AP14" s="164">
        <v>7.0911999999999997</v>
      </c>
      <c r="AQ14" s="164">
        <v>51.713999999999999</v>
      </c>
      <c r="AR14" s="164">
        <v>53.426499999999997</v>
      </c>
      <c r="AS14" s="164">
        <v>58.692300000000003</v>
      </c>
      <c r="AT14" s="164">
        <v>-33.8917</v>
      </c>
      <c r="AU14" s="164">
        <v>-33.377400000000002</v>
      </c>
      <c r="AV14" s="164">
        <v>4.1608000000000001</v>
      </c>
      <c r="AW14" s="164">
        <v>4.2580999999999998</v>
      </c>
      <c r="AX14" s="164">
        <v>56.798699999999997</v>
      </c>
      <c r="AY14" s="164">
        <v>56.932699999999997</v>
      </c>
      <c r="AZ14" s="164">
        <v>2.6335999999999999</v>
      </c>
      <c r="BA14" s="164">
        <v>15.218299999999999</v>
      </c>
      <c r="BB14" s="164">
        <v>-398.286</v>
      </c>
      <c r="BC14" s="164">
        <v>-12.3187</v>
      </c>
      <c r="BD14" s="164">
        <v>-12.8</v>
      </c>
      <c r="BE14" s="164">
        <v>-13.7</v>
      </c>
      <c r="BF14" s="164">
        <v>39.472499999999997</v>
      </c>
      <c r="BG14" s="164">
        <v>38.829300000000003</v>
      </c>
      <c r="BH14" s="164">
        <v>-3.9165000000000001</v>
      </c>
      <c r="BI14" s="165"/>
      <c r="BJ14" s="164">
        <v>-64.021799999999999</v>
      </c>
      <c r="BK14" s="164">
        <v>1.8765000000000001</v>
      </c>
      <c r="BL14" s="165"/>
      <c r="BM14" s="164">
        <v>3.0127999999999999</v>
      </c>
      <c r="BN14" s="164">
        <v>442.39620000000002</v>
      </c>
      <c r="BO14" s="164">
        <v>86.306299999999993</v>
      </c>
      <c r="BP14" s="164">
        <v>85.543400000000005</v>
      </c>
      <c r="BQ14" s="164">
        <v>-404.4991</v>
      </c>
      <c r="BR14" s="164">
        <v>389.70170000000002</v>
      </c>
      <c r="BS14" s="165"/>
      <c r="BT14" s="164">
        <v>-29.292200000000001</v>
      </c>
      <c r="BU14" s="164">
        <v>29.4633</v>
      </c>
      <c r="BV14" s="164">
        <v>68.349999999999994</v>
      </c>
      <c r="BW14" s="164">
        <v>25.71</v>
      </c>
      <c r="BX14" s="164">
        <v>18.71</v>
      </c>
      <c r="BY14" s="164">
        <v>47.06</v>
      </c>
      <c r="BZ14" s="164">
        <v>69.83</v>
      </c>
      <c r="CA14" s="164">
        <v>16.748799999999999</v>
      </c>
      <c r="CB14" s="164">
        <v>15.543200000000001</v>
      </c>
      <c r="CC14" s="164">
        <v>56.688499999999998</v>
      </c>
      <c r="CD14" s="164">
        <v>57.098100000000002</v>
      </c>
      <c r="CE14" s="164">
        <v>36.967100000000002</v>
      </c>
      <c r="CF14" s="164">
        <v>-30.459099999999999</v>
      </c>
      <c r="CG14" s="164">
        <v>-30.5335</v>
      </c>
      <c r="CH14" s="164">
        <v>-0.72260000000000002</v>
      </c>
      <c r="CI14" s="164">
        <v>-38.819499999999998</v>
      </c>
      <c r="CJ14" s="165"/>
      <c r="CK14" s="165"/>
      <c r="CL14" s="164">
        <v>58.7</v>
      </c>
      <c r="CM14" s="164">
        <v>78.2</v>
      </c>
      <c r="CN14" s="164">
        <v>-12.45</v>
      </c>
      <c r="CO14" s="164">
        <v>51.210900000000002</v>
      </c>
      <c r="CP14" s="164">
        <v>50.293999999999997</v>
      </c>
      <c r="CQ14" s="164">
        <v>50.125100000000003</v>
      </c>
      <c r="CR14" s="164">
        <v>-56.645299999999999</v>
      </c>
      <c r="CS14" s="164">
        <v>-55.681699999999999</v>
      </c>
      <c r="CT14" s="164">
        <v>51.6265</v>
      </c>
      <c r="CU14" s="164">
        <v>-32.489800000000002</v>
      </c>
      <c r="CV14" s="164">
        <v>56.017600000000002</v>
      </c>
      <c r="CW14" s="164">
        <v>11.535500000000001</v>
      </c>
      <c r="CX14" s="164">
        <v>22.61</v>
      </c>
      <c r="CY14" s="164">
        <v>50.11</v>
      </c>
      <c r="CZ14" s="164">
        <v>33.288600000000002</v>
      </c>
      <c r="DA14" s="164">
        <v>31.498699999999999</v>
      </c>
      <c r="DB14" s="164">
        <v>-25.7</v>
      </c>
      <c r="DC14" s="164">
        <v>-3.5167000000000002</v>
      </c>
      <c r="DD14" s="164">
        <v>38.767899999999997</v>
      </c>
      <c r="DE14" s="164">
        <v>38.002499999999998</v>
      </c>
      <c r="DF14" s="164">
        <v>-84.609499999999997</v>
      </c>
      <c r="DG14" s="164">
        <v>-1E-4</v>
      </c>
      <c r="DH14" s="164">
        <v>-15.677099999999999</v>
      </c>
      <c r="DI14" s="164">
        <v>-69.8</v>
      </c>
      <c r="DJ14" s="164">
        <v>-69.7</v>
      </c>
      <c r="DK14" s="164">
        <v>24.2441</v>
      </c>
      <c r="DL14" s="164">
        <v>30.770900000000001</v>
      </c>
      <c r="DM14" s="164">
        <v>32.889899999999997</v>
      </c>
      <c r="DN14" s="164">
        <v>43.9636</v>
      </c>
      <c r="DO14" s="164">
        <v>30.84</v>
      </c>
      <c r="DP14" s="164">
        <v>-3.2</v>
      </c>
      <c r="DQ14" s="164">
        <v>55.8765</v>
      </c>
      <c r="DR14" s="164">
        <v>86.504900000000006</v>
      </c>
      <c r="DS14" s="164">
        <v>-32.97</v>
      </c>
      <c r="DT14" s="164">
        <v>-33.409999999999997</v>
      </c>
      <c r="DU14" s="164">
        <v>99</v>
      </c>
      <c r="DV14" s="164">
        <v>54.09</v>
      </c>
      <c r="DW14" s="164">
        <v>85.254499999999993</v>
      </c>
      <c r="DX14" s="164">
        <v>83.327299999999994</v>
      </c>
      <c r="DY14" s="164">
        <v>23.102499999999999</v>
      </c>
      <c r="DZ14" s="164">
        <v>22.9</v>
      </c>
      <c r="EA14" s="164">
        <v>183.54089999999999</v>
      </c>
      <c r="EB14" s="164">
        <v>145.58969999999999</v>
      </c>
      <c r="EC14" s="164">
        <v>138.595</v>
      </c>
      <c r="ED14" s="164">
        <v>142.0187</v>
      </c>
      <c r="EE14" s="164">
        <v>99.349100000000007</v>
      </c>
      <c r="EF14" s="164">
        <v>89.756500000000003</v>
      </c>
      <c r="EG14" s="164">
        <v>-21.706</v>
      </c>
      <c r="EH14" s="164">
        <v>413.5675</v>
      </c>
      <c r="EI14" s="164">
        <v>438.77510000000001</v>
      </c>
      <c r="EJ14" s="165"/>
      <c r="EK14" s="164">
        <v>-24.8629</v>
      </c>
      <c r="EL14" s="164">
        <v>-23.5229</v>
      </c>
      <c r="EM14" s="164">
        <v>-11.0526</v>
      </c>
      <c r="EN14" s="164">
        <v>2.8748</v>
      </c>
      <c r="EO14" s="164">
        <v>0.6109</v>
      </c>
      <c r="EP14" s="164">
        <v>169.02</v>
      </c>
      <c r="EQ14" s="164">
        <v>-37.244399999999999</v>
      </c>
      <c r="ER14" s="164">
        <v>-38.016800000000003</v>
      </c>
      <c r="ES14" s="164">
        <v>-53.564300000000003</v>
      </c>
      <c r="ET14" s="164">
        <v>0</v>
      </c>
      <c r="EU14" s="164">
        <v>-18.53</v>
      </c>
      <c r="EV14" s="164">
        <v>97.7</v>
      </c>
      <c r="EW14" s="164">
        <v>9.1752000000000002</v>
      </c>
      <c r="EX14" s="164">
        <v>-32.614100000000001</v>
      </c>
      <c r="EY14" s="164">
        <v>-11.9818</v>
      </c>
      <c r="EZ14" s="164">
        <v>-11.576599999999999</v>
      </c>
      <c r="FA14" s="164">
        <v>4.6253000000000002</v>
      </c>
      <c r="FB14" s="164">
        <v>-88.330600000000004</v>
      </c>
      <c r="FC14" s="164">
        <v>50.944200000000002</v>
      </c>
      <c r="FD14" s="165"/>
      <c r="FE14" s="165"/>
      <c r="FF14" s="164">
        <v>1.2211000000000001</v>
      </c>
      <c r="FG14" s="164">
        <v>28.8703</v>
      </c>
      <c r="FH14" s="164">
        <v>28.5702</v>
      </c>
      <c r="FI14" s="164">
        <v>27.966100000000001</v>
      </c>
      <c r="FJ14" s="164">
        <v>-17.248000000000001</v>
      </c>
      <c r="FK14" s="164">
        <v>-17.080500000000001</v>
      </c>
      <c r="FL14" s="164">
        <v>71.503799999999998</v>
      </c>
      <c r="FM14" s="164">
        <v>-22.191400000000002</v>
      </c>
      <c r="FN14" s="164">
        <v>-21.732800000000001</v>
      </c>
      <c r="FO14" s="164">
        <v>46.078600000000002</v>
      </c>
      <c r="FP14" s="164">
        <v>61.191699999999997</v>
      </c>
      <c r="FQ14" s="164">
        <v>7.6483999999999996</v>
      </c>
      <c r="FR14" s="164">
        <v>-8.7100000000000009</v>
      </c>
      <c r="FS14" s="164">
        <v>12.4886</v>
      </c>
      <c r="FT14" s="164">
        <v>0.79869999999999997</v>
      </c>
      <c r="FU14" s="164">
        <v>-8.34</v>
      </c>
      <c r="FV14" s="164">
        <v>19.98</v>
      </c>
      <c r="FW14" s="164">
        <v>0</v>
      </c>
      <c r="FX14" s="164">
        <v>2.3757999999999999</v>
      </c>
      <c r="FY14" s="164">
        <v>-6.9690000000000003</v>
      </c>
      <c r="FZ14" s="164">
        <v>4.2919999999999998</v>
      </c>
      <c r="GA14" s="164">
        <v>9.8163</v>
      </c>
      <c r="GB14" s="164">
        <v>22.62</v>
      </c>
      <c r="GC14" s="164">
        <v>-61.877200000000002</v>
      </c>
      <c r="GD14" s="164">
        <v>-45.845799999999997</v>
      </c>
      <c r="GE14" s="165"/>
      <c r="GF14" s="164">
        <v>60.7575</v>
      </c>
      <c r="GG14" s="164">
        <v>23.1</v>
      </c>
      <c r="GH14" s="164">
        <v>-9.4162999999999997</v>
      </c>
      <c r="GI14" s="165"/>
      <c r="GJ14" s="164">
        <v>0</v>
      </c>
      <c r="GK14" s="164">
        <v>1.302</v>
      </c>
      <c r="GL14" s="165"/>
      <c r="GM14" s="165"/>
      <c r="GN14" s="164">
        <v>-13.423999999999999</v>
      </c>
      <c r="GO14" s="164">
        <v>-15.962300000000001</v>
      </c>
      <c r="GP14" s="164">
        <v>21.183299999999999</v>
      </c>
      <c r="GQ14" s="164">
        <v>24.369299999999999</v>
      </c>
      <c r="GR14" s="164">
        <v>64.344999999999999</v>
      </c>
      <c r="GS14" s="164">
        <v>66.754099999999994</v>
      </c>
      <c r="GT14" s="164">
        <v>-87.786100000000005</v>
      </c>
      <c r="GU14" s="164">
        <v>-13.4815</v>
      </c>
      <c r="GV14" s="164">
        <v>25.838000000000001</v>
      </c>
      <c r="GW14" s="164">
        <v>-30.2454</v>
      </c>
      <c r="GX14" s="164">
        <v>13.0525</v>
      </c>
      <c r="GY14" s="164">
        <v>4.9709000000000003</v>
      </c>
      <c r="GZ14" s="164">
        <v>4.6829999999999998</v>
      </c>
      <c r="HA14" s="164">
        <v>14.0265</v>
      </c>
      <c r="HB14" s="164">
        <v>214.33359999999999</v>
      </c>
      <c r="HC14" s="164">
        <v>212.63390000000001</v>
      </c>
      <c r="HD14" s="164">
        <v>129.9</v>
      </c>
      <c r="HE14" s="164">
        <v>-131.3954</v>
      </c>
      <c r="HF14" s="164">
        <v>-349.98680000000002</v>
      </c>
      <c r="HG14" s="164">
        <v>349.65159999999997</v>
      </c>
      <c r="HH14" s="164">
        <v>349.87880000000001</v>
      </c>
      <c r="HI14" s="164">
        <v>-198.40170000000001</v>
      </c>
      <c r="HJ14" s="164">
        <v>-199.80090000000001</v>
      </c>
      <c r="HK14" s="164">
        <v>-55.7866</v>
      </c>
      <c r="HL14" s="164">
        <v>-48.312600000000003</v>
      </c>
      <c r="HM14" s="164">
        <v>77.535399999999996</v>
      </c>
      <c r="HN14" s="164">
        <v>78.547600000000003</v>
      </c>
      <c r="HO14" s="165"/>
      <c r="HP14" s="165"/>
      <c r="HQ14" s="164">
        <v>55.8581</v>
      </c>
      <c r="HR14" s="164">
        <v>55.561500000000002</v>
      </c>
      <c r="HS14" s="164">
        <v>-52.991199999999999</v>
      </c>
      <c r="HT14" s="164">
        <v>-52.616</v>
      </c>
      <c r="HU14" s="164">
        <v>127.31</v>
      </c>
      <c r="HV14" s="164">
        <v>126.79</v>
      </c>
      <c r="HW14" s="164">
        <v>41.6</v>
      </c>
      <c r="HX14" s="164">
        <v>43.7</v>
      </c>
      <c r="HY14" s="164">
        <v>22.376300000000001</v>
      </c>
      <c r="HZ14" s="164">
        <v>24.96</v>
      </c>
      <c r="IA14" s="164">
        <v>-329.63040000000001</v>
      </c>
      <c r="IB14" s="164">
        <v>108.91970000000001</v>
      </c>
      <c r="IC14" s="164">
        <v>107.1313</v>
      </c>
      <c r="ID14" s="165"/>
      <c r="IE14" s="164">
        <v>-10.6</v>
      </c>
      <c r="IF14" s="164">
        <v>-53.1</v>
      </c>
      <c r="IG14" s="164">
        <v>-55.3</v>
      </c>
      <c r="IH14" s="164">
        <v>1.2909999999999999</v>
      </c>
      <c r="II14" s="165"/>
      <c r="IJ14" s="164">
        <v>-346.02510000000001</v>
      </c>
      <c r="IK14" s="164">
        <v>-399.44600000000003</v>
      </c>
      <c r="IL14" s="164">
        <v>463.55880000000002</v>
      </c>
      <c r="IM14" s="164">
        <v>366.7663</v>
      </c>
      <c r="IN14" s="164">
        <v>-12.8406</v>
      </c>
      <c r="IO14" s="164">
        <v>-351.30919999999998</v>
      </c>
      <c r="IP14" s="164">
        <v>359.5949</v>
      </c>
      <c r="IQ14" s="164">
        <v>-159.8476</v>
      </c>
      <c r="IR14" s="164">
        <v>-202.29249999999999</v>
      </c>
      <c r="IS14" s="164">
        <v>-348.71550000000002</v>
      </c>
      <c r="IT14" s="164">
        <v>94.1357</v>
      </c>
      <c r="IU14" s="164">
        <v>88.0792</v>
      </c>
      <c r="IV14" s="164">
        <v>160.3888</v>
      </c>
      <c r="IW14" s="164">
        <v>-453.16660000000002</v>
      </c>
      <c r="IX14" s="164">
        <v>202.97290000000001</v>
      </c>
      <c r="IY14" s="164">
        <v>-246.98</v>
      </c>
      <c r="IZ14" s="164">
        <v>246.64070000000001</v>
      </c>
      <c r="JA14" s="164">
        <v>-10.597799999999999</v>
      </c>
      <c r="JB14" s="165"/>
      <c r="JC14" s="164">
        <v>17.12</v>
      </c>
      <c r="JD14" s="164">
        <v>7.4059999999999997</v>
      </c>
      <c r="JE14" s="164">
        <v>7.399</v>
      </c>
      <c r="JF14" s="164">
        <v>-16.96</v>
      </c>
      <c r="JG14" s="164">
        <v>-3.28</v>
      </c>
      <c r="JH14" s="165"/>
      <c r="JI14" s="164">
        <v>3.8102</v>
      </c>
      <c r="JJ14" s="164">
        <v>-43.361600000000003</v>
      </c>
      <c r="JK14" s="164">
        <v>-15.907500000000001</v>
      </c>
      <c r="JL14" s="164">
        <v>30</v>
      </c>
      <c r="JM14" s="164">
        <v>54.085999999999999</v>
      </c>
      <c r="JN14" s="164">
        <v>54.183</v>
      </c>
      <c r="JO14" s="164">
        <v>11.3314</v>
      </c>
      <c r="JP14" s="164">
        <v>13.6061</v>
      </c>
      <c r="JQ14" s="164">
        <v>51.575800000000001</v>
      </c>
      <c r="JR14" s="164">
        <v>50.797699999999999</v>
      </c>
      <c r="JS14" s="164">
        <v>50.965899999999998</v>
      </c>
      <c r="JT14" s="165"/>
      <c r="JU14" s="164">
        <v>10</v>
      </c>
      <c r="JV14" s="164">
        <v>17.933700000000002</v>
      </c>
      <c r="JW14" s="164">
        <v>5.14</v>
      </c>
      <c r="JX14" s="165"/>
      <c r="JY14" s="164">
        <v>-44.380299999999998</v>
      </c>
      <c r="JZ14" s="164">
        <v>75.560500000000005</v>
      </c>
      <c r="KA14" s="164">
        <v>56.819000000000003</v>
      </c>
      <c r="KB14" s="164">
        <v>-43.424700000000001</v>
      </c>
      <c r="KC14" s="164">
        <v>-75.527100000000004</v>
      </c>
      <c r="KD14" s="164">
        <v>47.192</v>
      </c>
      <c r="KE14" s="164">
        <v>27.1313</v>
      </c>
      <c r="KF14" s="164">
        <v>-21.1</v>
      </c>
      <c r="KG14" s="164">
        <v>17.899999999999999</v>
      </c>
      <c r="KH14" s="165"/>
      <c r="KI14" s="164">
        <v>100.0331</v>
      </c>
    </row>
    <row r="15" spans="1:295" ht="18" customHeight="1" x14ac:dyDescent="0.25">
      <c r="A15" s="159" t="s">
        <v>42</v>
      </c>
      <c r="B15" s="159" t="s">
        <v>822</v>
      </c>
      <c r="C15" s="163">
        <v>0</v>
      </c>
      <c r="D15" s="164">
        <v>15.6967</v>
      </c>
      <c r="E15" s="164">
        <v>-18.1127</v>
      </c>
      <c r="F15" s="164">
        <v>7.8289</v>
      </c>
      <c r="G15" s="164">
        <v>28.698499999999999</v>
      </c>
      <c r="H15" s="165"/>
      <c r="I15" s="164">
        <v>26.5578</v>
      </c>
      <c r="J15" s="165"/>
      <c r="K15" s="164">
        <v>38.730200000000004</v>
      </c>
      <c r="L15" s="164">
        <v>19.513400000000001</v>
      </c>
      <c r="M15" s="164">
        <v>19.059200000000001</v>
      </c>
      <c r="N15" s="164">
        <v>28.86</v>
      </c>
      <c r="O15" s="164">
        <v>-34.401000000000003</v>
      </c>
      <c r="P15" s="164">
        <v>30.8</v>
      </c>
      <c r="Q15" s="164">
        <v>16.559999999999999</v>
      </c>
      <c r="R15" s="164">
        <v>-30.8</v>
      </c>
      <c r="S15" s="164">
        <v>14.148199999999999</v>
      </c>
      <c r="T15" s="165"/>
      <c r="U15" s="164">
        <v>17.481999999999999</v>
      </c>
      <c r="V15" s="164">
        <v>17.672699999999999</v>
      </c>
      <c r="W15" s="164">
        <v>29.517299999999999</v>
      </c>
      <c r="X15" s="164">
        <v>17.125699999999998</v>
      </c>
      <c r="Y15" s="164">
        <v>4.9993999999999996</v>
      </c>
      <c r="Z15" s="164">
        <v>8.4604999999999997</v>
      </c>
      <c r="AA15" s="165"/>
      <c r="AB15" s="165"/>
      <c r="AC15" s="165"/>
      <c r="AD15" s="164">
        <v>-58.8</v>
      </c>
      <c r="AE15" s="165"/>
      <c r="AF15" s="164">
        <v>-28.86</v>
      </c>
      <c r="AG15" s="164">
        <v>33</v>
      </c>
      <c r="AH15" s="164">
        <v>5.6609999999999996</v>
      </c>
      <c r="AI15" s="164">
        <v>0.20300000000000001</v>
      </c>
      <c r="AJ15" s="164">
        <v>-24.91</v>
      </c>
      <c r="AK15" s="164">
        <v>-24.97</v>
      </c>
      <c r="AL15" s="164">
        <v>-57.83</v>
      </c>
      <c r="AM15" s="164">
        <v>25.02</v>
      </c>
      <c r="AN15" s="164">
        <v>25.35</v>
      </c>
      <c r="AO15" s="164">
        <v>10.2364</v>
      </c>
      <c r="AP15" s="164">
        <v>7.4363000000000001</v>
      </c>
      <c r="AQ15" s="164">
        <v>50.647799999999997</v>
      </c>
      <c r="AR15" s="164">
        <v>52.228400000000001</v>
      </c>
      <c r="AS15" s="164">
        <v>59.205500000000001</v>
      </c>
      <c r="AT15" s="164">
        <v>-39.25</v>
      </c>
      <c r="AU15" s="164">
        <v>-35.690899999999999</v>
      </c>
      <c r="AV15" s="164">
        <v>3.8563999999999998</v>
      </c>
      <c r="AW15" s="164">
        <v>3.7713000000000001</v>
      </c>
      <c r="AX15" s="164">
        <v>55.5931</v>
      </c>
      <c r="AY15" s="164">
        <v>56.932699999999997</v>
      </c>
      <c r="AZ15" s="164">
        <v>2.6335999999999999</v>
      </c>
      <c r="BA15" s="164">
        <v>14.057499999999999</v>
      </c>
      <c r="BB15" s="164">
        <v>-389.81659999999999</v>
      </c>
      <c r="BC15" s="164">
        <v>-16.369599999999998</v>
      </c>
      <c r="BD15" s="164">
        <v>-12</v>
      </c>
      <c r="BE15" s="164">
        <v>-12.7</v>
      </c>
      <c r="BF15" s="164">
        <v>42.421199999999999</v>
      </c>
      <c r="BG15" s="164">
        <v>41.285400000000003</v>
      </c>
      <c r="BH15" s="164">
        <v>-3.9072</v>
      </c>
      <c r="BI15" s="165"/>
      <c r="BJ15" s="164">
        <v>-66.286900000000003</v>
      </c>
      <c r="BK15" s="164">
        <v>1.9215</v>
      </c>
      <c r="BL15" s="165"/>
      <c r="BM15" s="164">
        <v>3.2688000000000001</v>
      </c>
      <c r="BN15" s="164">
        <v>430.37189999999998</v>
      </c>
      <c r="BO15" s="164">
        <v>80.4773</v>
      </c>
      <c r="BP15" s="164">
        <v>80.599400000000003</v>
      </c>
      <c r="BQ15" s="164">
        <v>-416.91750000000002</v>
      </c>
      <c r="BR15" s="164">
        <v>366.13470000000001</v>
      </c>
      <c r="BS15" s="165"/>
      <c r="BT15" s="164">
        <v>-28.1004</v>
      </c>
      <c r="BU15" s="164">
        <v>28.671500000000002</v>
      </c>
      <c r="BV15" s="165"/>
      <c r="BW15" s="164">
        <v>25.25</v>
      </c>
      <c r="BX15" s="164">
        <v>17.899999999999999</v>
      </c>
      <c r="BY15" s="164">
        <v>46.53</v>
      </c>
      <c r="BZ15" s="164">
        <v>69.239999999999995</v>
      </c>
      <c r="CA15" s="164">
        <v>17.150700000000001</v>
      </c>
      <c r="CB15" s="164">
        <v>14.069699999999999</v>
      </c>
      <c r="CC15" s="164">
        <v>57.039499999999997</v>
      </c>
      <c r="CD15" s="164">
        <v>57.306199999999997</v>
      </c>
      <c r="CE15" s="164">
        <v>36.984900000000003</v>
      </c>
      <c r="CF15" s="164">
        <v>-26.429600000000001</v>
      </c>
      <c r="CG15" s="164">
        <v>-26.4998</v>
      </c>
      <c r="CH15" s="164">
        <v>-0.66790000000000005</v>
      </c>
      <c r="CI15" s="164">
        <v>-34.345300000000002</v>
      </c>
      <c r="CJ15" s="165"/>
      <c r="CK15" s="165"/>
      <c r="CL15" s="164">
        <v>69.900000000000006</v>
      </c>
      <c r="CM15" s="164">
        <v>68.2</v>
      </c>
      <c r="CN15" s="164">
        <v>-12.47</v>
      </c>
      <c r="CO15" s="164">
        <v>55.695500000000003</v>
      </c>
      <c r="CP15" s="164">
        <v>54.672800000000002</v>
      </c>
      <c r="CQ15" s="164">
        <v>55.045699999999997</v>
      </c>
      <c r="CR15" s="164">
        <v>-47.796300000000002</v>
      </c>
      <c r="CS15" s="164">
        <v>-47.995600000000003</v>
      </c>
      <c r="CT15" s="164">
        <v>40.847999999999999</v>
      </c>
      <c r="CU15" s="164">
        <v>-29.317799999999998</v>
      </c>
      <c r="CV15" s="164">
        <v>43.201000000000001</v>
      </c>
      <c r="CW15" s="164">
        <v>10.9049</v>
      </c>
      <c r="CX15" s="164">
        <v>20.420000000000002</v>
      </c>
      <c r="CY15" s="164">
        <v>47.93</v>
      </c>
      <c r="CZ15" s="165"/>
      <c r="DA15" s="164">
        <v>31.498699999999999</v>
      </c>
      <c r="DB15" s="164">
        <v>-26.02</v>
      </c>
      <c r="DC15" s="164">
        <v>-3.6423000000000001</v>
      </c>
      <c r="DD15" s="164">
        <v>35.322099999999999</v>
      </c>
      <c r="DE15" s="164">
        <v>34.021000000000001</v>
      </c>
      <c r="DF15" s="164">
        <v>-75.636799999999994</v>
      </c>
      <c r="DG15" s="164">
        <v>-1E-4</v>
      </c>
      <c r="DH15" s="164">
        <v>-15.870799999999999</v>
      </c>
      <c r="DI15" s="165"/>
      <c r="DJ15" s="165"/>
      <c r="DK15" s="164">
        <v>23.980399999999999</v>
      </c>
      <c r="DL15" s="165"/>
      <c r="DM15" s="164">
        <v>31.481000000000002</v>
      </c>
      <c r="DN15" s="164">
        <v>43.377699999999997</v>
      </c>
      <c r="DO15" s="164">
        <v>30.53</v>
      </c>
      <c r="DP15" s="164">
        <v>-2.84</v>
      </c>
      <c r="DQ15" s="164">
        <v>53.095500000000001</v>
      </c>
      <c r="DR15" s="164">
        <v>74.9268</v>
      </c>
      <c r="DS15" s="164">
        <v>-33.049999999999997</v>
      </c>
      <c r="DT15" s="164">
        <v>-33.28</v>
      </c>
      <c r="DU15" s="164">
        <v>97.92</v>
      </c>
      <c r="DV15" s="164">
        <v>54.74</v>
      </c>
      <c r="DW15" s="164">
        <v>75.145499999999998</v>
      </c>
      <c r="DX15" s="164">
        <v>74.454499999999996</v>
      </c>
      <c r="DY15" s="164">
        <v>16.956900000000001</v>
      </c>
      <c r="DZ15" s="164">
        <v>15.7364</v>
      </c>
      <c r="EA15" s="164">
        <v>174.20330000000001</v>
      </c>
      <c r="EB15" s="164">
        <v>135.08340000000001</v>
      </c>
      <c r="EC15" s="164">
        <v>129.8895</v>
      </c>
      <c r="ED15" s="164">
        <v>131.37469999999999</v>
      </c>
      <c r="EE15" s="164">
        <v>91.154499999999999</v>
      </c>
      <c r="EF15" s="164">
        <v>82.655199999999994</v>
      </c>
      <c r="EG15" s="164">
        <v>-21.963999999999999</v>
      </c>
      <c r="EH15" s="164">
        <v>429.113</v>
      </c>
      <c r="EI15" s="164">
        <v>405.66449999999998</v>
      </c>
      <c r="EJ15" s="165"/>
      <c r="EK15" s="164">
        <v>-25.223600000000001</v>
      </c>
      <c r="EL15" s="164">
        <v>-24.749199999999998</v>
      </c>
      <c r="EM15" s="164">
        <v>0</v>
      </c>
      <c r="EN15" s="164">
        <v>5.4013999999999998</v>
      </c>
      <c r="EO15" s="164">
        <v>5.1513</v>
      </c>
      <c r="EP15" s="164">
        <v>133.69200000000001</v>
      </c>
      <c r="EQ15" s="164">
        <v>-41.136499999999998</v>
      </c>
      <c r="ER15" s="164">
        <v>-42.407400000000003</v>
      </c>
      <c r="ES15" s="164">
        <v>-45.1447</v>
      </c>
      <c r="ET15" s="164">
        <v>0</v>
      </c>
      <c r="EU15" s="164">
        <v>-18.82</v>
      </c>
      <c r="EV15" s="164">
        <v>75.900000000000006</v>
      </c>
      <c r="EW15" s="164">
        <v>9.1887000000000008</v>
      </c>
      <c r="EX15" s="164">
        <v>-28.762</v>
      </c>
      <c r="EY15" s="164">
        <v>-11.772399999999999</v>
      </c>
      <c r="EZ15" s="164">
        <v>-11.2622</v>
      </c>
      <c r="FA15" s="164">
        <v>4.4147999999999996</v>
      </c>
      <c r="FB15" s="164">
        <v>-80.531300000000002</v>
      </c>
      <c r="FC15" s="164">
        <v>42.802</v>
      </c>
      <c r="FD15" s="165"/>
      <c r="FE15" s="165"/>
      <c r="FF15" s="164">
        <v>1.2766</v>
      </c>
      <c r="FG15" s="164">
        <v>27.9331</v>
      </c>
      <c r="FH15" s="164">
        <v>29.967400000000001</v>
      </c>
      <c r="FI15" s="164">
        <v>27.811599999999999</v>
      </c>
      <c r="FJ15" s="164">
        <v>-13.898899999999999</v>
      </c>
      <c r="FK15" s="164">
        <v>-13.731400000000001</v>
      </c>
      <c r="FL15" s="164">
        <v>59.614400000000003</v>
      </c>
      <c r="FM15" s="164">
        <v>-14.5838</v>
      </c>
      <c r="FN15" s="164">
        <v>-14.754</v>
      </c>
      <c r="FO15" s="164">
        <v>41.28</v>
      </c>
      <c r="FP15" s="164">
        <v>55.604500000000002</v>
      </c>
      <c r="FQ15" s="164">
        <v>0.71230000000000004</v>
      </c>
      <c r="FR15" s="164">
        <v>-7.67</v>
      </c>
      <c r="FS15" s="164">
        <v>14.778700000000001</v>
      </c>
      <c r="FT15" s="164">
        <v>0.79869999999999997</v>
      </c>
      <c r="FU15" s="164">
        <v>-10.050000000000001</v>
      </c>
      <c r="FV15" s="164">
        <v>19.43</v>
      </c>
      <c r="FW15" s="165"/>
      <c r="FX15" s="164">
        <v>2.6318000000000001</v>
      </c>
      <c r="FY15" s="164">
        <v>-6.96</v>
      </c>
      <c r="FZ15" s="164">
        <v>4.274</v>
      </c>
      <c r="GA15" s="164">
        <v>10.180999999999999</v>
      </c>
      <c r="GB15" s="164">
        <v>21.98</v>
      </c>
      <c r="GC15" s="164">
        <v>-57.152099999999997</v>
      </c>
      <c r="GD15" s="164">
        <v>-42.314700000000002</v>
      </c>
      <c r="GE15" s="165"/>
      <c r="GF15" s="164">
        <v>60.4236</v>
      </c>
      <c r="GG15" s="164">
        <v>21.7</v>
      </c>
      <c r="GH15" s="164">
        <v>-9.1662999999999997</v>
      </c>
      <c r="GI15" s="165"/>
      <c r="GJ15" s="164">
        <v>-1.1786000000000001</v>
      </c>
      <c r="GK15" s="164">
        <v>1.2868999999999999</v>
      </c>
      <c r="GL15" s="165"/>
      <c r="GM15" s="165"/>
      <c r="GN15" s="164">
        <v>-14.1982</v>
      </c>
      <c r="GO15" s="164">
        <v>-15.2265</v>
      </c>
      <c r="GP15" s="164">
        <v>17.939599999999999</v>
      </c>
      <c r="GQ15" s="164">
        <v>23.696999999999999</v>
      </c>
      <c r="GR15" s="164">
        <v>61.902700000000003</v>
      </c>
      <c r="GS15" s="164">
        <v>61.488500000000002</v>
      </c>
      <c r="GT15" s="164">
        <v>-84.513499999999993</v>
      </c>
      <c r="GU15" s="164">
        <v>-13.3925</v>
      </c>
      <c r="GV15" s="164">
        <v>25.868099999999998</v>
      </c>
      <c r="GW15" s="164">
        <v>-30.935700000000001</v>
      </c>
      <c r="GX15" s="164">
        <v>12.883599999999999</v>
      </c>
      <c r="GY15" s="164">
        <v>4.9123000000000001</v>
      </c>
      <c r="GZ15" s="164">
        <v>4.6407999999999996</v>
      </c>
      <c r="HA15" s="164">
        <v>15</v>
      </c>
      <c r="HB15" s="164">
        <v>215.65690000000001</v>
      </c>
      <c r="HC15" s="164">
        <v>212.4462</v>
      </c>
      <c r="HD15" s="164">
        <v>166.4</v>
      </c>
      <c r="HE15" s="164">
        <v>-166.31389999999999</v>
      </c>
      <c r="HF15" s="164">
        <v>-378.33120000000002</v>
      </c>
      <c r="HG15" s="164">
        <v>382.31830000000002</v>
      </c>
      <c r="HH15" s="164">
        <v>382.02510000000001</v>
      </c>
      <c r="HI15" s="164">
        <v>-201.04830000000001</v>
      </c>
      <c r="HJ15" s="164">
        <v>-202.66739999999999</v>
      </c>
      <c r="HK15" s="164">
        <v>-55.786000000000001</v>
      </c>
      <c r="HL15" s="164">
        <v>-47.8294</v>
      </c>
      <c r="HM15" s="164">
        <v>83.761200000000002</v>
      </c>
      <c r="HN15" s="164">
        <v>83.263199999999998</v>
      </c>
      <c r="HO15" s="165"/>
      <c r="HP15" s="165"/>
      <c r="HQ15" s="164">
        <v>54.0124</v>
      </c>
      <c r="HR15" s="164">
        <v>53.045499999999997</v>
      </c>
      <c r="HS15" s="164">
        <v>-54.262900000000002</v>
      </c>
      <c r="HT15" s="164">
        <v>-55.247100000000003</v>
      </c>
      <c r="HU15" s="164">
        <v>121.92</v>
      </c>
      <c r="HV15" s="164">
        <v>121.43</v>
      </c>
      <c r="HW15" s="164">
        <v>40.299999999999997</v>
      </c>
      <c r="HX15" s="164">
        <v>41.5</v>
      </c>
      <c r="HY15" s="164">
        <v>22.6433</v>
      </c>
      <c r="HZ15" s="164">
        <v>25.04</v>
      </c>
      <c r="IA15" s="164">
        <v>-330.73910000000001</v>
      </c>
      <c r="IB15" s="164">
        <v>105.151</v>
      </c>
      <c r="IC15" s="164">
        <v>104.9179</v>
      </c>
      <c r="ID15" s="164">
        <v>11.1</v>
      </c>
      <c r="IE15" s="164">
        <v>-11.3</v>
      </c>
      <c r="IF15" s="164">
        <v>-53.1</v>
      </c>
      <c r="IG15" s="164">
        <v>-54.6</v>
      </c>
      <c r="IH15" s="165"/>
      <c r="II15" s="165"/>
      <c r="IJ15" s="164">
        <v>-375.9966</v>
      </c>
      <c r="IK15" s="164">
        <v>-376.45929999999998</v>
      </c>
      <c r="IL15" s="164">
        <v>453.03969999999998</v>
      </c>
      <c r="IM15" s="164">
        <v>363.37920000000003</v>
      </c>
      <c r="IN15" s="164">
        <v>-10.718400000000001</v>
      </c>
      <c r="IO15" s="164">
        <v>-348.30829999999997</v>
      </c>
      <c r="IP15" s="164">
        <v>349.99400000000003</v>
      </c>
      <c r="IQ15" s="164">
        <v>-154.95750000000001</v>
      </c>
      <c r="IR15" s="164">
        <v>-196.1986</v>
      </c>
      <c r="IS15" s="164">
        <v>-343.28089999999997</v>
      </c>
      <c r="IT15" s="164">
        <v>89.652299999999997</v>
      </c>
      <c r="IU15" s="164">
        <v>89.2517</v>
      </c>
      <c r="IV15" s="164">
        <v>158.8501</v>
      </c>
      <c r="IW15" s="164">
        <v>-439.12779999999998</v>
      </c>
      <c r="IX15" s="164">
        <v>199.89709999999999</v>
      </c>
      <c r="IY15" s="164">
        <v>-240.72200000000001</v>
      </c>
      <c r="IZ15" s="164">
        <v>243.4768</v>
      </c>
      <c r="JA15" s="164">
        <v>-10.6775</v>
      </c>
      <c r="JB15" s="165"/>
      <c r="JC15" s="164">
        <v>15.92</v>
      </c>
      <c r="JD15" s="164">
        <v>7.3310000000000004</v>
      </c>
      <c r="JE15" s="164">
        <v>7.3220000000000001</v>
      </c>
      <c r="JF15" s="164">
        <v>-16.399999999999999</v>
      </c>
      <c r="JG15" s="164">
        <v>-4.96</v>
      </c>
      <c r="JH15" s="165"/>
      <c r="JI15" s="164">
        <v>4.2496</v>
      </c>
      <c r="JJ15" s="164">
        <v>-42.949599999999997</v>
      </c>
      <c r="JK15" s="164">
        <v>-15.849500000000001</v>
      </c>
      <c r="JL15" s="164">
        <v>29.3</v>
      </c>
      <c r="JM15" s="164">
        <v>50.106000000000002</v>
      </c>
      <c r="JN15" s="164">
        <v>49.856999999999999</v>
      </c>
      <c r="JO15" s="165"/>
      <c r="JP15" s="164">
        <v>13.5754</v>
      </c>
      <c r="JQ15" s="164">
        <v>55.225200000000001</v>
      </c>
      <c r="JR15" s="164">
        <v>52.683500000000002</v>
      </c>
      <c r="JS15" s="164">
        <v>54.338500000000003</v>
      </c>
      <c r="JT15" s="165"/>
      <c r="JU15" s="164">
        <v>10.9</v>
      </c>
      <c r="JV15" s="164">
        <v>18.771899999999999</v>
      </c>
      <c r="JW15" s="164">
        <v>5.08</v>
      </c>
      <c r="JX15" s="165"/>
      <c r="JY15" s="164">
        <v>-46.8352</v>
      </c>
      <c r="JZ15" s="164">
        <v>75.231700000000004</v>
      </c>
      <c r="KA15" s="164">
        <v>56.692100000000003</v>
      </c>
      <c r="KB15" s="164">
        <v>-46.3964</v>
      </c>
      <c r="KC15" s="164">
        <v>-75.047200000000004</v>
      </c>
      <c r="KD15" s="164">
        <v>47.254199999999997</v>
      </c>
      <c r="KE15" s="164">
        <v>26.706399999999999</v>
      </c>
      <c r="KF15" s="164">
        <v>-18.899999999999999</v>
      </c>
      <c r="KG15" s="164">
        <v>19.2</v>
      </c>
      <c r="KH15" s="165"/>
      <c r="KI15" s="164">
        <v>63.401699999999998</v>
      </c>
    </row>
    <row r="16" spans="1:295" ht="18" customHeight="1" x14ac:dyDescent="0.25">
      <c r="A16" s="159" t="s">
        <v>42</v>
      </c>
      <c r="B16" s="159" t="s">
        <v>823</v>
      </c>
      <c r="C16" s="166">
        <v>0</v>
      </c>
      <c r="D16" s="167">
        <v>15.8748</v>
      </c>
      <c r="E16" s="167">
        <v>-18.5791</v>
      </c>
      <c r="F16" s="167">
        <v>7.6898</v>
      </c>
      <c r="G16" s="167">
        <v>29.534700000000001</v>
      </c>
      <c r="H16" s="168"/>
      <c r="I16" s="167">
        <v>26.736899999999999</v>
      </c>
      <c r="J16" s="168"/>
      <c r="K16" s="167">
        <v>38.219700000000003</v>
      </c>
      <c r="L16" s="167">
        <v>19.237400000000001</v>
      </c>
      <c r="M16" s="167">
        <v>18.953800000000001</v>
      </c>
      <c r="N16" s="167">
        <v>22.2</v>
      </c>
      <c r="O16" s="167">
        <v>-32.445</v>
      </c>
      <c r="P16" s="167">
        <v>30.8</v>
      </c>
      <c r="Q16" s="167">
        <v>16.559999999999999</v>
      </c>
      <c r="R16" s="167">
        <v>-28.6</v>
      </c>
      <c r="S16" s="167">
        <v>13.8935</v>
      </c>
      <c r="T16" s="168"/>
      <c r="U16" s="167">
        <v>17.552</v>
      </c>
      <c r="V16" s="167">
        <v>17.957999999999998</v>
      </c>
      <c r="W16" s="167">
        <v>30.111499999999999</v>
      </c>
      <c r="X16" s="167">
        <v>17.172999999999998</v>
      </c>
      <c r="Y16" s="167">
        <v>5.3082000000000003</v>
      </c>
      <c r="Z16" s="167">
        <v>8.0936000000000003</v>
      </c>
      <c r="AA16" s="168"/>
      <c r="AB16" s="168"/>
      <c r="AC16" s="168"/>
      <c r="AD16" s="167">
        <v>-66.849999999999994</v>
      </c>
      <c r="AE16" s="168"/>
      <c r="AF16" s="167">
        <v>-22.2</v>
      </c>
      <c r="AG16" s="167">
        <v>30.8</v>
      </c>
      <c r="AH16" s="167">
        <v>4.9349999999999996</v>
      </c>
      <c r="AI16" s="167">
        <v>0.20100000000000001</v>
      </c>
      <c r="AJ16" s="167">
        <v>-35.909999999999997</v>
      </c>
      <c r="AK16" s="167">
        <v>-37.03</v>
      </c>
      <c r="AL16" s="167">
        <v>-42.68</v>
      </c>
      <c r="AM16" s="167">
        <v>37.22</v>
      </c>
      <c r="AN16" s="167">
        <v>37.08</v>
      </c>
      <c r="AO16" s="167">
        <v>11.2797</v>
      </c>
      <c r="AP16" s="167">
        <v>6.9825999999999997</v>
      </c>
      <c r="AQ16" s="167">
        <v>51.752600000000001</v>
      </c>
      <c r="AR16" s="167">
        <v>54.397399999999998</v>
      </c>
      <c r="AS16" s="167">
        <v>59.349200000000003</v>
      </c>
      <c r="AT16" s="167">
        <v>-38.178400000000003</v>
      </c>
      <c r="AU16" s="167">
        <v>-42.261600000000001</v>
      </c>
      <c r="AV16" s="167">
        <v>16.0656</v>
      </c>
      <c r="AW16" s="167">
        <v>17.975300000000001</v>
      </c>
      <c r="AX16" s="167">
        <v>56.128900000000002</v>
      </c>
      <c r="AY16" s="167">
        <v>54.253500000000003</v>
      </c>
      <c r="AZ16" s="167">
        <v>4.7275</v>
      </c>
      <c r="BA16" s="167">
        <v>22.6248</v>
      </c>
      <c r="BB16" s="167">
        <v>-395.30779999999999</v>
      </c>
      <c r="BC16" s="167">
        <v>-14.6877</v>
      </c>
      <c r="BD16" s="167">
        <v>-12.4</v>
      </c>
      <c r="BE16" s="167">
        <v>-13.2</v>
      </c>
      <c r="BF16" s="167">
        <v>47.307299999999998</v>
      </c>
      <c r="BG16" s="167">
        <v>47.379100000000001</v>
      </c>
      <c r="BH16" s="167">
        <v>-3.8952</v>
      </c>
      <c r="BI16" s="168"/>
      <c r="BJ16" s="167">
        <v>-60.491500000000002</v>
      </c>
      <c r="BK16" s="167">
        <v>2.3003999999999998</v>
      </c>
      <c r="BL16" s="168"/>
      <c r="BM16" s="167">
        <v>3.1072000000000002</v>
      </c>
      <c r="BN16" s="167">
        <v>446.54669999999999</v>
      </c>
      <c r="BO16" s="167">
        <v>82.369399999999999</v>
      </c>
      <c r="BP16" s="167">
        <v>82.033699999999996</v>
      </c>
      <c r="BQ16" s="167">
        <v>-420.51749999999998</v>
      </c>
      <c r="BR16" s="167">
        <v>372.62130000000002</v>
      </c>
      <c r="BS16" s="168"/>
      <c r="BT16" s="167">
        <v>-18.444299999999998</v>
      </c>
      <c r="BU16" s="167">
        <v>20.5261</v>
      </c>
      <c r="BV16" s="167">
        <v>67.072599999999994</v>
      </c>
      <c r="BW16" s="167">
        <v>25.86</v>
      </c>
      <c r="BX16" s="167">
        <v>15.59</v>
      </c>
      <c r="BY16" s="167">
        <v>46.18</v>
      </c>
      <c r="BZ16" s="167">
        <v>74.209999999999994</v>
      </c>
      <c r="CA16" s="167">
        <v>0.1381</v>
      </c>
      <c r="CB16" s="167">
        <v>-0.9335</v>
      </c>
      <c r="CC16" s="167">
        <v>67.263800000000003</v>
      </c>
      <c r="CD16" s="167">
        <v>68.3489</v>
      </c>
      <c r="CE16" s="167">
        <v>35.339399999999998</v>
      </c>
      <c r="CF16" s="167">
        <v>-24.401499999999999</v>
      </c>
      <c r="CG16" s="167">
        <v>-25.1876</v>
      </c>
      <c r="CH16" s="167">
        <v>-2.0468000000000002</v>
      </c>
      <c r="CI16" s="167">
        <v>-36.113300000000002</v>
      </c>
      <c r="CJ16" s="168"/>
      <c r="CK16" s="168"/>
      <c r="CL16" s="167">
        <v>68.599999999999994</v>
      </c>
      <c r="CM16" s="167">
        <v>67.3</v>
      </c>
      <c r="CN16" s="167">
        <v>-12.56</v>
      </c>
      <c r="CO16" s="167">
        <v>53.9114</v>
      </c>
      <c r="CP16" s="167">
        <v>53.609299999999998</v>
      </c>
      <c r="CQ16" s="167">
        <v>53.156799999999997</v>
      </c>
      <c r="CR16" s="167">
        <v>-46.429900000000004</v>
      </c>
      <c r="CS16" s="167">
        <v>-47.433500000000002</v>
      </c>
      <c r="CT16" s="167">
        <v>44.3718</v>
      </c>
      <c r="CU16" s="167">
        <v>-32.200699999999998</v>
      </c>
      <c r="CV16" s="167">
        <v>45.980600000000003</v>
      </c>
      <c r="CW16" s="167">
        <v>11.345599999999999</v>
      </c>
      <c r="CX16" s="167">
        <v>21.73</v>
      </c>
      <c r="CY16" s="167">
        <v>47.65</v>
      </c>
      <c r="CZ16" s="167">
        <v>32.819800000000001</v>
      </c>
      <c r="DA16" s="167">
        <v>31.0593</v>
      </c>
      <c r="DB16" s="167">
        <v>-25.5</v>
      </c>
      <c r="DC16" s="167">
        <v>-0.78149999999999997</v>
      </c>
      <c r="DD16" s="167">
        <v>36.114800000000002</v>
      </c>
      <c r="DE16" s="167">
        <v>33.816400000000002</v>
      </c>
      <c r="DF16" s="167">
        <v>-81.789100000000005</v>
      </c>
      <c r="DG16" s="167">
        <v>-1E-4</v>
      </c>
      <c r="DH16" s="167">
        <v>-15.7743</v>
      </c>
      <c r="DI16" s="168"/>
      <c r="DJ16" s="168"/>
      <c r="DK16" s="167">
        <v>24.211099999999998</v>
      </c>
      <c r="DL16" s="168"/>
      <c r="DM16" s="167">
        <v>31.011299999999999</v>
      </c>
      <c r="DN16" s="167">
        <v>43.377699999999997</v>
      </c>
      <c r="DO16" s="167">
        <v>30.21</v>
      </c>
      <c r="DP16" s="167">
        <v>-2.77</v>
      </c>
      <c r="DQ16" s="167">
        <v>54.607500000000002</v>
      </c>
      <c r="DR16" s="167">
        <v>76.996899999999997</v>
      </c>
      <c r="DS16" s="167">
        <v>-33.35</v>
      </c>
      <c r="DT16" s="167">
        <v>-33.67</v>
      </c>
      <c r="DU16" s="167">
        <v>99.1</v>
      </c>
      <c r="DV16" s="167">
        <v>54.41</v>
      </c>
      <c r="DW16" s="167">
        <v>75.218199999999996</v>
      </c>
      <c r="DX16" s="167">
        <v>76.672700000000006</v>
      </c>
      <c r="DY16" s="167">
        <v>5.2526000000000002</v>
      </c>
      <c r="DZ16" s="167">
        <v>4.7</v>
      </c>
      <c r="EA16" s="167">
        <v>165.24100000000001</v>
      </c>
      <c r="EB16" s="167">
        <v>129.2954</v>
      </c>
      <c r="EC16" s="167">
        <v>124.0712</v>
      </c>
      <c r="ED16" s="167">
        <v>128.37119999999999</v>
      </c>
      <c r="EE16" s="167">
        <v>83.524000000000001</v>
      </c>
      <c r="EF16" s="167">
        <v>75.856399999999994</v>
      </c>
      <c r="EG16" s="167">
        <v>-23.913</v>
      </c>
      <c r="EH16" s="167">
        <v>431.95139999999998</v>
      </c>
      <c r="EI16" s="167">
        <v>401.0052</v>
      </c>
      <c r="EJ16" s="168"/>
      <c r="EK16" s="167">
        <v>-24.479199999999999</v>
      </c>
      <c r="EL16" s="167">
        <v>-23.380199999999999</v>
      </c>
      <c r="EM16" s="167">
        <v>0</v>
      </c>
      <c r="EN16" s="167">
        <v>3.9317000000000002</v>
      </c>
      <c r="EO16" s="167">
        <v>-0.17100000000000001</v>
      </c>
      <c r="EP16" s="167">
        <v>135.22800000000001</v>
      </c>
      <c r="EQ16" s="167">
        <v>-43.854999999999997</v>
      </c>
      <c r="ER16" s="167">
        <v>-41.4895</v>
      </c>
      <c r="ES16" s="167">
        <v>-41.150799999999997</v>
      </c>
      <c r="ET16" s="167">
        <v>0</v>
      </c>
      <c r="EU16" s="167">
        <v>-24.75</v>
      </c>
      <c r="EV16" s="167">
        <v>63</v>
      </c>
      <c r="EW16" s="167">
        <v>9.3401999999999994</v>
      </c>
      <c r="EX16" s="167">
        <v>-32.279000000000003</v>
      </c>
      <c r="EY16" s="167">
        <v>-11.8216</v>
      </c>
      <c r="EZ16" s="167">
        <v>-11.3985</v>
      </c>
      <c r="FA16" s="167">
        <v>4.8928000000000003</v>
      </c>
      <c r="FB16" s="167">
        <v>-73.203400000000002</v>
      </c>
      <c r="FC16" s="167">
        <v>38.045400000000001</v>
      </c>
      <c r="FD16" s="168"/>
      <c r="FE16" s="168"/>
      <c r="FF16" s="167">
        <v>1.1933</v>
      </c>
      <c r="FG16" s="167">
        <v>29.444800000000001</v>
      </c>
      <c r="FH16" s="167">
        <v>29.412800000000001</v>
      </c>
      <c r="FI16" s="167">
        <v>29.004899999999999</v>
      </c>
      <c r="FJ16" s="167">
        <v>1.1721999999999999</v>
      </c>
      <c r="FK16" s="167">
        <v>1.0046999999999999</v>
      </c>
      <c r="FL16" s="167">
        <v>12.3918</v>
      </c>
      <c r="FM16" s="167">
        <v>-2.9367999999999999</v>
      </c>
      <c r="FN16" s="167">
        <v>-2.6892</v>
      </c>
      <c r="FO16" s="167">
        <v>2.2149999999999999</v>
      </c>
      <c r="FP16" s="167">
        <v>16.943200000000001</v>
      </c>
      <c r="FQ16" s="167">
        <v>-3.4113000000000002</v>
      </c>
      <c r="FR16" s="167">
        <v>-14.39</v>
      </c>
      <c r="FS16" s="167">
        <v>14.1805</v>
      </c>
      <c r="FT16" s="167">
        <v>0.79869999999999997</v>
      </c>
      <c r="FU16" s="167">
        <v>-9.36</v>
      </c>
      <c r="FV16" s="167">
        <v>19.93</v>
      </c>
      <c r="FW16" s="168"/>
      <c r="FX16" s="167">
        <v>2.3096999999999999</v>
      </c>
      <c r="FY16" s="167">
        <v>-6.9390000000000001</v>
      </c>
      <c r="FZ16" s="167">
        <v>4.3540000000000001</v>
      </c>
      <c r="GA16" s="167">
        <v>10.545400000000001</v>
      </c>
      <c r="GB16" s="167">
        <v>24.79</v>
      </c>
      <c r="GC16" s="167">
        <v>-13.922599999999999</v>
      </c>
      <c r="GD16" s="167">
        <v>-3.5966</v>
      </c>
      <c r="GE16" s="167">
        <v>14.4</v>
      </c>
      <c r="GF16" s="167">
        <v>68.444400000000002</v>
      </c>
      <c r="GG16" s="167">
        <v>22.3</v>
      </c>
      <c r="GH16" s="167">
        <v>-12.503399999999999</v>
      </c>
      <c r="GI16" s="168"/>
      <c r="GJ16" s="167">
        <v>0</v>
      </c>
      <c r="GK16" s="167">
        <v>1.3267</v>
      </c>
      <c r="GL16" s="168"/>
      <c r="GM16" s="168"/>
      <c r="GN16" s="168"/>
      <c r="GO16" s="167">
        <v>-18.1035</v>
      </c>
      <c r="GP16" s="167">
        <v>20.014199999999999</v>
      </c>
      <c r="GQ16" s="167">
        <v>28.150700000000001</v>
      </c>
      <c r="GR16" s="167">
        <v>61.405500000000004</v>
      </c>
      <c r="GS16" s="167">
        <v>62.377600000000001</v>
      </c>
      <c r="GT16" s="167">
        <v>-107.1272</v>
      </c>
      <c r="GU16" s="167">
        <v>-13.416700000000001</v>
      </c>
      <c r="GV16" s="167">
        <v>28.564800000000002</v>
      </c>
      <c r="GW16" s="167">
        <v>-30.9849</v>
      </c>
      <c r="GX16" s="167">
        <v>12.6648</v>
      </c>
      <c r="GY16" s="167">
        <v>5.3724999999999996</v>
      </c>
      <c r="GZ16" s="167">
        <v>5.1364999999999998</v>
      </c>
      <c r="HA16" s="167">
        <v>14</v>
      </c>
      <c r="HB16" s="167">
        <v>215.84139999999999</v>
      </c>
      <c r="HC16" s="167">
        <v>216.88220000000001</v>
      </c>
      <c r="HD16" s="167">
        <v>173.5</v>
      </c>
      <c r="HE16" s="167">
        <v>-174.78909999999999</v>
      </c>
      <c r="HF16" s="167">
        <v>-392.78809999999999</v>
      </c>
      <c r="HG16" s="167">
        <v>392.87869999999998</v>
      </c>
      <c r="HH16" s="167">
        <v>393.9067</v>
      </c>
      <c r="HI16" s="167">
        <v>-203.4024</v>
      </c>
      <c r="HJ16" s="167">
        <v>-206.6995</v>
      </c>
      <c r="HK16" s="167">
        <v>-56.879899999999999</v>
      </c>
      <c r="HL16" s="167">
        <v>-49.7669</v>
      </c>
      <c r="HM16" s="167">
        <v>82.444400000000002</v>
      </c>
      <c r="HN16" s="167">
        <v>83.095600000000005</v>
      </c>
      <c r="HO16" s="167">
        <v>-151.9118</v>
      </c>
      <c r="HP16" s="168"/>
      <c r="HQ16" s="167">
        <v>54.803400000000003</v>
      </c>
      <c r="HR16" s="167">
        <v>54.100299999999997</v>
      </c>
      <c r="HS16" s="167">
        <v>-56.951999999999998</v>
      </c>
      <c r="HT16" s="167">
        <v>-56.229900000000001</v>
      </c>
      <c r="HU16" s="167">
        <v>125.73</v>
      </c>
      <c r="HV16" s="167">
        <v>125.21</v>
      </c>
      <c r="HW16" s="167">
        <v>40.799999999999997</v>
      </c>
      <c r="HX16" s="167">
        <v>41.2</v>
      </c>
      <c r="HY16" s="167">
        <v>22.109300000000001</v>
      </c>
      <c r="HZ16" s="167">
        <v>24.88</v>
      </c>
      <c r="IA16" s="167">
        <v>-335.5034</v>
      </c>
      <c r="IB16" s="167">
        <v>109.55549999999999</v>
      </c>
      <c r="IC16" s="167">
        <v>109.32640000000001</v>
      </c>
      <c r="ID16" s="167">
        <v>11.6</v>
      </c>
      <c r="IE16" s="167">
        <v>-9.6</v>
      </c>
      <c r="IF16" s="167">
        <v>-53.1</v>
      </c>
      <c r="IG16" s="167">
        <v>-55.3</v>
      </c>
      <c r="IH16" s="168"/>
      <c r="II16" s="167">
        <v>1.1735</v>
      </c>
      <c r="IJ16" s="167">
        <v>-388.12349999999998</v>
      </c>
      <c r="IK16" s="167">
        <v>-368.18579999999997</v>
      </c>
      <c r="IL16" s="167">
        <v>461.35739999999998</v>
      </c>
      <c r="IM16" s="167">
        <v>365.19459999999998</v>
      </c>
      <c r="IN16" s="167">
        <v>-11.6358</v>
      </c>
      <c r="IO16" s="167">
        <v>-355.49950000000001</v>
      </c>
      <c r="IP16" s="167">
        <v>357.68709999999999</v>
      </c>
      <c r="IQ16" s="167">
        <v>-158.69159999999999</v>
      </c>
      <c r="IR16" s="167">
        <v>-201.41130000000001</v>
      </c>
      <c r="IS16" s="167">
        <v>-348.35230000000001</v>
      </c>
      <c r="IT16" s="167">
        <v>93.358400000000003</v>
      </c>
      <c r="IU16" s="167">
        <v>91.797200000000004</v>
      </c>
      <c r="IV16" s="167">
        <v>161.46559999999999</v>
      </c>
      <c r="IW16" s="167">
        <v>-449.12400000000002</v>
      </c>
      <c r="IX16" s="167">
        <v>202.18620000000001</v>
      </c>
      <c r="IY16" s="167">
        <v>-247.67089999999999</v>
      </c>
      <c r="IZ16" s="167">
        <v>247.93029999999999</v>
      </c>
      <c r="JA16" s="167">
        <v>-10.334199999999999</v>
      </c>
      <c r="JB16" s="168"/>
      <c r="JC16" s="167">
        <v>16.64</v>
      </c>
      <c r="JD16" s="167">
        <v>7.2549999999999999</v>
      </c>
      <c r="JE16" s="167">
        <v>7.2469999999999999</v>
      </c>
      <c r="JF16" s="167">
        <v>-15.92</v>
      </c>
      <c r="JG16" s="167">
        <v>-3.92</v>
      </c>
      <c r="JH16" s="168"/>
      <c r="JI16" s="167">
        <v>4.2801999999999998</v>
      </c>
      <c r="JJ16" s="167">
        <v>-43.566000000000003</v>
      </c>
      <c r="JK16" s="167">
        <v>-15.849500000000001</v>
      </c>
      <c r="JL16" s="167">
        <v>29.5</v>
      </c>
      <c r="JM16" s="167">
        <v>53.884</v>
      </c>
      <c r="JN16" s="167">
        <v>54.558</v>
      </c>
      <c r="JO16" s="168"/>
      <c r="JP16" s="168"/>
      <c r="JQ16" s="167">
        <v>53.436500000000002</v>
      </c>
      <c r="JR16" s="167">
        <v>52.9619</v>
      </c>
      <c r="JS16" s="167">
        <v>53.276000000000003</v>
      </c>
      <c r="JT16" s="168"/>
      <c r="JU16" s="167">
        <v>10.4</v>
      </c>
      <c r="JV16" s="167">
        <v>18.3249</v>
      </c>
      <c r="JW16" s="167">
        <v>5.1100000000000003</v>
      </c>
      <c r="JX16" s="168"/>
      <c r="JY16" s="167">
        <v>-44.984400000000001</v>
      </c>
      <c r="JZ16" s="167">
        <v>77.189899999999994</v>
      </c>
      <c r="KA16" s="167">
        <v>58.295900000000003</v>
      </c>
      <c r="KB16" s="167">
        <v>-45.270299999999999</v>
      </c>
      <c r="KC16" s="167">
        <v>-76.3339</v>
      </c>
      <c r="KD16" s="167">
        <v>49.896999999999998</v>
      </c>
      <c r="KE16" s="167">
        <v>26.408100000000001</v>
      </c>
      <c r="KF16" s="167">
        <v>-20.100000000000001</v>
      </c>
      <c r="KG16" s="167">
        <v>19.899999999999999</v>
      </c>
      <c r="KH16" s="168"/>
      <c r="KI16" s="167">
        <v>72.520099999999999</v>
      </c>
    </row>
    <row r="17" spans="1:295" ht="18" customHeight="1" x14ac:dyDescent="0.25">
      <c r="A17" s="159" t="s">
        <v>42</v>
      </c>
      <c r="B17" s="159" t="s">
        <v>824</v>
      </c>
      <c r="C17" s="160">
        <v>0</v>
      </c>
      <c r="D17" s="161">
        <v>16.212700000000002</v>
      </c>
      <c r="E17" s="161">
        <v>-18.628</v>
      </c>
      <c r="F17" s="161">
        <v>7.7356999999999996</v>
      </c>
      <c r="G17" s="161">
        <v>29.539899999999999</v>
      </c>
      <c r="H17" s="162"/>
      <c r="I17" s="161">
        <v>26.797000000000001</v>
      </c>
      <c r="J17" s="162"/>
      <c r="K17" s="161">
        <v>38.705100000000002</v>
      </c>
      <c r="L17" s="161">
        <v>19.603400000000001</v>
      </c>
      <c r="M17" s="161">
        <v>19.1815</v>
      </c>
      <c r="N17" s="161">
        <v>24.42</v>
      </c>
      <c r="O17" s="161">
        <v>-33.008000000000003</v>
      </c>
      <c r="P17" s="161">
        <v>30.8</v>
      </c>
      <c r="Q17" s="161">
        <v>17.388000000000002</v>
      </c>
      <c r="R17" s="161">
        <v>-30.8</v>
      </c>
      <c r="S17" s="161">
        <v>13.5871</v>
      </c>
      <c r="T17" s="162"/>
      <c r="U17" s="161">
        <v>17.878699999999998</v>
      </c>
      <c r="V17" s="161">
        <v>17.892199999999999</v>
      </c>
      <c r="W17" s="161">
        <v>30.152000000000001</v>
      </c>
      <c r="X17" s="161">
        <v>16.406500000000001</v>
      </c>
      <c r="Y17" s="161">
        <v>5.6425000000000001</v>
      </c>
      <c r="Z17" s="161">
        <v>8.1494</v>
      </c>
      <c r="AA17" s="162"/>
      <c r="AB17" s="162"/>
      <c r="AC17" s="162"/>
      <c r="AD17" s="161">
        <v>-65.41</v>
      </c>
      <c r="AE17" s="162"/>
      <c r="AF17" s="161">
        <v>-24.42</v>
      </c>
      <c r="AG17" s="161">
        <v>30.8</v>
      </c>
      <c r="AH17" s="161">
        <v>5.194</v>
      </c>
      <c r="AI17" s="161">
        <v>0.20399999999999999</v>
      </c>
      <c r="AJ17" s="161">
        <v>-36.65</v>
      </c>
      <c r="AK17" s="161">
        <v>-36.700000000000003</v>
      </c>
      <c r="AL17" s="161">
        <v>-43.24</v>
      </c>
      <c r="AM17" s="161">
        <v>36.92</v>
      </c>
      <c r="AN17" s="161">
        <v>36.32</v>
      </c>
      <c r="AO17" s="161">
        <v>10.7957</v>
      </c>
      <c r="AP17" s="161">
        <v>6.5328999999999997</v>
      </c>
      <c r="AQ17" s="161">
        <v>52.457599999999999</v>
      </c>
      <c r="AR17" s="161">
        <v>54.389699999999998</v>
      </c>
      <c r="AS17" s="161">
        <v>55.689300000000003</v>
      </c>
      <c r="AT17" s="161">
        <v>-42.197099999999999</v>
      </c>
      <c r="AU17" s="161">
        <v>-40.926900000000003</v>
      </c>
      <c r="AV17" s="161">
        <v>17.369900000000001</v>
      </c>
      <c r="AW17" s="161">
        <v>19.276800000000001</v>
      </c>
      <c r="AX17" s="161">
        <v>54.6554</v>
      </c>
      <c r="AY17" s="161">
        <v>56.128900000000002</v>
      </c>
      <c r="AZ17" s="161">
        <v>4.7275</v>
      </c>
      <c r="BA17" s="161">
        <v>24.480699999999999</v>
      </c>
      <c r="BB17" s="161">
        <v>-397.23329999999999</v>
      </c>
      <c r="BC17" s="161">
        <v>-13.7758</v>
      </c>
      <c r="BD17" s="161">
        <v>-12.9</v>
      </c>
      <c r="BE17" s="161">
        <v>-13.9</v>
      </c>
      <c r="BF17" s="161">
        <v>48.125900000000001</v>
      </c>
      <c r="BG17" s="161">
        <v>45.800899999999999</v>
      </c>
      <c r="BH17" s="161">
        <v>-3.8797000000000001</v>
      </c>
      <c r="BI17" s="162"/>
      <c r="BJ17" s="161">
        <v>-61.894300000000001</v>
      </c>
      <c r="BK17" s="161">
        <v>1.9361999999999999</v>
      </c>
      <c r="BL17" s="162"/>
      <c r="BM17" s="161">
        <v>3.0270999999999999</v>
      </c>
      <c r="BN17" s="161">
        <v>443.6474</v>
      </c>
      <c r="BO17" s="161">
        <v>81.301299999999998</v>
      </c>
      <c r="BP17" s="161">
        <v>81.270799999999994</v>
      </c>
      <c r="BQ17" s="161">
        <v>-424.32409999999999</v>
      </c>
      <c r="BR17" s="161">
        <v>377.29509999999999</v>
      </c>
      <c r="BS17" s="162"/>
      <c r="BT17" s="161">
        <v>-19.421199999999999</v>
      </c>
      <c r="BU17" s="161">
        <v>19.956900000000001</v>
      </c>
      <c r="BV17" s="161">
        <v>69.278099999999995</v>
      </c>
      <c r="BW17" s="161">
        <v>25.5</v>
      </c>
      <c r="BX17" s="161">
        <v>15.99</v>
      </c>
      <c r="BY17" s="161">
        <v>47.14</v>
      </c>
      <c r="BZ17" s="161">
        <v>74.3</v>
      </c>
      <c r="CA17" s="161">
        <v>-1.7373000000000001</v>
      </c>
      <c r="CB17" s="161">
        <v>-1.7373000000000001</v>
      </c>
      <c r="CC17" s="161">
        <v>64.293800000000005</v>
      </c>
      <c r="CD17" s="161">
        <v>64.385800000000003</v>
      </c>
      <c r="CE17" s="161">
        <v>35.178899999999999</v>
      </c>
      <c r="CF17" s="161">
        <v>-26.664200000000001</v>
      </c>
      <c r="CG17" s="161">
        <v>-26.6098</v>
      </c>
      <c r="CH17" s="161">
        <v>-2.2538999999999998</v>
      </c>
      <c r="CI17" s="161">
        <v>-35.7562</v>
      </c>
      <c r="CJ17" s="162"/>
      <c r="CK17" s="162"/>
      <c r="CL17" s="161">
        <v>68</v>
      </c>
      <c r="CM17" s="161">
        <v>70.2</v>
      </c>
      <c r="CN17" s="161">
        <v>-12.55</v>
      </c>
      <c r="CO17" s="161">
        <v>53.813000000000002</v>
      </c>
      <c r="CP17" s="161">
        <v>52.967199999999998</v>
      </c>
      <c r="CQ17" s="161">
        <v>53.171500000000002</v>
      </c>
      <c r="CR17" s="161">
        <v>-47.843400000000003</v>
      </c>
      <c r="CS17" s="161">
        <v>-48.337299999999999</v>
      </c>
      <c r="CT17" s="161">
        <v>43.142200000000003</v>
      </c>
      <c r="CU17" s="161">
        <v>-31.160299999999999</v>
      </c>
      <c r="CV17" s="161">
        <v>44.702399999999997</v>
      </c>
      <c r="CW17" s="161">
        <v>11.3323</v>
      </c>
      <c r="CX17" s="161">
        <v>23.91</v>
      </c>
      <c r="CY17" s="161">
        <v>48.17</v>
      </c>
      <c r="CZ17" s="161">
        <v>33.757300000000001</v>
      </c>
      <c r="DA17" s="161">
        <v>31.498699999999999</v>
      </c>
      <c r="DB17" s="161">
        <v>-26.37</v>
      </c>
      <c r="DC17" s="161">
        <v>-3.6423000000000001</v>
      </c>
      <c r="DD17" s="161">
        <v>35.544400000000003</v>
      </c>
      <c r="DE17" s="161">
        <v>35.146299999999997</v>
      </c>
      <c r="DF17" s="161">
        <v>-79.053299999999993</v>
      </c>
      <c r="DG17" s="161">
        <v>0</v>
      </c>
      <c r="DH17" s="161">
        <v>-16.132999999999999</v>
      </c>
      <c r="DI17" s="162"/>
      <c r="DJ17" s="162"/>
      <c r="DK17" s="161">
        <v>24.1891</v>
      </c>
      <c r="DL17" s="162"/>
      <c r="DM17" s="161">
        <v>32.889899999999997</v>
      </c>
      <c r="DN17" s="161">
        <v>44.549599999999998</v>
      </c>
      <c r="DO17" s="161">
        <v>30.83</v>
      </c>
      <c r="DP17" s="161">
        <v>-3.14</v>
      </c>
      <c r="DQ17" s="161">
        <v>54.054000000000002</v>
      </c>
      <c r="DR17" s="161">
        <v>78.971999999999994</v>
      </c>
      <c r="DS17" s="161">
        <v>-33.36</v>
      </c>
      <c r="DT17" s="161">
        <v>-33.67</v>
      </c>
      <c r="DU17" s="161">
        <v>100.42</v>
      </c>
      <c r="DV17" s="161">
        <v>54.29</v>
      </c>
      <c r="DW17" s="161">
        <v>79.400000000000006</v>
      </c>
      <c r="DX17" s="161">
        <v>77.818200000000004</v>
      </c>
      <c r="DY17" s="161">
        <v>6.5553999999999997</v>
      </c>
      <c r="DZ17" s="161">
        <v>6.0273000000000003</v>
      </c>
      <c r="EA17" s="161">
        <v>171.2782</v>
      </c>
      <c r="EB17" s="161">
        <v>133.256</v>
      </c>
      <c r="EC17" s="161">
        <v>128.7645</v>
      </c>
      <c r="ED17" s="161">
        <v>129.97880000000001</v>
      </c>
      <c r="EE17" s="161">
        <v>77.438100000000006</v>
      </c>
      <c r="EF17" s="161">
        <v>64.930499999999995</v>
      </c>
      <c r="EG17" s="161">
        <v>-24.72</v>
      </c>
      <c r="EH17" s="161">
        <v>433.82600000000002</v>
      </c>
      <c r="EI17" s="161">
        <v>421.06209999999999</v>
      </c>
      <c r="EJ17" s="162"/>
      <c r="EK17" s="161">
        <v>-25.7361</v>
      </c>
      <c r="EL17" s="161">
        <v>-24.518999999999998</v>
      </c>
      <c r="EM17" s="161">
        <v>12.9384</v>
      </c>
      <c r="EN17" s="161">
        <v>7.6764000000000001</v>
      </c>
      <c r="EO17" s="161">
        <v>6.4161999999999999</v>
      </c>
      <c r="EP17" s="161">
        <v>59.951999999999998</v>
      </c>
      <c r="EQ17" s="161">
        <v>-31.4862</v>
      </c>
      <c r="ER17" s="161">
        <v>-31.968699999999998</v>
      </c>
      <c r="ES17" s="161">
        <v>-29.186199999999999</v>
      </c>
      <c r="ET17" s="161">
        <v>0</v>
      </c>
      <c r="EU17" s="161">
        <v>-23.97</v>
      </c>
      <c r="EV17" s="161">
        <v>1</v>
      </c>
      <c r="EW17" s="161">
        <v>9.4623000000000008</v>
      </c>
      <c r="EX17" s="161">
        <v>-25.610399999999998</v>
      </c>
      <c r="EY17" s="161">
        <v>-12.2737</v>
      </c>
      <c r="EZ17" s="161">
        <v>-11.7676</v>
      </c>
      <c r="FA17" s="161">
        <v>5.4025999999999996</v>
      </c>
      <c r="FB17" s="161">
        <v>-63.956299999999999</v>
      </c>
      <c r="FC17" s="161">
        <v>27.813500000000001</v>
      </c>
      <c r="FD17" s="162"/>
      <c r="FE17" s="162"/>
      <c r="FF17" s="161">
        <v>1.1877</v>
      </c>
      <c r="FG17" s="161">
        <v>28.052800000000001</v>
      </c>
      <c r="FH17" s="161">
        <v>29.107600000000001</v>
      </c>
      <c r="FI17" s="161">
        <v>27.952300000000001</v>
      </c>
      <c r="FJ17" s="161">
        <v>0</v>
      </c>
      <c r="FK17" s="161">
        <v>0.33489999999999998</v>
      </c>
      <c r="FL17" s="161">
        <v>19.592400000000001</v>
      </c>
      <c r="FM17" s="161">
        <v>-4.9507000000000003</v>
      </c>
      <c r="FN17" s="161">
        <v>-4.4702999999999999</v>
      </c>
      <c r="FO17" s="161">
        <v>3.2673000000000001</v>
      </c>
      <c r="FP17" s="161">
        <v>13.497999999999999</v>
      </c>
      <c r="FQ17" s="161">
        <v>0.91739999999999999</v>
      </c>
      <c r="FR17" s="161">
        <v>-13.97</v>
      </c>
      <c r="FS17" s="161">
        <v>12.1785</v>
      </c>
      <c r="FT17" s="161">
        <v>0.79869999999999997</v>
      </c>
      <c r="FU17" s="161">
        <v>-7.85</v>
      </c>
      <c r="FV17" s="161">
        <v>18.899999999999999</v>
      </c>
      <c r="FW17" s="162"/>
      <c r="FX17" s="161">
        <v>2.3729</v>
      </c>
      <c r="FY17" s="162"/>
      <c r="FZ17" s="161">
        <v>4.1289999999999996</v>
      </c>
      <c r="GA17" s="161">
        <v>10.962199999999999</v>
      </c>
      <c r="GB17" s="161">
        <v>25.67</v>
      </c>
      <c r="GC17" s="161">
        <v>-17.189</v>
      </c>
      <c r="GD17" s="161">
        <v>-3.4209999999999998</v>
      </c>
      <c r="GE17" s="162"/>
      <c r="GF17" s="161">
        <v>68.450100000000006</v>
      </c>
      <c r="GG17" s="161">
        <v>20.2</v>
      </c>
      <c r="GH17" s="161">
        <v>-12.2075</v>
      </c>
      <c r="GI17" s="162"/>
      <c r="GJ17" s="161">
        <v>0</v>
      </c>
      <c r="GK17" s="161">
        <v>1.3362000000000001</v>
      </c>
      <c r="GL17" s="162"/>
      <c r="GM17" s="162"/>
      <c r="GN17" s="161">
        <v>-14.5962</v>
      </c>
      <c r="GO17" s="161">
        <v>-18.7056</v>
      </c>
      <c r="GP17" s="161">
        <v>18.6784</v>
      </c>
      <c r="GQ17" s="161">
        <v>28.570900000000002</v>
      </c>
      <c r="GR17" s="161">
        <v>65.960599999999999</v>
      </c>
      <c r="GS17" s="161">
        <v>68.216300000000004</v>
      </c>
      <c r="GT17" s="161">
        <v>-110.7704</v>
      </c>
      <c r="GU17" s="161">
        <v>-13.238</v>
      </c>
      <c r="GV17" s="161">
        <v>28.250699999999998</v>
      </c>
      <c r="GW17" s="161">
        <v>-29.907299999999999</v>
      </c>
      <c r="GX17" s="161">
        <v>13.5298</v>
      </c>
      <c r="GY17" s="161">
        <v>5.8315000000000001</v>
      </c>
      <c r="GZ17" s="161">
        <v>5.5701999999999998</v>
      </c>
      <c r="HA17" s="161">
        <v>14.6639</v>
      </c>
      <c r="HB17" s="161">
        <v>223.2791</v>
      </c>
      <c r="HC17" s="161">
        <v>220.2166</v>
      </c>
      <c r="HD17" s="161">
        <v>156.69999999999999</v>
      </c>
      <c r="HE17" s="161">
        <v>-155.9049</v>
      </c>
      <c r="HF17" s="161">
        <v>-381.0009</v>
      </c>
      <c r="HG17" s="161">
        <v>380.18650000000002</v>
      </c>
      <c r="HH17" s="161">
        <v>378.5598</v>
      </c>
      <c r="HI17" s="161">
        <v>-209.989</v>
      </c>
      <c r="HJ17" s="161">
        <v>-210.3734</v>
      </c>
      <c r="HK17" s="161">
        <v>-54.630899999999997</v>
      </c>
      <c r="HL17" s="161">
        <v>-47.115200000000002</v>
      </c>
      <c r="HM17" s="161">
        <v>81.052099999999996</v>
      </c>
      <c r="HN17" s="161">
        <v>81.362099999999998</v>
      </c>
      <c r="HO17" s="162"/>
      <c r="HP17" s="162"/>
      <c r="HQ17" s="161">
        <v>56.4514</v>
      </c>
      <c r="HR17" s="161">
        <v>56.385399999999997</v>
      </c>
      <c r="HS17" s="161">
        <v>-59.331299999999999</v>
      </c>
      <c r="HT17" s="161">
        <v>-60.027999999999999</v>
      </c>
      <c r="HU17" s="161">
        <v>121.58</v>
      </c>
      <c r="HV17" s="161">
        <v>121.13</v>
      </c>
      <c r="HW17" s="161">
        <v>51.5</v>
      </c>
      <c r="HX17" s="161">
        <v>51</v>
      </c>
      <c r="HY17" s="161">
        <v>22.314299999999999</v>
      </c>
      <c r="HZ17" s="161">
        <v>26.08</v>
      </c>
      <c r="IA17" s="161">
        <v>-349.61340000000001</v>
      </c>
      <c r="IB17" s="161">
        <v>109.9662</v>
      </c>
      <c r="IC17" s="161">
        <v>109.7186</v>
      </c>
      <c r="ID17" s="162"/>
      <c r="IE17" s="161">
        <v>3.3</v>
      </c>
      <c r="IF17" s="161">
        <v>-53.9</v>
      </c>
      <c r="IG17" s="161">
        <v>-56.3</v>
      </c>
      <c r="IH17" s="161">
        <v>1.2109000000000001</v>
      </c>
      <c r="II17" s="161">
        <v>0.95750000000000002</v>
      </c>
      <c r="IJ17" s="161">
        <v>-372.36430000000001</v>
      </c>
      <c r="IK17" s="161">
        <v>-384.64839999999998</v>
      </c>
      <c r="IL17" s="161">
        <v>474.6771</v>
      </c>
      <c r="IM17" s="161">
        <v>376.70100000000002</v>
      </c>
      <c r="IN17" s="161">
        <v>-14.7552</v>
      </c>
      <c r="IO17" s="161">
        <v>-362.78339999999997</v>
      </c>
      <c r="IP17" s="161">
        <v>369.2448</v>
      </c>
      <c r="IQ17" s="161">
        <v>-172.27680000000001</v>
      </c>
      <c r="IR17" s="161">
        <v>-207.3596</v>
      </c>
      <c r="IS17" s="161">
        <v>-365.0394</v>
      </c>
      <c r="IT17" s="161">
        <v>95.415000000000006</v>
      </c>
      <c r="IU17" s="161">
        <v>91.266800000000003</v>
      </c>
      <c r="IV17" s="161">
        <v>175.09200000000001</v>
      </c>
      <c r="IW17" s="161">
        <v>-463.44659999999999</v>
      </c>
      <c r="IX17" s="161">
        <v>209.27690000000001</v>
      </c>
      <c r="IY17" s="161">
        <v>-257.12970000000001</v>
      </c>
      <c r="IZ17" s="161">
        <v>258.17579999999998</v>
      </c>
      <c r="JA17" s="161">
        <v>-10.361599999999999</v>
      </c>
      <c r="JB17" s="162"/>
      <c r="JC17" s="161">
        <v>18.88</v>
      </c>
      <c r="JD17" s="161">
        <v>7.1879999999999997</v>
      </c>
      <c r="JE17" s="161">
        <v>7.1779999999999999</v>
      </c>
      <c r="JF17" s="161">
        <v>-18.079999999999998</v>
      </c>
      <c r="JG17" s="161">
        <v>-0.64</v>
      </c>
      <c r="JH17" s="162"/>
      <c r="JI17" s="161">
        <v>0.70340000000000003</v>
      </c>
      <c r="JJ17" s="161">
        <v>-45.674799999999998</v>
      </c>
      <c r="JK17" s="161">
        <v>-12.3033</v>
      </c>
      <c r="JL17" s="161">
        <v>30.8</v>
      </c>
      <c r="JM17" s="161">
        <v>57.737000000000002</v>
      </c>
      <c r="JN17" s="161">
        <v>57.421999999999997</v>
      </c>
      <c r="JO17" s="162"/>
      <c r="JP17" s="162"/>
      <c r="JQ17" s="161">
        <v>52.2896</v>
      </c>
      <c r="JR17" s="161">
        <v>52.822600000000001</v>
      </c>
      <c r="JS17" s="161">
        <v>52.747199999999999</v>
      </c>
      <c r="JT17" s="162"/>
      <c r="JU17" s="161">
        <v>-3.1</v>
      </c>
      <c r="JV17" s="161">
        <v>18.752600000000001</v>
      </c>
      <c r="JW17" s="161">
        <v>5.28</v>
      </c>
      <c r="JX17" s="162"/>
      <c r="JY17" s="161">
        <v>-42.324100000000001</v>
      </c>
      <c r="JZ17" s="161">
        <v>75.563699999999997</v>
      </c>
      <c r="KA17" s="161">
        <v>55.526600000000002</v>
      </c>
      <c r="KB17" s="161">
        <v>-42.402999999999999</v>
      </c>
      <c r="KC17" s="161">
        <v>-74.965900000000005</v>
      </c>
      <c r="KD17" s="161">
        <v>46.339100000000002</v>
      </c>
      <c r="KE17" s="161">
        <v>28.269400000000001</v>
      </c>
      <c r="KF17" s="161">
        <v>-6.8</v>
      </c>
      <c r="KG17" s="161">
        <v>7.4</v>
      </c>
      <c r="KH17" s="162"/>
      <c r="KI17" s="161">
        <v>65.531499999999994</v>
      </c>
    </row>
    <row r="18" spans="1:295" ht="18" customHeight="1" x14ac:dyDescent="0.25">
      <c r="A18" s="159" t="s">
        <v>42</v>
      </c>
      <c r="B18" s="159" t="s">
        <v>825</v>
      </c>
      <c r="C18" s="163">
        <v>0</v>
      </c>
      <c r="D18" s="164">
        <v>16.3996</v>
      </c>
      <c r="E18" s="164">
        <v>-18.854600000000001</v>
      </c>
      <c r="F18" s="164">
        <v>7.6279000000000003</v>
      </c>
      <c r="G18" s="164">
        <v>29.508600000000001</v>
      </c>
      <c r="H18" s="165"/>
      <c r="I18" s="164">
        <v>27.735199999999999</v>
      </c>
      <c r="J18" s="165"/>
      <c r="K18" s="164">
        <v>39.617699999999999</v>
      </c>
      <c r="L18" s="164">
        <v>20.177399999999999</v>
      </c>
      <c r="M18" s="164">
        <v>19.555199999999999</v>
      </c>
      <c r="N18" s="164">
        <v>24.42</v>
      </c>
      <c r="O18" s="164">
        <v>-33.895000000000003</v>
      </c>
      <c r="P18" s="164">
        <v>30.8</v>
      </c>
      <c r="Q18" s="164">
        <v>17.388000000000002</v>
      </c>
      <c r="R18" s="164">
        <v>-30.8</v>
      </c>
      <c r="S18" s="164">
        <v>11.8637</v>
      </c>
      <c r="T18" s="165"/>
      <c r="U18" s="164">
        <v>17.7348</v>
      </c>
      <c r="V18" s="164">
        <v>17.958500000000001</v>
      </c>
      <c r="W18" s="164">
        <v>30.2027</v>
      </c>
      <c r="X18" s="164">
        <v>17.065000000000001</v>
      </c>
      <c r="Y18" s="164">
        <v>5.4752999999999998</v>
      </c>
      <c r="Z18" s="164">
        <v>6.9001999999999999</v>
      </c>
      <c r="AA18" s="165"/>
      <c r="AB18" s="165"/>
      <c r="AC18" s="165"/>
      <c r="AD18" s="164">
        <v>-68</v>
      </c>
      <c r="AE18" s="165"/>
      <c r="AF18" s="164">
        <v>-24.42</v>
      </c>
      <c r="AG18" s="164">
        <v>33</v>
      </c>
      <c r="AH18" s="164">
        <v>6.4690000000000003</v>
      </c>
      <c r="AI18" s="164">
        <v>0.21199999999999999</v>
      </c>
      <c r="AJ18" s="164">
        <v>-37.86</v>
      </c>
      <c r="AK18" s="164">
        <v>-38.03</v>
      </c>
      <c r="AL18" s="164">
        <v>-41.9</v>
      </c>
      <c r="AM18" s="164">
        <v>38.28</v>
      </c>
      <c r="AN18" s="164">
        <v>38.380000000000003</v>
      </c>
      <c r="AO18" s="164">
        <v>10.5022</v>
      </c>
      <c r="AP18" s="164">
        <v>6.8951000000000002</v>
      </c>
      <c r="AQ18" s="164">
        <v>53.148699999999998</v>
      </c>
      <c r="AR18" s="164">
        <v>54.961199999999998</v>
      </c>
      <c r="AS18" s="164">
        <v>54.915399999999998</v>
      </c>
      <c r="AT18" s="164">
        <v>-45.278199999999998</v>
      </c>
      <c r="AU18" s="164">
        <v>-46.352400000000003</v>
      </c>
      <c r="AV18" s="164">
        <v>35.388599999999997</v>
      </c>
      <c r="AW18" s="164">
        <v>35.0702</v>
      </c>
      <c r="AX18" s="164">
        <v>57.334499999999998</v>
      </c>
      <c r="AY18" s="164">
        <v>56.128900000000002</v>
      </c>
      <c r="AZ18" s="164">
        <v>5.7744</v>
      </c>
      <c r="BA18" s="164">
        <v>34.4086</v>
      </c>
      <c r="BB18" s="164">
        <v>-393.12700000000001</v>
      </c>
      <c r="BC18" s="164">
        <v>-15.157299999999999</v>
      </c>
      <c r="BD18" s="164">
        <v>-12.4</v>
      </c>
      <c r="BE18" s="164">
        <v>-13.3</v>
      </c>
      <c r="BF18" s="164">
        <v>53.545299999999997</v>
      </c>
      <c r="BG18" s="164">
        <v>53.197200000000002</v>
      </c>
      <c r="BH18" s="164">
        <v>-3.7964000000000002</v>
      </c>
      <c r="BI18" s="165"/>
      <c r="BJ18" s="164">
        <v>-69.560299999999998</v>
      </c>
      <c r="BK18" s="164">
        <v>2.4554</v>
      </c>
      <c r="BL18" s="165"/>
      <c r="BM18" s="164">
        <v>3.548</v>
      </c>
      <c r="BN18" s="164">
        <v>445.32600000000002</v>
      </c>
      <c r="BO18" s="164">
        <v>79.470200000000006</v>
      </c>
      <c r="BP18" s="164">
        <v>78.829300000000003</v>
      </c>
      <c r="BQ18" s="164">
        <v>-426.53449999999998</v>
      </c>
      <c r="BR18" s="164">
        <v>367.93709999999999</v>
      </c>
      <c r="BS18" s="165"/>
      <c r="BT18" s="164">
        <v>-19.701599999999999</v>
      </c>
      <c r="BU18" s="164">
        <v>21.0791</v>
      </c>
      <c r="BV18" s="164">
        <v>70.296000000000006</v>
      </c>
      <c r="BW18" s="164">
        <v>25.34</v>
      </c>
      <c r="BX18" s="164">
        <v>15.46</v>
      </c>
      <c r="BY18" s="164">
        <v>48.11</v>
      </c>
      <c r="BZ18" s="164">
        <v>75.930000000000007</v>
      </c>
      <c r="CA18" s="164">
        <v>-1.4693000000000001</v>
      </c>
      <c r="CB18" s="164">
        <v>-1.7373000000000001</v>
      </c>
      <c r="CC18" s="164">
        <v>63.863399999999999</v>
      </c>
      <c r="CD18" s="164">
        <v>65.078699999999998</v>
      </c>
      <c r="CE18" s="164">
        <v>34.662100000000002</v>
      </c>
      <c r="CF18" s="164">
        <v>-25.820499999999999</v>
      </c>
      <c r="CG18" s="164">
        <v>-26.1218</v>
      </c>
      <c r="CH18" s="164">
        <v>-0.63649999999999995</v>
      </c>
      <c r="CI18" s="164">
        <v>-32.9133</v>
      </c>
      <c r="CJ18" s="165"/>
      <c r="CK18" s="165"/>
      <c r="CL18" s="164">
        <v>75.2</v>
      </c>
      <c r="CM18" s="164">
        <v>67.099999999999994</v>
      </c>
      <c r="CN18" s="164">
        <v>-12.26</v>
      </c>
      <c r="CO18" s="164">
        <v>57.080599999999997</v>
      </c>
      <c r="CP18" s="164">
        <v>56.788800000000002</v>
      </c>
      <c r="CQ18" s="164">
        <v>56.1372</v>
      </c>
      <c r="CR18" s="164">
        <v>-41.009</v>
      </c>
      <c r="CS18" s="164">
        <v>-39.442999999999998</v>
      </c>
      <c r="CT18" s="164">
        <v>28.381399999999999</v>
      </c>
      <c r="CU18" s="164">
        <v>-25.057400000000001</v>
      </c>
      <c r="CV18" s="164">
        <v>30.1998</v>
      </c>
      <c r="CW18" s="165"/>
      <c r="CX18" s="164">
        <v>26.3</v>
      </c>
      <c r="CY18" s="164">
        <v>48.11</v>
      </c>
      <c r="CZ18" s="164">
        <v>34.226100000000002</v>
      </c>
      <c r="DA18" s="164">
        <v>32.377600000000001</v>
      </c>
      <c r="DB18" s="164">
        <v>-26.62</v>
      </c>
      <c r="DC18" s="164">
        <v>-3.6423000000000001</v>
      </c>
      <c r="DD18" s="164">
        <v>34.03</v>
      </c>
      <c r="DE18" s="164">
        <v>33.791899999999998</v>
      </c>
      <c r="DF18" s="164">
        <v>-74.6875</v>
      </c>
      <c r="DG18" s="164">
        <v>-1E-4</v>
      </c>
      <c r="DH18" s="164">
        <v>-16.3004</v>
      </c>
      <c r="DI18" s="164">
        <v>-72.2</v>
      </c>
      <c r="DJ18" s="164">
        <v>-72.099999999999994</v>
      </c>
      <c r="DK18" s="164">
        <v>24.249600000000001</v>
      </c>
      <c r="DL18" s="164">
        <v>45.126300000000001</v>
      </c>
      <c r="DM18" s="164">
        <v>33.8292</v>
      </c>
      <c r="DN18" s="164">
        <v>64.471400000000003</v>
      </c>
      <c r="DO18" s="164">
        <v>0</v>
      </c>
      <c r="DP18" s="164">
        <v>-3.17</v>
      </c>
      <c r="DQ18" s="164">
        <v>52.285499999999999</v>
      </c>
      <c r="DR18" s="164">
        <v>73.549199999999999</v>
      </c>
      <c r="DS18" s="165"/>
      <c r="DT18" s="165"/>
      <c r="DU18" s="164">
        <v>102.59</v>
      </c>
      <c r="DV18" s="164">
        <v>55.9</v>
      </c>
      <c r="DW18" s="164">
        <v>74.7273</v>
      </c>
      <c r="DX18" s="164">
        <v>73.054500000000004</v>
      </c>
      <c r="DY18" s="164">
        <v>4.3579999999999997</v>
      </c>
      <c r="DZ18" s="164">
        <v>4.4545000000000003</v>
      </c>
      <c r="EA18" s="164">
        <v>169.18170000000001</v>
      </c>
      <c r="EB18" s="164">
        <v>132.88800000000001</v>
      </c>
      <c r="EC18" s="164">
        <v>127.553</v>
      </c>
      <c r="ED18" s="164">
        <v>128.37960000000001</v>
      </c>
      <c r="EE18" s="164">
        <v>90.407300000000006</v>
      </c>
      <c r="EF18" s="164">
        <v>77.957400000000007</v>
      </c>
      <c r="EG18" s="164">
        <v>-22.817</v>
      </c>
      <c r="EH18" s="164">
        <v>435.30669999999998</v>
      </c>
      <c r="EI18" s="164">
        <v>415.28559999999999</v>
      </c>
      <c r="EJ18" s="165"/>
      <c r="EK18" s="164">
        <v>-26.3567</v>
      </c>
      <c r="EL18" s="164">
        <v>-24.953600000000002</v>
      </c>
      <c r="EM18" s="164">
        <v>-15.5334</v>
      </c>
      <c r="EN18" s="164">
        <v>-15.1867</v>
      </c>
      <c r="EO18" s="164">
        <v>-13.805099999999999</v>
      </c>
      <c r="EP18" s="164">
        <v>176.7</v>
      </c>
      <c r="EQ18" s="164">
        <v>-41.240400000000001</v>
      </c>
      <c r="ER18" s="164">
        <v>-42.273299999999999</v>
      </c>
      <c r="ES18" s="164">
        <v>-44.185899999999997</v>
      </c>
      <c r="ET18" s="164">
        <v>15.42</v>
      </c>
      <c r="EU18" s="164">
        <v>-20.25</v>
      </c>
      <c r="EV18" s="164">
        <v>111.9</v>
      </c>
      <c r="EW18" s="164">
        <v>6.2565</v>
      </c>
      <c r="EX18" s="164">
        <v>-56.666499999999999</v>
      </c>
      <c r="EY18" s="164">
        <v>-11.804500000000001</v>
      </c>
      <c r="EZ18" s="164">
        <v>-11.4846</v>
      </c>
      <c r="FA18" s="164">
        <v>5.0698999999999996</v>
      </c>
      <c r="FB18" s="164">
        <v>-75.737799999999993</v>
      </c>
      <c r="FC18" s="164">
        <v>40.220300000000002</v>
      </c>
      <c r="FD18" s="165"/>
      <c r="FE18" s="165"/>
      <c r="FF18" s="164">
        <v>1.2103999999999999</v>
      </c>
      <c r="FG18" s="164">
        <v>28.3871</v>
      </c>
      <c r="FH18" s="164">
        <v>29.031600000000001</v>
      </c>
      <c r="FI18" s="164">
        <v>27.998899999999999</v>
      </c>
      <c r="FJ18" s="164">
        <v>0.50239999999999996</v>
      </c>
      <c r="FK18" s="164">
        <v>0.66979999999999995</v>
      </c>
      <c r="FL18" s="164">
        <v>12.726699999999999</v>
      </c>
      <c r="FM18" s="164">
        <v>-3.2448000000000001</v>
      </c>
      <c r="FN18" s="164">
        <v>-3.2063000000000001</v>
      </c>
      <c r="FO18" s="164">
        <v>0.33750000000000002</v>
      </c>
      <c r="FP18" s="164">
        <v>12.4985</v>
      </c>
      <c r="FQ18" s="164">
        <v>-4.3780999999999999</v>
      </c>
      <c r="FR18" s="164">
        <v>-13.22</v>
      </c>
      <c r="FS18" s="164">
        <v>13.4749</v>
      </c>
      <c r="FT18" s="164">
        <v>0.82189999999999996</v>
      </c>
      <c r="FU18" s="164">
        <v>-8.84</v>
      </c>
      <c r="FV18" s="164">
        <v>18.149999999999999</v>
      </c>
      <c r="FW18" s="165"/>
      <c r="FX18" s="164">
        <v>3.0869</v>
      </c>
      <c r="FY18" s="164">
        <v>-6.782</v>
      </c>
      <c r="FZ18" s="164">
        <v>4.1180000000000003</v>
      </c>
      <c r="GA18" s="164">
        <v>10.875</v>
      </c>
      <c r="GB18" s="164">
        <v>25.36</v>
      </c>
      <c r="GC18" s="164">
        <v>-12.696099999999999</v>
      </c>
      <c r="GD18" s="164">
        <v>-2.4782000000000002</v>
      </c>
      <c r="GE18" s="164">
        <v>13.73</v>
      </c>
      <c r="GF18" s="164">
        <v>68.926400000000001</v>
      </c>
      <c r="GG18" s="164">
        <v>20.399999999999999</v>
      </c>
      <c r="GH18" s="164">
        <v>-12.858700000000001</v>
      </c>
      <c r="GI18" s="165"/>
      <c r="GJ18" s="164">
        <v>-1.6859999999999999</v>
      </c>
      <c r="GK18" s="164">
        <v>1.3775999999999999</v>
      </c>
      <c r="GL18" s="165"/>
      <c r="GM18" s="165"/>
      <c r="GN18" s="164">
        <v>-15.2273</v>
      </c>
      <c r="GO18" s="164">
        <v>-19.3642</v>
      </c>
      <c r="GP18" s="164">
        <v>17.966100000000001</v>
      </c>
      <c r="GQ18" s="164">
        <v>29.999400000000001</v>
      </c>
      <c r="GR18" s="164">
        <v>63.759099999999997</v>
      </c>
      <c r="GS18" s="164">
        <v>62.4803</v>
      </c>
      <c r="GT18" s="164">
        <v>-108.0141</v>
      </c>
      <c r="GU18" s="164">
        <v>-13.7127</v>
      </c>
      <c r="GV18" s="164">
        <v>29.877500000000001</v>
      </c>
      <c r="GW18" s="164">
        <v>-32.087200000000003</v>
      </c>
      <c r="GX18" s="164">
        <v>14.0337</v>
      </c>
      <c r="GY18" s="164">
        <v>6.3587999999999996</v>
      </c>
      <c r="GZ18" s="164">
        <v>6.2031000000000001</v>
      </c>
      <c r="HA18" s="164">
        <v>15</v>
      </c>
      <c r="HB18" s="164">
        <v>224.67240000000001</v>
      </c>
      <c r="HC18" s="164">
        <v>222.9093</v>
      </c>
      <c r="HD18" s="164">
        <v>164.7</v>
      </c>
      <c r="HE18" s="164">
        <v>-164.60910000000001</v>
      </c>
      <c r="HF18" s="164">
        <v>-380.69600000000003</v>
      </c>
      <c r="HG18" s="164">
        <v>380.31939999999997</v>
      </c>
      <c r="HH18" s="164">
        <v>379.9323</v>
      </c>
      <c r="HI18" s="164">
        <v>-211.55240000000001</v>
      </c>
      <c r="HJ18" s="164">
        <v>-210.8939</v>
      </c>
      <c r="HK18" s="164">
        <v>-54.2637</v>
      </c>
      <c r="HL18" s="164">
        <v>-46.180399999999999</v>
      </c>
      <c r="HM18" s="164">
        <v>83.657200000000003</v>
      </c>
      <c r="HN18" s="164">
        <v>82.591200000000001</v>
      </c>
      <c r="HO18" s="165"/>
      <c r="HP18" s="164">
        <v>-155.83930000000001</v>
      </c>
      <c r="HQ18" s="164">
        <v>54.924199999999999</v>
      </c>
      <c r="HR18" s="164">
        <v>54.0124</v>
      </c>
      <c r="HS18" s="164">
        <v>-62.386800000000001</v>
      </c>
      <c r="HT18" s="164">
        <v>-62.388599999999997</v>
      </c>
      <c r="HU18" s="164">
        <v>122.51</v>
      </c>
      <c r="HV18" s="164">
        <v>122.02</v>
      </c>
      <c r="HW18" s="164">
        <v>51</v>
      </c>
      <c r="HX18" s="164">
        <v>49</v>
      </c>
      <c r="HY18" s="164">
        <v>22.519400000000001</v>
      </c>
      <c r="HZ18" s="164">
        <v>26.88</v>
      </c>
      <c r="IA18" s="164">
        <v>-351.49130000000002</v>
      </c>
      <c r="IB18" s="164">
        <v>111.76049999999999</v>
      </c>
      <c r="IC18" s="164">
        <v>110.5827</v>
      </c>
      <c r="ID18" s="164">
        <v>12.2</v>
      </c>
      <c r="IE18" s="164">
        <v>4</v>
      </c>
      <c r="IF18" s="164">
        <v>-52.8</v>
      </c>
      <c r="IG18" s="164">
        <v>-54.4</v>
      </c>
      <c r="IH18" s="164">
        <v>1.3031999999999999</v>
      </c>
      <c r="II18" s="164">
        <v>1.0650999999999999</v>
      </c>
      <c r="IJ18" s="164">
        <v>-375.09629999999999</v>
      </c>
      <c r="IK18" s="164">
        <v>-385.89120000000003</v>
      </c>
      <c r="IL18" s="164">
        <v>490.9341</v>
      </c>
      <c r="IM18" s="164">
        <v>382.2371</v>
      </c>
      <c r="IN18" s="164">
        <v>-19.127600000000001</v>
      </c>
      <c r="IO18" s="164">
        <v>-373.15129999999999</v>
      </c>
      <c r="IP18" s="164">
        <v>376.5711</v>
      </c>
      <c r="IQ18" s="164">
        <v>-167.43989999999999</v>
      </c>
      <c r="IR18" s="164">
        <v>-205.52440000000001</v>
      </c>
      <c r="IS18" s="164">
        <v>-365.524</v>
      </c>
      <c r="IT18" s="164">
        <v>96.558000000000007</v>
      </c>
      <c r="IU18" s="164">
        <v>96.500799999999998</v>
      </c>
      <c r="IV18" s="164">
        <v>174.8013</v>
      </c>
      <c r="IW18" s="164">
        <v>-476.80930000000001</v>
      </c>
      <c r="IX18" s="164">
        <v>211.50290000000001</v>
      </c>
      <c r="IY18" s="164">
        <v>-265.00119999999998</v>
      </c>
      <c r="IZ18" s="164">
        <v>267.0523</v>
      </c>
      <c r="JA18" s="164">
        <v>-10.0458</v>
      </c>
      <c r="JB18" s="165"/>
      <c r="JC18" s="164">
        <v>18.64</v>
      </c>
      <c r="JD18" s="164">
        <v>7.0410000000000004</v>
      </c>
      <c r="JE18" s="164">
        <v>7.1150000000000002</v>
      </c>
      <c r="JF18" s="164">
        <v>-17.920000000000002</v>
      </c>
      <c r="JG18" s="164">
        <v>-1.44</v>
      </c>
      <c r="JH18" s="165"/>
      <c r="JI18" s="164">
        <v>1.1734</v>
      </c>
      <c r="JJ18" s="164">
        <v>-44.972900000000003</v>
      </c>
      <c r="JK18" s="164">
        <v>-12.626799999999999</v>
      </c>
      <c r="JL18" s="164">
        <v>29.9</v>
      </c>
      <c r="JM18" s="164">
        <v>54.066000000000003</v>
      </c>
      <c r="JN18" s="164">
        <v>53.679000000000002</v>
      </c>
      <c r="JO18" s="164">
        <v>11.3306</v>
      </c>
      <c r="JP18" s="164">
        <v>13.5426</v>
      </c>
      <c r="JQ18" s="164">
        <v>54.752800000000001</v>
      </c>
      <c r="JR18" s="164">
        <v>54.5105</v>
      </c>
      <c r="JS18" s="164">
        <v>55.222200000000001</v>
      </c>
      <c r="JT18" s="165"/>
      <c r="JU18" s="164">
        <v>-1.2</v>
      </c>
      <c r="JV18" s="164">
        <v>18.784199999999998</v>
      </c>
      <c r="JW18" s="164">
        <v>5.5</v>
      </c>
      <c r="JX18" s="165"/>
      <c r="JY18" s="164">
        <v>-43.241700000000002</v>
      </c>
      <c r="JZ18" s="164">
        <v>75.451899999999995</v>
      </c>
      <c r="KA18" s="164">
        <v>54.849200000000003</v>
      </c>
      <c r="KB18" s="164">
        <v>-42.843499999999999</v>
      </c>
      <c r="KC18" s="164">
        <v>-73.807000000000002</v>
      </c>
      <c r="KD18" s="164">
        <v>44.990200000000002</v>
      </c>
      <c r="KE18" s="164">
        <v>28.319700000000001</v>
      </c>
      <c r="KF18" s="164">
        <v>-6.2</v>
      </c>
      <c r="KG18" s="164">
        <v>7.8</v>
      </c>
      <c r="KH18" s="165"/>
      <c r="KI18" s="164">
        <v>61.579700000000003</v>
      </c>
    </row>
    <row r="19" spans="1:295" ht="18" customHeight="1" x14ac:dyDescent="0.25">
      <c r="A19" s="159" t="s">
        <v>42</v>
      </c>
      <c r="B19" s="159" t="s">
        <v>826</v>
      </c>
      <c r="C19" s="163">
        <v>0</v>
      </c>
      <c r="D19" s="164">
        <v>16.797999999999998</v>
      </c>
      <c r="E19" s="164">
        <v>-19.401599999999998</v>
      </c>
      <c r="F19" s="164">
        <v>7.9832999999999998</v>
      </c>
      <c r="G19" s="164">
        <v>30.5838</v>
      </c>
      <c r="H19" s="165"/>
      <c r="I19" s="164">
        <v>29.2881</v>
      </c>
      <c r="J19" s="165"/>
      <c r="K19" s="164">
        <v>42.290199999999999</v>
      </c>
      <c r="L19" s="164">
        <v>21.293399999999998</v>
      </c>
      <c r="M19" s="164">
        <v>20.9955</v>
      </c>
      <c r="N19" s="164">
        <v>22.2</v>
      </c>
      <c r="O19" s="164">
        <v>-32.709000000000003</v>
      </c>
      <c r="P19" s="164">
        <v>28.6</v>
      </c>
      <c r="Q19" s="164">
        <v>14.076000000000001</v>
      </c>
      <c r="R19" s="164">
        <v>-28.6</v>
      </c>
      <c r="S19" s="164">
        <v>13.8383</v>
      </c>
      <c r="T19" s="165"/>
      <c r="U19" s="164">
        <v>17.954999999999998</v>
      </c>
      <c r="V19" s="164">
        <v>17.927299999999999</v>
      </c>
      <c r="W19" s="164">
        <v>30.479600000000001</v>
      </c>
      <c r="X19" s="164">
        <v>14.623799999999999</v>
      </c>
      <c r="Y19" s="164">
        <v>5.0810000000000004</v>
      </c>
      <c r="Z19" s="164">
        <v>8.0433000000000003</v>
      </c>
      <c r="AA19" s="165"/>
      <c r="AB19" s="165"/>
      <c r="AC19" s="165"/>
      <c r="AD19" s="164">
        <v>-69.33</v>
      </c>
      <c r="AE19" s="165"/>
      <c r="AF19" s="164">
        <v>-22.2</v>
      </c>
      <c r="AG19" s="164">
        <v>30.8</v>
      </c>
      <c r="AH19" s="164">
        <v>7.7809999999999997</v>
      </c>
      <c r="AI19" s="164">
        <v>0.223</v>
      </c>
      <c r="AJ19" s="164">
        <v>-34.93</v>
      </c>
      <c r="AK19" s="164">
        <v>-35.229999999999997</v>
      </c>
      <c r="AL19" s="164">
        <v>-49.33</v>
      </c>
      <c r="AM19" s="164">
        <v>35.01</v>
      </c>
      <c r="AN19" s="164">
        <v>35.119999999999997</v>
      </c>
      <c r="AO19" s="164">
        <v>11.0509</v>
      </c>
      <c r="AP19" s="164">
        <v>6.3166000000000002</v>
      </c>
      <c r="AQ19" s="164">
        <v>55.489899999999999</v>
      </c>
      <c r="AR19" s="164">
        <v>57.227499999999999</v>
      </c>
      <c r="AS19" s="164">
        <v>54.262300000000003</v>
      </c>
      <c r="AT19" s="164">
        <v>-41.929200000000002</v>
      </c>
      <c r="AU19" s="164">
        <v>-37.606999999999999</v>
      </c>
      <c r="AV19" s="164">
        <v>7.1338999999999997</v>
      </c>
      <c r="AW19" s="164">
        <v>8.3515999999999995</v>
      </c>
      <c r="AX19" s="164">
        <v>55.191200000000002</v>
      </c>
      <c r="AY19" s="164">
        <v>59.076000000000001</v>
      </c>
      <c r="AZ19" s="164">
        <v>3.1570999999999998</v>
      </c>
      <c r="BA19" s="164">
        <v>15.843400000000001</v>
      </c>
      <c r="BB19" s="164">
        <v>-405.92189999999999</v>
      </c>
      <c r="BC19" s="164">
        <v>-12.5512</v>
      </c>
      <c r="BD19" s="164">
        <v>-12.9</v>
      </c>
      <c r="BE19" s="164">
        <v>-13.8</v>
      </c>
      <c r="BF19" s="164">
        <v>44.587899999999998</v>
      </c>
      <c r="BG19" s="164">
        <v>43.425600000000003</v>
      </c>
      <c r="BH19" s="164">
        <v>-4.1612999999999998</v>
      </c>
      <c r="BI19" s="165"/>
      <c r="BJ19" s="164">
        <v>-56.734499999999997</v>
      </c>
      <c r="BK19" s="164">
        <v>2.3881999999999999</v>
      </c>
      <c r="BL19" s="164">
        <v>0</v>
      </c>
      <c r="BM19" s="164">
        <v>3.5659000000000001</v>
      </c>
      <c r="BN19" s="164">
        <v>451.42970000000003</v>
      </c>
      <c r="BO19" s="164">
        <v>94.943100000000001</v>
      </c>
      <c r="BP19" s="164">
        <v>95.522900000000007</v>
      </c>
      <c r="BQ19" s="164">
        <v>-449.7208</v>
      </c>
      <c r="BR19" s="164">
        <v>396.39100000000002</v>
      </c>
      <c r="BS19" s="165"/>
      <c r="BT19" s="164">
        <v>-18.228100000000001</v>
      </c>
      <c r="BU19" s="164">
        <v>20.393599999999999</v>
      </c>
      <c r="BV19" s="164">
        <v>74.427499999999995</v>
      </c>
      <c r="BW19" s="164">
        <v>27.16</v>
      </c>
      <c r="BX19" s="164">
        <v>17.96</v>
      </c>
      <c r="BY19" s="164">
        <v>51.22</v>
      </c>
      <c r="BZ19" s="164">
        <v>78.33</v>
      </c>
      <c r="CA19" s="164">
        <v>-5.6219999999999999</v>
      </c>
      <c r="CB19" s="164">
        <v>-4.8182999999999998</v>
      </c>
      <c r="CC19" s="164">
        <v>67.843100000000007</v>
      </c>
      <c r="CD19" s="164">
        <v>68.465100000000007</v>
      </c>
      <c r="CE19" s="164">
        <v>32.145600000000002</v>
      </c>
      <c r="CF19" s="164">
        <v>-36.5505</v>
      </c>
      <c r="CG19" s="164">
        <v>-36.301699999999997</v>
      </c>
      <c r="CH19" s="164">
        <v>-1.3374999999999999</v>
      </c>
      <c r="CI19" s="164">
        <v>-44.586300000000001</v>
      </c>
      <c r="CJ19" s="165"/>
      <c r="CK19" s="165"/>
      <c r="CL19" s="164">
        <v>62.1</v>
      </c>
      <c r="CM19" s="164">
        <v>89.2</v>
      </c>
      <c r="CN19" s="164">
        <v>-13.52</v>
      </c>
      <c r="CO19" s="164">
        <v>50.741799999999998</v>
      </c>
      <c r="CP19" s="164">
        <v>50.5229</v>
      </c>
      <c r="CQ19" s="164">
        <v>50.454000000000001</v>
      </c>
      <c r="CR19" s="164">
        <v>-49.434600000000003</v>
      </c>
      <c r="CS19" s="164">
        <v>-49.351500000000001</v>
      </c>
      <c r="CT19" s="164">
        <v>51.055399999999999</v>
      </c>
      <c r="CU19" s="164">
        <v>-40.825499999999998</v>
      </c>
      <c r="CV19" s="164">
        <v>53.982900000000001</v>
      </c>
      <c r="CW19" s="165"/>
      <c r="CX19" s="164">
        <v>29.55</v>
      </c>
      <c r="CY19" s="164">
        <v>53.22</v>
      </c>
      <c r="CZ19" s="164">
        <v>35.632300000000001</v>
      </c>
      <c r="DA19" s="164">
        <v>33.695999999999998</v>
      </c>
      <c r="DB19" s="164">
        <v>-27.56</v>
      </c>
      <c r="DC19" s="164">
        <v>-3.6423000000000001</v>
      </c>
      <c r="DD19" s="164">
        <v>44.638399999999997</v>
      </c>
      <c r="DE19" s="164">
        <v>44.639099999999999</v>
      </c>
      <c r="DF19" s="164">
        <v>-98.820300000000003</v>
      </c>
      <c r="DG19" s="164">
        <v>-1E-4</v>
      </c>
      <c r="DH19" s="164">
        <v>-16.8355</v>
      </c>
      <c r="DI19" s="164">
        <v>-75.400000000000006</v>
      </c>
      <c r="DJ19" s="164">
        <v>-74</v>
      </c>
      <c r="DK19" s="164">
        <v>24.903300000000002</v>
      </c>
      <c r="DL19" s="164">
        <v>49.227899999999998</v>
      </c>
      <c r="DM19" s="164">
        <v>41.813200000000002</v>
      </c>
      <c r="DN19" s="164">
        <v>70.330799999999996</v>
      </c>
      <c r="DO19" s="165"/>
      <c r="DP19" s="164">
        <v>-5.01</v>
      </c>
      <c r="DQ19" s="164">
        <v>53.6355</v>
      </c>
      <c r="DR19" s="164">
        <v>98.178100000000001</v>
      </c>
      <c r="DS19" s="164">
        <v>-33.22</v>
      </c>
      <c r="DT19" s="164">
        <v>-33.72</v>
      </c>
      <c r="DU19" s="164">
        <v>107.94</v>
      </c>
      <c r="DV19" s="164">
        <v>56.29</v>
      </c>
      <c r="DW19" s="164">
        <v>98.436400000000006</v>
      </c>
      <c r="DX19" s="164">
        <v>96.709100000000007</v>
      </c>
      <c r="DY19" s="164">
        <v>8.2645</v>
      </c>
      <c r="DZ19" s="164">
        <v>7.7454999999999998</v>
      </c>
      <c r="EA19" s="164">
        <v>189.38800000000001</v>
      </c>
      <c r="EB19" s="164">
        <v>153.5925</v>
      </c>
      <c r="EC19" s="164">
        <v>147.19909999999999</v>
      </c>
      <c r="ED19" s="164">
        <v>148.66569999999999</v>
      </c>
      <c r="EE19" s="164">
        <v>69.744600000000005</v>
      </c>
      <c r="EF19" s="164">
        <v>55.2361</v>
      </c>
      <c r="EG19" s="164">
        <v>-24.416</v>
      </c>
      <c r="EH19" s="164">
        <v>461.39449999999999</v>
      </c>
      <c r="EI19" s="164">
        <v>387.29750000000001</v>
      </c>
      <c r="EJ19" s="165"/>
      <c r="EK19" s="164">
        <v>-27.534500000000001</v>
      </c>
      <c r="EL19" s="164">
        <v>-26.108499999999999</v>
      </c>
      <c r="EM19" s="164">
        <v>8.9817</v>
      </c>
      <c r="EN19" s="164">
        <v>-14.482799999999999</v>
      </c>
      <c r="EO19" s="164">
        <v>-14.0349</v>
      </c>
      <c r="EP19" s="164">
        <v>66.096000000000004</v>
      </c>
      <c r="EQ19" s="164">
        <v>-24.041799999999999</v>
      </c>
      <c r="ER19" s="164">
        <v>-25.1004</v>
      </c>
      <c r="ES19" s="164">
        <v>-20.495799999999999</v>
      </c>
      <c r="ET19" s="164">
        <v>15.01</v>
      </c>
      <c r="EU19" s="164">
        <v>-23.16</v>
      </c>
      <c r="EV19" s="164">
        <v>2.7</v>
      </c>
      <c r="EW19" s="164">
        <v>6.0180999999999996</v>
      </c>
      <c r="EX19" s="164">
        <v>-54.722299999999997</v>
      </c>
      <c r="EY19" s="164">
        <v>-11.9838</v>
      </c>
      <c r="EZ19" s="164">
        <v>-11.369400000000001</v>
      </c>
      <c r="FA19" s="164">
        <v>6.0655000000000001</v>
      </c>
      <c r="FB19" s="164">
        <v>-52.507100000000001</v>
      </c>
      <c r="FC19" s="164">
        <v>18.531500000000001</v>
      </c>
      <c r="FD19" s="165"/>
      <c r="FE19" s="165"/>
      <c r="FF19" s="164">
        <v>1.21</v>
      </c>
      <c r="FG19" s="164">
        <v>27.948699999999999</v>
      </c>
      <c r="FH19" s="164">
        <v>28.488099999999999</v>
      </c>
      <c r="FI19" s="164">
        <v>27.224399999999999</v>
      </c>
      <c r="FJ19" s="164">
        <v>4.6887999999999996</v>
      </c>
      <c r="FK19" s="164">
        <v>5.1910999999999996</v>
      </c>
      <c r="FL19" s="164">
        <v>20.2622</v>
      </c>
      <c r="FM19" s="164">
        <v>-6.6409000000000002</v>
      </c>
      <c r="FN19" s="164">
        <v>-6.5468000000000002</v>
      </c>
      <c r="FO19" s="164">
        <v>10.247</v>
      </c>
      <c r="FP19" s="164">
        <v>21.5199</v>
      </c>
      <c r="FQ19" s="164">
        <v>-1.734</v>
      </c>
      <c r="FR19" s="164">
        <v>-12.15</v>
      </c>
      <c r="FS19" s="164">
        <v>11.9686</v>
      </c>
      <c r="FT19" s="164">
        <v>0.86819999999999997</v>
      </c>
      <c r="FU19" s="164">
        <v>-8.0399999999999991</v>
      </c>
      <c r="FV19" s="164">
        <v>16.37</v>
      </c>
      <c r="FW19" s="165"/>
      <c r="FX19" s="164">
        <v>2.9554</v>
      </c>
      <c r="FY19" s="164">
        <v>-6.6369999999999996</v>
      </c>
      <c r="FZ19" s="164">
        <v>4.1040000000000001</v>
      </c>
      <c r="GA19" s="164">
        <v>11.481299999999999</v>
      </c>
      <c r="GB19" s="164">
        <v>24.92</v>
      </c>
      <c r="GC19" s="164">
        <v>-21.355599999999999</v>
      </c>
      <c r="GD19" s="164">
        <v>-9.5966000000000005</v>
      </c>
      <c r="GE19" s="164">
        <v>14.4</v>
      </c>
      <c r="GF19" s="164">
        <v>68.285700000000006</v>
      </c>
      <c r="GG19" s="164">
        <v>19.5</v>
      </c>
      <c r="GH19" s="164">
        <v>-13.473699999999999</v>
      </c>
      <c r="GI19" s="165"/>
      <c r="GJ19" s="164">
        <v>0</v>
      </c>
      <c r="GK19" s="164">
        <v>1.4677</v>
      </c>
      <c r="GL19" s="165"/>
      <c r="GM19" s="165"/>
      <c r="GN19" s="164">
        <v>-15.4453</v>
      </c>
      <c r="GO19" s="164">
        <v>-21.685400000000001</v>
      </c>
      <c r="GP19" s="164">
        <v>18.994299999999999</v>
      </c>
      <c r="GQ19" s="164">
        <v>33.276699999999998</v>
      </c>
      <c r="GR19" s="164">
        <v>67.034400000000005</v>
      </c>
      <c r="GS19" s="164">
        <v>66.815799999999996</v>
      </c>
      <c r="GT19" s="164">
        <v>-112.6181</v>
      </c>
      <c r="GU19" s="164">
        <v>-14.6706</v>
      </c>
      <c r="GV19" s="164">
        <v>29.524999999999999</v>
      </c>
      <c r="GW19" s="164">
        <v>-33.180199999999999</v>
      </c>
      <c r="GX19" s="164">
        <v>12.95</v>
      </c>
      <c r="GY19" s="164">
        <v>7.6577000000000002</v>
      </c>
      <c r="GZ19" s="164">
        <v>7.3632999999999997</v>
      </c>
      <c r="HA19" s="164">
        <v>14.301600000000001</v>
      </c>
      <c r="HB19" s="164">
        <v>225.02969999999999</v>
      </c>
      <c r="HC19" s="164">
        <v>225.7867</v>
      </c>
      <c r="HD19" s="164">
        <v>158.4</v>
      </c>
      <c r="HE19" s="164">
        <v>-159.46700000000001</v>
      </c>
      <c r="HF19" s="164">
        <v>-367.92079999999999</v>
      </c>
      <c r="HG19" s="164">
        <v>367.70580000000001</v>
      </c>
      <c r="HH19" s="164">
        <v>371.61</v>
      </c>
      <c r="HI19" s="164">
        <v>-214.0857</v>
      </c>
      <c r="HJ19" s="164">
        <v>-213.49449999999999</v>
      </c>
      <c r="HK19" s="164">
        <v>-50.285800000000002</v>
      </c>
      <c r="HL19" s="164">
        <v>-41.558999999999997</v>
      </c>
      <c r="HM19" s="164">
        <v>78.165099999999995</v>
      </c>
      <c r="HN19" s="164">
        <v>79.716300000000004</v>
      </c>
      <c r="HO19" s="165"/>
      <c r="HP19" s="165"/>
      <c r="HQ19" s="164">
        <v>54.341999999999999</v>
      </c>
      <c r="HR19" s="164">
        <v>54.122199999999999</v>
      </c>
      <c r="HS19" s="164">
        <v>-70.165899999999993</v>
      </c>
      <c r="HT19" s="164">
        <v>-70.310599999999994</v>
      </c>
      <c r="HU19" s="164">
        <v>116.93</v>
      </c>
      <c r="HV19" s="164">
        <v>116.45</v>
      </c>
      <c r="HW19" s="164">
        <v>53.8</v>
      </c>
      <c r="HX19" s="164">
        <v>54.6</v>
      </c>
      <c r="HY19" s="164">
        <v>22.2118</v>
      </c>
      <c r="HZ19" s="164">
        <v>27.76</v>
      </c>
      <c r="IA19" s="164">
        <v>-355.10329999999999</v>
      </c>
      <c r="IB19" s="164">
        <v>113.178</v>
      </c>
      <c r="IC19" s="164">
        <v>112.48390000000001</v>
      </c>
      <c r="ID19" s="164">
        <v>13.3</v>
      </c>
      <c r="IE19" s="164">
        <v>9.6999999999999993</v>
      </c>
      <c r="IF19" s="164">
        <v>-53.3</v>
      </c>
      <c r="IG19" s="164">
        <v>-55.3</v>
      </c>
      <c r="IH19" s="165"/>
      <c r="II19" s="165"/>
      <c r="IJ19" s="164">
        <v>-364.31099999999998</v>
      </c>
      <c r="IK19" s="164">
        <v>-353.9837</v>
      </c>
      <c r="IL19" s="164">
        <v>502.16500000000002</v>
      </c>
      <c r="IM19" s="164">
        <v>396.40600000000001</v>
      </c>
      <c r="IN19" s="164">
        <v>-28.8154</v>
      </c>
      <c r="IO19" s="164">
        <v>-384.6105</v>
      </c>
      <c r="IP19" s="164">
        <v>389.18729999999999</v>
      </c>
      <c r="IQ19" s="164">
        <v>-172.79339999999999</v>
      </c>
      <c r="IR19" s="164">
        <v>-207.77379999999999</v>
      </c>
      <c r="IS19" s="164">
        <v>-381.98140000000001</v>
      </c>
      <c r="IT19" s="164">
        <v>98.590199999999996</v>
      </c>
      <c r="IU19" s="164">
        <v>99.187600000000003</v>
      </c>
      <c r="IV19" s="164">
        <v>175.69800000000001</v>
      </c>
      <c r="IW19" s="164">
        <v>-491.18560000000002</v>
      </c>
      <c r="IX19" s="164">
        <v>212.06909999999999</v>
      </c>
      <c r="IY19" s="164">
        <v>-279.33929999999998</v>
      </c>
      <c r="IZ19" s="164">
        <v>281.38959999999997</v>
      </c>
      <c r="JA19" s="164">
        <v>-8.8070000000000004</v>
      </c>
      <c r="JB19" s="165"/>
      <c r="JC19" s="164">
        <v>19.04</v>
      </c>
      <c r="JD19" s="164">
        <v>6.8929999999999998</v>
      </c>
      <c r="JE19" s="164">
        <v>6.8780000000000001</v>
      </c>
      <c r="JF19" s="164">
        <v>-18.96</v>
      </c>
      <c r="JG19" s="164">
        <v>-1.52</v>
      </c>
      <c r="JH19" s="165"/>
      <c r="JI19" s="164">
        <v>1.3504</v>
      </c>
      <c r="JJ19" s="164">
        <v>-44.325899999999997</v>
      </c>
      <c r="JK19" s="164">
        <v>-10.7805</v>
      </c>
      <c r="JL19" s="164">
        <v>26.8</v>
      </c>
      <c r="JM19" s="164">
        <v>54.976999999999997</v>
      </c>
      <c r="JN19" s="164">
        <v>54.679000000000002</v>
      </c>
      <c r="JO19" s="164">
        <v>11.375400000000001</v>
      </c>
      <c r="JP19" s="164">
        <v>13.7363</v>
      </c>
      <c r="JQ19" s="164">
        <v>51.849699999999999</v>
      </c>
      <c r="JR19" s="164">
        <v>51.972900000000003</v>
      </c>
      <c r="JS19" s="164">
        <v>53.209200000000003</v>
      </c>
      <c r="JT19" s="165"/>
      <c r="JU19" s="164">
        <v>-9.1</v>
      </c>
      <c r="JV19" s="164">
        <v>17.706700000000001</v>
      </c>
      <c r="JW19" s="164">
        <v>5.9</v>
      </c>
      <c r="JX19" s="165"/>
      <c r="JY19" s="164">
        <v>-34.813899999999997</v>
      </c>
      <c r="JZ19" s="164">
        <v>72.806899999999999</v>
      </c>
      <c r="KA19" s="164">
        <v>50.980400000000003</v>
      </c>
      <c r="KB19" s="164">
        <v>-33.156100000000002</v>
      </c>
      <c r="KC19" s="164">
        <v>-72.446299999999994</v>
      </c>
      <c r="KD19" s="164">
        <v>41.180100000000003</v>
      </c>
      <c r="KE19" s="164">
        <v>30.776900000000001</v>
      </c>
      <c r="KF19" s="164">
        <v>-0.8</v>
      </c>
      <c r="KG19" s="164">
        <v>0.9</v>
      </c>
      <c r="KH19" s="165"/>
      <c r="KI19" s="164">
        <v>70.444699999999997</v>
      </c>
    </row>
    <row r="20" spans="1:295" ht="18" customHeight="1" x14ac:dyDescent="0.25">
      <c r="A20" s="159" t="s">
        <v>42</v>
      </c>
      <c r="B20" s="159" t="s">
        <v>827</v>
      </c>
      <c r="C20" s="163">
        <v>0</v>
      </c>
      <c r="D20" s="164">
        <v>17.263200000000001</v>
      </c>
      <c r="E20" s="164">
        <v>-20.094799999999999</v>
      </c>
      <c r="F20" s="164">
        <v>8.4886999999999997</v>
      </c>
      <c r="G20" s="164">
        <v>30.648199999999999</v>
      </c>
      <c r="H20" s="165"/>
      <c r="I20" s="164">
        <v>31.885400000000001</v>
      </c>
      <c r="J20" s="165"/>
      <c r="K20" s="164">
        <v>44.126100000000001</v>
      </c>
      <c r="L20" s="164">
        <v>22.453299999999999</v>
      </c>
      <c r="M20" s="164">
        <v>22.0166</v>
      </c>
      <c r="N20" s="164">
        <v>17.760000000000002</v>
      </c>
      <c r="O20" s="164">
        <v>-30.036000000000001</v>
      </c>
      <c r="P20" s="164">
        <v>26.4</v>
      </c>
      <c r="Q20" s="164">
        <v>10.763999999999999</v>
      </c>
      <c r="R20" s="164">
        <v>-26.4</v>
      </c>
      <c r="S20" s="164">
        <v>13.890499999999999</v>
      </c>
      <c r="T20" s="165"/>
      <c r="U20" s="164">
        <v>19.1358</v>
      </c>
      <c r="V20" s="164">
        <v>19.305299999999999</v>
      </c>
      <c r="W20" s="164">
        <v>32.188600000000001</v>
      </c>
      <c r="X20" s="164">
        <v>15.7431</v>
      </c>
      <c r="Y20" s="164">
        <v>4.9278000000000004</v>
      </c>
      <c r="Z20" s="164">
        <v>7.6166</v>
      </c>
      <c r="AA20" s="165"/>
      <c r="AB20" s="165"/>
      <c r="AC20" s="165"/>
      <c r="AD20" s="164">
        <v>-74.56</v>
      </c>
      <c r="AE20" s="165"/>
      <c r="AF20" s="164">
        <v>-17.760000000000002</v>
      </c>
      <c r="AG20" s="164">
        <v>28.6</v>
      </c>
      <c r="AH20" s="164">
        <v>8.7149999999999999</v>
      </c>
      <c r="AI20" s="164">
        <v>0.23100000000000001</v>
      </c>
      <c r="AJ20" s="164">
        <v>-40.409999999999997</v>
      </c>
      <c r="AK20" s="164">
        <v>-40.200000000000003</v>
      </c>
      <c r="AL20" s="164">
        <v>-43.1</v>
      </c>
      <c r="AM20" s="164">
        <v>40.76</v>
      </c>
      <c r="AN20" s="164">
        <v>40.92</v>
      </c>
      <c r="AO20" s="164">
        <v>10.9064</v>
      </c>
      <c r="AP20" s="164">
        <v>6.2668999999999997</v>
      </c>
      <c r="AQ20" s="164">
        <v>59.466000000000001</v>
      </c>
      <c r="AR20" s="164">
        <v>61.247300000000003</v>
      </c>
      <c r="AS20" s="164">
        <v>56.184399999999997</v>
      </c>
      <c r="AT20" s="164">
        <v>-43.536700000000003</v>
      </c>
      <c r="AU20" s="164">
        <v>-45.7684</v>
      </c>
      <c r="AV20" s="164">
        <v>32.697499999999998</v>
      </c>
      <c r="AW20" s="164">
        <v>23.8931</v>
      </c>
      <c r="AX20" s="164">
        <v>59.745800000000003</v>
      </c>
      <c r="AY20" s="164">
        <v>59.611899999999999</v>
      </c>
      <c r="AZ20" s="164">
        <v>5.7744</v>
      </c>
      <c r="BA20" s="164">
        <v>28.971900000000002</v>
      </c>
      <c r="BB20" s="164">
        <v>-434.28109999999998</v>
      </c>
      <c r="BC20" s="164">
        <v>-14.148099999999999</v>
      </c>
      <c r="BD20" s="164">
        <v>-12.6</v>
      </c>
      <c r="BE20" s="164">
        <v>-13.6</v>
      </c>
      <c r="BF20" s="164">
        <v>52.012599999999999</v>
      </c>
      <c r="BG20" s="164">
        <v>51.642499999999998</v>
      </c>
      <c r="BH20" s="164">
        <v>-4.0457000000000001</v>
      </c>
      <c r="BI20" s="165"/>
      <c r="BJ20" s="164">
        <v>-64.511399999999995</v>
      </c>
      <c r="BK20" s="164">
        <v>2.3953000000000002</v>
      </c>
      <c r="BL20" s="164">
        <v>6.0753000000000004</v>
      </c>
      <c r="BM20" s="164">
        <v>4.0800999999999998</v>
      </c>
      <c r="BN20" s="164">
        <v>479.75080000000003</v>
      </c>
      <c r="BO20" s="164">
        <v>97.079300000000003</v>
      </c>
      <c r="BP20" s="164">
        <v>96.9268</v>
      </c>
      <c r="BQ20" s="164">
        <v>-469.1721</v>
      </c>
      <c r="BR20" s="164">
        <v>420.05500000000001</v>
      </c>
      <c r="BS20" s="165"/>
      <c r="BT20" s="164">
        <v>-28.482199999999999</v>
      </c>
      <c r="BU20" s="164">
        <v>28.738399999999999</v>
      </c>
      <c r="BV20" s="164">
        <v>76.662899999999993</v>
      </c>
      <c r="BW20" s="164">
        <v>27.03</v>
      </c>
      <c r="BX20" s="164">
        <v>17.66</v>
      </c>
      <c r="BY20" s="164">
        <v>52.27</v>
      </c>
      <c r="BZ20" s="164">
        <v>79.3</v>
      </c>
      <c r="CA20" s="164">
        <v>-9.1049000000000007</v>
      </c>
      <c r="CB20" s="164">
        <v>-9.3727999999999998</v>
      </c>
      <c r="CC20" s="164">
        <v>74.462999999999994</v>
      </c>
      <c r="CD20" s="164">
        <v>74.750100000000003</v>
      </c>
      <c r="CE20" s="164">
        <v>31.1111</v>
      </c>
      <c r="CF20" s="164">
        <v>-38.864199999999997</v>
      </c>
      <c r="CG20" s="164">
        <v>-39.369599999999998</v>
      </c>
      <c r="CH20" s="164">
        <v>1.0115000000000001</v>
      </c>
      <c r="CI20" s="164">
        <v>-47.573700000000002</v>
      </c>
      <c r="CJ20" s="165"/>
      <c r="CK20" s="165"/>
      <c r="CL20" s="164">
        <v>64.2</v>
      </c>
      <c r="CM20" s="164">
        <v>95.5</v>
      </c>
      <c r="CN20" s="164">
        <v>-13.75</v>
      </c>
      <c r="CO20" s="164">
        <v>52.262599999999999</v>
      </c>
      <c r="CP20" s="164">
        <v>51.7149</v>
      </c>
      <c r="CQ20" s="164">
        <v>51.562800000000003</v>
      </c>
      <c r="CR20" s="164">
        <v>-46.845799999999997</v>
      </c>
      <c r="CS20" s="164">
        <v>-45.869</v>
      </c>
      <c r="CT20" s="164">
        <v>44.895499999999998</v>
      </c>
      <c r="CU20" s="164">
        <v>-39.300800000000002</v>
      </c>
      <c r="CV20" s="164">
        <v>49.131799999999998</v>
      </c>
      <c r="CW20" s="165"/>
      <c r="CX20" s="164">
        <v>28.76</v>
      </c>
      <c r="CY20" s="164">
        <v>55.15</v>
      </c>
      <c r="CZ20" s="164">
        <v>37.507300000000001</v>
      </c>
      <c r="DA20" s="164">
        <v>35.453800000000001</v>
      </c>
      <c r="DB20" s="164">
        <v>-28.28</v>
      </c>
      <c r="DC20" s="165"/>
      <c r="DD20" s="164">
        <v>48.094700000000003</v>
      </c>
      <c r="DE20" s="164">
        <v>47.447600000000001</v>
      </c>
      <c r="DF20" s="164">
        <v>-103.21429999999999</v>
      </c>
      <c r="DG20" s="164">
        <v>-1E-4</v>
      </c>
      <c r="DH20" s="164">
        <v>-17.2742</v>
      </c>
      <c r="DI20" s="164">
        <v>-80.3</v>
      </c>
      <c r="DJ20" s="164">
        <v>-80.5</v>
      </c>
      <c r="DK20" s="164">
        <v>25.3812</v>
      </c>
      <c r="DL20" s="164">
        <v>55.087299999999999</v>
      </c>
      <c r="DM20" s="164">
        <v>47.918599999999998</v>
      </c>
      <c r="DN20" s="164">
        <v>78.533900000000003</v>
      </c>
      <c r="DO20" s="165"/>
      <c r="DP20" s="164">
        <v>-5.8</v>
      </c>
      <c r="DQ20" s="164">
        <v>53.4465</v>
      </c>
      <c r="DR20" s="164">
        <v>101.6983</v>
      </c>
      <c r="DS20" s="164">
        <v>-32.85</v>
      </c>
      <c r="DT20" s="164">
        <v>-33.47</v>
      </c>
      <c r="DU20" s="164">
        <v>110.14</v>
      </c>
      <c r="DV20" s="164">
        <v>58.93</v>
      </c>
      <c r="DW20" s="164">
        <v>102.9091</v>
      </c>
      <c r="DX20" s="164">
        <v>101.0545</v>
      </c>
      <c r="DY20" s="164">
        <v>5.8375000000000004</v>
      </c>
      <c r="DZ20" s="164">
        <v>4.7636000000000003</v>
      </c>
      <c r="EA20" s="164">
        <v>196.4907</v>
      </c>
      <c r="EB20" s="164">
        <v>159.23650000000001</v>
      </c>
      <c r="EC20" s="164">
        <v>153.65369999999999</v>
      </c>
      <c r="ED20" s="164">
        <v>157.14230000000001</v>
      </c>
      <c r="EE20" s="164">
        <v>89.932000000000002</v>
      </c>
      <c r="EF20" s="164">
        <v>76.3523</v>
      </c>
      <c r="EG20" s="164">
        <v>-23.207999999999998</v>
      </c>
      <c r="EH20" s="164">
        <v>481.51670000000001</v>
      </c>
      <c r="EI20" s="164">
        <v>368.01080000000002</v>
      </c>
      <c r="EJ20" s="165"/>
      <c r="EK20" s="164">
        <v>-28.026499999999999</v>
      </c>
      <c r="EL20" s="164">
        <v>-26.352</v>
      </c>
      <c r="EM20" s="164">
        <v>-11.2285</v>
      </c>
      <c r="EN20" s="164">
        <v>-20.209199999999999</v>
      </c>
      <c r="EO20" s="164">
        <v>-17.6875</v>
      </c>
      <c r="EP20" s="164">
        <v>158.268</v>
      </c>
      <c r="EQ20" s="164">
        <v>-38.172400000000003</v>
      </c>
      <c r="ER20" s="164">
        <v>-37.312600000000003</v>
      </c>
      <c r="ES20" s="164">
        <v>-41.628399999999999</v>
      </c>
      <c r="ET20" s="164">
        <v>0</v>
      </c>
      <c r="EU20" s="164">
        <v>-21.58</v>
      </c>
      <c r="EV20" s="164">
        <v>113.5</v>
      </c>
      <c r="EW20" s="164">
        <v>6.6544999999999996</v>
      </c>
      <c r="EX20" s="164">
        <v>-66.528099999999995</v>
      </c>
      <c r="EY20" s="164">
        <v>-11.1531</v>
      </c>
      <c r="EZ20" s="164">
        <v>-10.716100000000001</v>
      </c>
      <c r="FA20" s="164">
        <v>5.5972999999999997</v>
      </c>
      <c r="FB20" s="164">
        <v>-73.585599999999999</v>
      </c>
      <c r="FC20" s="164">
        <v>40.650300000000001</v>
      </c>
      <c r="FD20" s="165"/>
      <c r="FE20" s="165"/>
      <c r="FF20" s="164">
        <v>1.216</v>
      </c>
      <c r="FG20" s="164">
        <v>28.268599999999999</v>
      </c>
      <c r="FH20" s="164">
        <v>28.462700000000002</v>
      </c>
      <c r="FI20" s="164">
        <v>27.5364</v>
      </c>
      <c r="FJ20" s="164">
        <v>7.8704000000000001</v>
      </c>
      <c r="FK20" s="164">
        <v>8.5403000000000002</v>
      </c>
      <c r="FL20" s="164">
        <v>12.8941</v>
      </c>
      <c r="FM20" s="164">
        <v>-4.1665000000000001</v>
      </c>
      <c r="FN20" s="164">
        <v>-4.0978000000000003</v>
      </c>
      <c r="FO20" s="164">
        <v>9.0259999999999998</v>
      </c>
      <c r="FP20" s="164">
        <v>21.803899999999999</v>
      </c>
      <c r="FQ20" s="164">
        <v>-11.065200000000001</v>
      </c>
      <c r="FR20" s="164">
        <v>-9.44</v>
      </c>
      <c r="FS20" s="164">
        <v>14.6761</v>
      </c>
      <c r="FT20" s="164">
        <v>0.92679999999999996</v>
      </c>
      <c r="FU20" s="164">
        <v>-10.01</v>
      </c>
      <c r="FV20" s="164">
        <v>14.91</v>
      </c>
      <c r="FW20" s="164">
        <v>-11.654199999999999</v>
      </c>
      <c r="FX20" s="164">
        <v>3.8494000000000002</v>
      </c>
      <c r="FY20" s="164">
        <v>-6.5609999999999999</v>
      </c>
      <c r="FZ20" s="164">
        <v>4.2329999999999997</v>
      </c>
      <c r="GA20" s="164">
        <v>11.0756</v>
      </c>
      <c r="GB20" s="164">
        <v>23.76</v>
      </c>
      <c r="GC20" s="164">
        <v>-23.605799999999999</v>
      </c>
      <c r="GD20" s="164">
        <v>-9.5581999999999994</v>
      </c>
      <c r="GE20" s="164">
        <v>14.05</v>
      </c>
      <c r="GF20" s="164">
        <v>68.598399999999998</v>
      </c>
      <c r="GG20" s="164">
        <v>17.8</v>
      </c>
      <c r="GH20" s="164">
        <v>-13.9406</v>
      </c>
      <c r="GI20" s="165"/>
      <c r="GJ20" s="164">
        <v>0</v>
      </c>
      <c r="GK20" s="164">
        <v>1.6064000000000001</v>
      </c>
      <c r="GL20" s="165"/>
      <c r="GM20" s="165"/>
      <c r="GN20" s="164">
        <v>-14.6272</v>
      </c>
      <c r="GO20" s="164">
        <v>-23.4131</v>
      </c>
      <c r="GP20" s="164">
        <v>18.239000000000001</v>
      </c>
      <c r="GQ20" s="164">
        <v>35.545499999999997</v>
      </c>
      <c r="GR20" s="164">
        <v>67.970200000000006</v>
      </c>
      <c r="GS20" s="164">
        <v>68.066800000000001</v>
      </c>
      <c r="GT20" s="164">
        <v>-119.21080000000001</v>
      </c>
      <c r="GU20" s="164">
        <v>-15.0991</v>
      </c>
      <c r="GV20" s="164">
        <v>29.7806</v>
      </c>
      <c r="GW20" s="164">
        <v>-34.140599999999999</v>
      </c>
      <c r="GX20" s="164">
        <v>14.2606</v>
      </c>
      <c r="GY20" s="164">
        <v>8.7807999999999993</v>
      </c>
      <c r="GZ20" s="164">
        <v>8.4390999999999998</v>
      </c>
      <c r="HA20" s="164">
        <v>16</v>
      </c>
      <c r="HB20" s="164">
        <v>226.08439999999999</v>
      </c>
      <c r="HC20" s="164">
        <v>227.9906</v>
      </c>
      <c r="HD20" s="164">
        <v>175.6</v>
      </c>
      <c r="HE20" s="164">
        <v>-174.15350000000001</v>
      </c>
      <c r="HF20" s="164">
        <v>-374.89409999999998</v>
      </c>
      <c r="HG20" s="164">
        <v>380.4051</v>
      </c>
      <c r="HH20" s="164">
        <v>379.21190000000001</v>
      </c>
      <c r="HI20" s="164">
        <v>-215.99449999999999</v>
      </c>
      <c r="HJ20" s="164">
        <v>-212.28059999999999</v>
      </c>
      <c r="HK20" s="164">
        <v>-49.117699999999999</v>
      </c>
      <c r="HL20" s="164">
        <v>-39.863999999999997</v>
      </c>
      <c r="HM20" s="164">
        <v>83.124700000000004</v>
      </c>
      <c r="HN20" s="164">
        <v>83.702399999999997</v>
      </c>
      <c r="HO20" s="164">
        <v>-158.54040000000001</v>
      </c>
      <c r="HP20" s="165"/>
      <c r="HQ20" s="164">
        <v>54.880299999999998</v>
      </c>
      <c r="HR20" s="164">
        <v>54.946199999999997</v>
      </c>
      <c r="HS20" s="164">
        <v>-72.712699999999998</v>
      </c>
      <c r="HT20" s="164">
        <v>-72.775499999999994</v>
      </c>
      <c r="HU20" s="164">
        <v>119.52</v>
      </c>
      <c r="HV20" s="164">
        <v>119.05</v>
      </c>
      <c r="HW20" s="164">
        <v>52.6</v>
      </c>
      <c r="HX20" s="164">
        <v>51.9</v>
      </c>
      <c r="HY20" s="164">
        <v>22.376300000000001</v>
      </c>
      <c r="HZ20" s="164">
        <v>29.04</v>
      </c>
      <c r="IA20" s="164">
        <v>-361.04340000000002</v>
      </c>
      <c r="IB20" s="164">
        <v>115.00149999999999</v>
      </c>
      <c r="IC20" s="164">
        <v>113.0461</v>
      </c>
      <c r="ID20" s="164">
        <v>13.9</v>
      </c>
      <c r="IE20" s="164">
        <v>5.7</v>
      </c>
      <c r="IF20" s="164">
        <v>-54</v>
      </c>
      <c r="IG20" s="164">
        <v>-56.2</v>
      </c>
      <c r="IH20" s="164">
        <v>1.2114</v>
      </c>
      <c r="II20" s="164">
        <v>0.97160000000000002</v>
      </c>
      <c r="IJ20" s="164">
        <v>-370.34449999999998</v>
      </c>
      <c r="IK20" s="164">
        <v>-329.60250000000002</v>
      </c>
      <c r="IL20" s="164">
        <v>515.68949999999995</v>
      </c>
      <c r="IM20" s="164">
        <v>401.08179999999999</v>
      </c>
      <c r="IN20" s="164">
        <v>-33.055799999999998</v>
      </c>
      <c r="IO20" s="164">
        <v>-391.8623</v>
      </c>
      <c r="IP20" s="164">
        <v>392.62380000000002</v>
      </c>
      <c r="IQ20" s="164">
        <v>-176.17429999999999</v>
      </c>
      <c r="IR20" s="164">
        <v>-209.59780000000001</v>
      </c>
      <c r="IS20" s="164">
        <v>-387.1728</v>
      </c>
      <c r="IT20" s="164">
        <v>102.36199999999999</v>
      </c>
      <c r="IU20" s="164">
        <v>100.2192</v>
      </c>
      <c r="IV20" s="164">
        <v>181.4341</v>
      </c>
      <c r="IW20" s="164">
        <v>-501.96350000000001</v>
      </c>
      <c r="IX20" s="164">
        <v>214.70849999999999</v>
      </c>
      <c r="IY20" s="164">
        <v>-286.01569999999998</v>
      </c>
      <c r="IZ20" s="164">
        <v>287.78949999999998</v>
      </c>
      <c r="JA20" s="164">
        <v>-9.4388000000000005</v>
      </c>
      <c r="JB20" s="165"/>
      <c r="JC20" s="164">
        <v>16.559999999999999</v>
      </c>
      <c r="JD20" s="164">
        <v>6.65</v>
      </c>
      <c r="JE20" s="164">
        <v>6.6429999999999998</v>
      </c>
      <c r="JF20" s="164">
        <v>-16.399999999999999</v>
      </c>
      <c r="JG20" s="164">
        <v>-1.36</v>
      </c>
      <c r="JH20" s="165"/>
      <c r="JI20" s="164">
        <v>2.0217999999999998</v>
      </c>
      <c r="JJ20" s="164">
        <v>-43.331000000000003</v>
      </c>
      <c r="JK20" s="164">
        <v>-11.982900000000001</v>
      </c>
      <c r="JL20" s="164">
        <v>27.2</v>
      </c>
      <c r="JM20" s="164">
        <v>54.177</v>
      </c>
      <c r="JN20" s="164">
        <v>55.417000000000002</v>
      </c>
      <c r="JO20" s="164">
        <v>11.3832</v>
      </c>
      <c r="JP20" s="165"/>
      <c r="JQ20" s="164">
        <v>54.431800000000003</v>
      </c>
      <c r="JR20" s="164">
        <v>51.775300000000001</v>
      </c>
      <c r="JS20" s="164">
        <v>54.064799999999998</v>
      </c>
      <c r="JT20" s="165"/>
      <c r="JU20" s="164">
        <v>-5.5</v>
      </c>
      <c r="JV20" s="164">
        <v>18.295300000000001</v>
      </c>
      <c r="JW20" s="164">
        <v>6.42</v>
      </c>
      <c r="JX20" s="165"/>
      <c r="JY20" s="164">
        <v>-33.755600000000001</v>
      </c>
      <c r="JZ20" s="164">
        <v>73.227000000000004</v>
      </c>
      <c r="KA20" s="164">
        <v>49.789099999999998</v>
      </c>
      <c r="KB20" s="164">
        <v>-33.798999999999999</v>
      </c>
      <c r="KC20" s="164">
        <v>-71.958699999999993</v>
      </c>
      <c r="KD20" s="164">
        <v>40.479100000000003</v>
      </c>
      <c r="KE20" s="164">
        <v>31.683599999999998</v>
      </c>
      <c r="KF20" s="164">
        <v>-3.9</v>
      </c>
      <c r="KG20" s="164">
        <v>5.0999999999999996</v>
      </c>
      <c r="KH20" s="165"/>
      <c r="KI20" s="164">
        <v>75.989400000000003</v>
      </c>
    </row>
    <row r="21" spans="1:295" ht="18" customHeight="1" x14ac:dyDescent="0.25">
      <c r="A21" s="159" t="s">
        <v>42</v>
      </c>
      <c r="B21" s="159" t="s">
        <v>828</v>
      </c>
      <c r="C21" s="163">
        <v>0</v>
      </c>
      <c r="D21" s="164">
        <v>18.486799999999999</v>
      </c>
      <c r="E21" s="164">
        <v>-21.496300000000002</v>
      </c>
      <c r="F21" s="164">
        <v>9.6273</v>
      </c>
      <c r="G21" s="164">
        <v>32.017699999999998</v>
      </c>
      <c r="H21" s="165"/>
      <c r="I21" s="164">
        <v>35.875</v>
      </c>
      <c r="J21" s="165"/>
      <c r="K21" s="164">
        <v>49.957099999999997</v>
      </c>
      <c r="L21" s="164">
        <v>25.435199999999998</v>
      </c>
      <c r="M21" s="164">
        <v>24.7316</v>
      </c>
      <c r="N21" s="164">
        <v>15.54</v>
      </c>
      <c r="O21" s="164">
        <v>-32.917999999999999</v>
      </c>
      <c r="P21" s="164">
        <v>28.6</v>
      </c>
      <c r="Q21" s="164">
        <v>12.42</v>
      </c>
      <c r="R21" s="164">
        <v>-26.4</v>
      </c>
      <c r="S21" s="164">
        <v>14.0848</v>
      </c>
      <c r="T21" s="165"/>
      <c r="U21" s="164">
        <v>20.418900000000001</v>
      </c>
      <c r="V21" s="164">
        <v>20.4953</v>
      </c>
      <c r="W21" s="164">
        <v>34.341500000000003</v>
      </c>
      <c r="X21" s="164">
        <v>16.1342</v>
      </c>
      <c r="Y21" s="164">
        <v>5.4364999999999997</v>
      </c>
      <c r="Z21" s="164">
        <v>7.2671000000000001</v>
      </c>
      <c r="AA21" s="165"/>
      <c r="AB21" s="165"/>
      <c r="AC21" s="165"/>
      <c r="AD21" s="164">
        <v>-84.59</v>
      </c>
      <c r="AE21" s="165"/>
      <c r="AF21" s="164">
        <v>-15.54</v>
      </c>
      <c r="AG21" s="164">
        <v>30.8</v>
      </c>
      <c r="AH21" s="164">
        <v>11.789</v>
      </c>
      <c r="AI21" s="164">
        <v>0.23799999999999999</v>
      </c>
      <c r="AJ21" s="164">
        <v>-46.95</v>
      </c>
      <c r="AK21" s="164">
        <v>-47.91</v>
      </c>
      <c r="AL21" s="164">
        <v>-37.26</v>
      </c>
      <c r="AM21" s="164">
        <v>48.18</v>
      </c>
      <c r="AN21" s="164">
        <v>48.51</v>
      </c>
      <c r="AO21" s="164">
        <v>11.9978</v>
      </c>
      <c r="AP21" s="164">
        <v>5.5895000000000001</v>
      </c>
      <c r="AQ21" s="164">
        <v>64.522999999999996</v>
      </c>
      <c r="AR21" s="164">
        <v>67.041700000000006</v>
      </c>
      <c r="AS21" s="164">
        <v>46.742400000000004</v>
      </c>
      <c r="AT21" s="164">
        <v>-54.923299999999998</v>
      </c>
      <c r="AU21" s="164">
        <v>-54.134300000000003</v>
      </c>
      <c r="AV21" s="164">
        <v>25.660900000000002</v>
      </c>
      <c r="AW21" s="164">
        <v>27.884399999999999</v>
      </c>
      <c r="AX21" s="164">
        <v>68.319199999999995</v>
      </c>
      <c r="AY21" s="164">
        <v>71.400300000000001</v>
      </c>
      <c r="AZ21" s="164">
        <v>5.7744</v>
      </c>
      <c r="BA21" s="164">
        <v>30.455300000000001</v>
      </c>
      <c r="BB21" s="164">
        <v>-490.77809999999999</v>
      </c>
      <c r="BC21" s="164">
        <v>-14.1051</v>
      </c>
      <c r="BD21" s="164">
        <v>-12.2</v>
      </c>
      <c r="BE21" s="164">
        <v>-13.2</v>
      </c>
      <c r="BF21" s="164">
        <v>61.391800000000003</v>
      </c>
      <c r="BG21" s="164">
        <v>60.004100000000001</v>
      </c>
      <c r="BH21" s="164">
        <v>-3.6131000000000002</v>
      </c>
      <c r="BI21" s="165"/>
      <c r="BJ21" s="164">
        <v>-75.276200000000003</v>
      </c>
      <c r="BK21" s="164">
        <v>2.7866</v>
      </c>
      <c r="BL21" s="164">
        <v>6.8986999999999998</v>
      </c>
      <c r="BM21" s="164">
        <v>4.6002000000000001</v>
      </c>
      <c r="BN21" s="164">
        <v>534.86720000000003</v>
      </c>
      <c r="BO21" s="164">
        <v>91.250299999999996</v>
      </c>
      <c r="BP21" s="164">
        <v>91.952200000000005</v>
      </c>
      <c r="BQ21" s="164">
        <v>-495.86939999999998</v>
      </c>
      <c r="BR21" s="164">
        <v>452.0498</v>
      </c>
      <c r="BS21" s="165"/>
      <c r="BT21" s="164">
        <v>-23.395700000000001</v>
      </c>
      <c r="BU21" s="164">
        <v>24.3565</v>
      </c>
      <c r="BV21" s="164">
        <v>74.487399999999994</v>
      </c>
      <c r="BW21" s="164">
        <v>25.8</v>
      </c>
      <c r="BX21" s="164">
        <v>16.25</v>
      </c>
      <c r="BY21" s="164">
        <v>51.68</v>
      </c>
      <c r="BZ21" s="164">
        <v>78.12</v>
      </c>
      <c r="CA21" s="164">
        <v>-8.8369999999999997</v>
      </c>
      <c r="CB21" s="164">
        <v>-10.5784</v>
      </c>
      <c r="CC21" s="164">
        <v>75.254400000000004</v>
      </c>
      <c r="CD21" s="164">
        <v>75.013499999999993</v>
      </c>
      <c r="CE21" s="164">
        <v>30.727900000000002</v>
      </c>
      <c r="CF21" s="164">
        <v>-36.012300000000003</v>
      </c>
      <c r="CG21" s="164">
        <v>-35.714799999999997</v>
      </c>
      <c r="CH21" s="164">
        <v>3.0438999999999998</v>
      </c>
      <c r="CI21" s="164">
        <v>-51.935000000000002</v>
      </c>
      <c r="CJ21" s="165"/>
      <c r="CK21" s="165"/>
      <c r="CL21" s="164">
        <v>63</v>
      </c>
      <c r="CM21" s="164">
        <v>105.9</v>
      </c>
      <c r="CN21" s="164">
        <v>-14.59</v>
      </c>
      <c r="CO21" s="164">
        <v>53.089100000000002</v>
      </c>
      <c r="CP21" s="164">
        <v>52.356400000000001</v>
      </c>
      <c r="CQ21" s="164">
        <v>52.078000000000003</v>
      </c>
      <c r="CR21" s="164">
        <v>-45.416699999999999</v>
      </c>
      <c r="CS21" s="164">
        <v>-46.659500000000001</v>
      </c>
      <c r="CT21" s="164">
        <v>46.152099999999997</v>
      </c>
      <c r="CU21" s="164">
        <v>-40.316899999999997</v>
      </c>
      <c r="CV21" s="164">
        <v>49.545999999999999</v>
      </c>
      <c r="CW21" s="164">
        <v>12.7913</v>
      </c>
      <c r="CX21" s="164">
        <v>36.22</v>
      </c>
      <c r="CY21" s="164">
        <v>57.39</v>
      </c>
      <c r="CZ21" s="164">
        <v>42.194800000000001</v>
      </c>
      <c r="DA21" s="164">
        <v>39.848300000000002</v>
      </c>
      <c r="DB21" s="164">
        <v>-30.72</v>
      </c>
      <c r="DC21" s="164">
        <v>-3.6423000000000001</v>
      </c>
      <c r="DD21" s="164">
        <v>52.628999999999998</v>
      </c>
      <c r="DE21" s="164">
        <v>51.7973</v>
      </c>
      <c r="DF21" s="164">
        <v>-125.3556</v>
      </c>
      <c r="DG21" s="164">
        <v>0</v>
      </c>
      <c r="DH21" s="164">
        <v>-18.497199999999999</v>
      </c>
      <c r="DI21" s="164">
        <v>-83.7</v>
      </c>
      <c r="DJ21" s="164">
        <v>-82.2</v>
      </c>
      <c r="DK21" s="164">
        <v>26.693999999999999</v>
      </c>
      <c r="DL21" s="164">
        <v>65.634200000000007</v>
      </c>
      <c r="DM21" s="164">
        <v>60.129399999999997</v>
      </c>
      <c r="DN21" s="164">
        <v>92.596400000000003</v>
      </c>
      <c r="DO21" s="165"/>
      <c r="DP21" s="164">
        <v>-8.1300000000000008</v>
      </c>
      <c r="DQ21" s="164">
        <v>54.081000000000003</v>
      </c>
      <c r="DR21" s="164">
        <v>125.39709999999999</v>
      </c>
      <c r="DS21" s="164">
        <v>-32.92</v>
      </c>
      <c r="DT21" s="164">
        <v>-33.19</v>
      </c>
      <c r="DU21" s="164">
        <v>116.88</v>
      </c>
      <c r="DV21" s="164">
        <v>60.83</v>
      </c>
      <c r="DW21" s="164">
        <v>125.2182</v>
      </c>
      <c r="DX21" s="164">
        <v>121.7273</v>
      </c>
      <c r="DY21" s="164">
        <v>8.9099000000000004</v>
      </c>
      <c r="DZ21" s="164">
        <v>8.1090999999999998</v>
      </c>
      <c r="EA21" s="164">
        <v>222.0934</v>
      </c>
      <c r="EB21" s="164">
        <v>185.30189999999999</v>
      </c>
      <c r="EC21" s="164">
        <v>177.48589999999999</v>
      </c>
      <c r="ED21" s="164">
        <v>181.04750000000001</v>
      </c>
      <c r="EE21" s="164">
        <v>64.133499999999998</v>
      </c>
      <c r="EF21" s="164">
        <v>49.9587</v>
      </c>
      <c r="EG21" s="164">
        <v>-23.667999999999999</v>
      </c>
      <c r="EH21" s="164">
        <v>508.12049999999999</v>
      </c>
      <c r="EI21" s="164">
        <v>329.66199999999998</v>
      </c>
      <c r="EJ21" s="165"/>
      <c r="EK21" s="164">
        <v>-29.547599999999999</v>
      </c>
      <c r="EL21" s="164">
        <v>-28.139900000000001</v>
      </c>
      <c r="EM21" s="164">
        <v>17.349599999999999</v>
      </c>
      <c r="EN21" s="164">
        <v>-20.1555</v>
      </c>
      <c r="EO21" s="164">
        <v>-19.715599999999998</v>
      </c>
      <c r="EP21" s="164">
        <v>49.2</v>
      </c>
      <c r="EQ21" s="164">
        <v>-19.391400000000001</v>
      </c>
      <c r="ER21" s="164">
        <v>-20.308599999999998</v>
      </c>
      <c r="ES21" s="164">
        <v>-14.8171</v>
      </c>
      <c r="ET21" s="164">
        <v>0</v>
      </c>
      <c r="EU21" s="164">
        <v>-14.43</v>
      </c>
      <c r="EV21" s="164">
        <v>1</v>
      </c>
      <c r="EW21" s="164">
        <v>8.2312999999999992</v>
      </c>
      <c r="EX21" s="164">
        <v>-74.193600000000004</v>
      </c>
      <c r="EY21" s="164">
        <v>-11.7782</v>
      </c>
      <c r="EZ21" s="164">
        <v>-11.391500000000001</v>
      </c>
      <c r="FA21" s="164">
        <v>5.7241</v>
      </c>
      <c r="FB21" s="164">
        <v>-48.075200000000002</v>
      </c>
      <c r="FC21" s="164">
        <v>15.172599999999999</v>
      </c>
      <c r="FD21" s="165"/>
      <c r="FE21" s="165"/>
      <c r="FF21" s="164">
        <v>1.1557999999999999</v>
      </c>
      <c r="FG21" s="164">
        <v>27.85</v>
      </c>
      <c r="FH21" s="164">
        <v>28.225000000000001</v>
      </c>
      <c r="FI21" s="164">
        <v>27.0976</v>
      </c>
      <c r="FJ21" s="164">
        <v>10.8847</v>
      </c>
      <c r="FK21" s="164">
        <v>10.7172</v>
      </c>
      <c r="FL21" s="164">
        <v>24.951000000000001</v>
      </c>
      <c r="FM21" s="164">
        <v>-6.6547999999999998</v>
      </c>
      <c r="FN21" s="164">
        <v>-6.4935</v>
      </c>
      <c r="FO21" s="164">
        <v>15.1889</v>
      </c>
      <c r="FP21" s="164">
        <v>29.633900000000001</v>
      </c>
      <c r="FQ21" s="164">
        <v>-5.4035000000000002</v>
      </c>
      <c r="FR21" s="164">
        <v>-9.1999999999999993</v>
      </c>
      <c r="FS21" s="164">
        <v>12.8621</v>
      </c>
      <c r="FT21" s="164">
        <v>0.99760000000000004</v>
      </c>
      <c r="FU21" s="164">
        <v>-8.75</v>
      </c>
      <c r="FV21" s="164">
        <v>14.73</v>
      </c>
      <c r="FW21" s="164">
        <v>0</v>
      </c>
      <c r="FX21" s="164">
        <v>3.9931000000000001</v>
      </c>
      <c r="FY21" s="164">
        <v>-6.8070000000000004</v>
      </c>
      <c r="FZ21" s="164">
        <v>4.2060000000000004</v>
      </c>
      <c r="GA21" s="164">
        <v>11.021699999999999</v>
      </c>
      <c r="GB21" s="164">
        <v>24.86</v>
      </c>
      <c r="GC21" s="164">
        <v>-29.262499999999999</v>
      </c>
      <c r="GD21" s="164">
        <v>-17.311199999999999</v>
      </c>
      <c r="GE21" s="165"/>
      <c r="GF21" s="164">
        <v>69.779799999999994</v>
      </c>
      <c r="GG21" s="164">
        <v>17.2</v>
      </c>
      <c r="GH21" s="164">
        <v>-15.0436</v>
      </c>
      <c r="GI21" s="165"/>
      <c r="GJ21" s="164">
        <v>-3.0468000000000002</v>
      </c>
      <c r="GK21" s="164">
        <v>1.7282999999999999</v>
      </c>
      <c r="GL21" s="165"/>
      <c r="GM21" s="165"/>
      <c r="GN21" s="164">
        <v>-14.339600000000001</v>
      </c>
      <c r="GO21" s="164">
        <v>-26.842199999999998</v>
      </c>
      <c r="GP21" s="164">
        <v>18.713200000000001</v>
      </c>
      <c r="GQ21" s="164">
        <v>41.0916</v>
      </c>
      <c r="GR21" s="164">
        <v>63.695900000000002</v>
      </c>
      <c r="GS21" s="164">
        <v>62.704599999999999</v>
      </c>
      <c r="GT21" s="164">
        <v>-119.405</v>
      </c>
      <c r="GU21" s="164">
        <v>-15.992800000000001</v>
      </c>
      <c r="GV21" s="164">
        <v>32.092199999999998</v>
      </c>
      <c r="GW21" s="164">
        <v>-38.003500000000003</v>
      </c>
      <c r="GX21" s="164">
        <v>13.3041</v>
      </c>
      <c r="GY21" s="164">
        <v>11.5946</v>
      </c>
      <c r="GZ21" s="164">
        <v>11.3514</v>
      </c>
      <c r="HA21" s="164">
        <v>14.8535</v>
      </c>
      <c r="HB21" s="164">
        <v>222.11340000000001</v>
      </c>
      <c r="HC21" s="164">
        <v>222.43780000000001</v>
      </c>
      <c r="HD21" s="164">
        <v>157.19999999999999</v>
      </c>
      <c r="HE21" s="164">
        <v>-158.0016</v>
      </c>
      <c r="HF21" s="164">
        <v>-351.71850000000001</v>
      </c>
      <c r="HG21" s="164">
        <v>358.9923</v>
      </c>
      <c r="HH21" s="164">
        <v>355.69549999999998</v>
      </c>
      <c r="HI21" s="164">
        <v>-207.87389999999999</v>
      </c>
      <c r="HJ21" s="164">
        <v>-208.78309999999999</v>
      </c>
      <c r="HK21" s="164">
        <v>-49.346200000000003</v>
      </c>
      <c r="HL21" s="164">
        <v>-40.19</v>
      </c>
      <c r="HM21" s="164">
        <v>77.447400000000002</v>
      </c>
      <c r="HN21" s="164">
        <v>79.329899999999995</v>
      </c>
      <c r="HO21" s="165"/>
      <c r="HP21" s="165"/>
      <c r="HQ21" s="164">
        <v>53.023600000000002</v>
      </c>
      <c r="HR21" s="164">
        <v>53.012599999999999</v>
      </c>
      <c r="HS21" s="164">
        <v>-76.104299999999995</v>
      </c>
      <c r="HT21" s="164">
        <v>-75.990399999999994</v>
      </c>
      <c r="HU21" s="164">
        <v>116.31</v>
      </c>
      <c r="HV21" s="164">
        <v>115.86</v>
      </c>
      <c r="HW21" s="164">
        <v>53.9</v>
      </c>
      <c r="HX21" s="164">
        <v>53.3</v>
      </c>
      <c r="HY21" s="164">
        <v>22.397600000000001</v>
      </c>
      <c r="HZ21" s="164">
        <v>24.88</v>
      </c>
      <c r="IA21" s="164">
        <v>-355.67039999999997</v>
      </c>
      <c r="IB21" s="164">
        <v>111.4144</v>
      </c>
      <c r="IC21" s="164">
        <v>111.1604</v>
      </c>
      <c r="ID21" s="164">
        <v>14.5</v>
      </c>
      <c r="IE21" s="164">
        <v>10.3</v>
      </c>
      <c r="IF21" s="164">
        <v>-50</v>
      </c>
      <c r="IG21" s="164">
        <v>-52.6</v>
      </c>
      <c r="IH21" s="165"/>
      <c r="II21" s="165"/>
      <c r="IJ21" s="164">
        <v>-353.38600000000002</v>
      </c>
      <c r="IK21" s="164">
        <v>-299.0258</v>
      </c>
      <c r="IL21" s="164">
        <v>506.71719999999999</v>
      </c>
      <c r="IM21" s="164">
        <v>391.03699999999998</v>
      </c>
      <c r="IN21" s="164">
        <v>-40.143000000000001</v>
      </c>
      <c r="IO21" s="164">
        <v>-384.09280000000001</v>
      </c>
      <c r="IP21" s="164">
        <v>386.00459999999998</v>
      </c>
      <c r="IQ21" s="164">
        <v>-170.32</v>
      </c>
      <c r="IR21" s="164">
        <v>-204.95590000000001</v>
      </c>
      <c r="IS21" s="164">
        <v>-380.32670000000002</v>
      </c>
      <c r="IT21" s="164">
        <v>103.1705</v>
      </c>
      <c r="IU21" s="164">
        <v>103.1474</v>
      </c>
      <c r="IV21" s="164">
        <v>175.7355</v>
      </c>
      <c r="IW21" s="164">
        <v>-494.2527</v>
      </c>
      <c r="IX21" s="164">
        <v>208.3494</v>
      </c>
      <c r="IY21" s="164">
        <v>-283.56979999999999</v>
      </c>
      <c r="IZ21" s="164">
        <v>285.61450000000002</v>
      </c>
      <c r="JA21" s="164">
        <v>-8.5955999999999992</v>
      </c>
      <c r="JB21" s="165"/>
      <c r="JC21" s="164">
        <v>17.04</v>
      </c>
      <c r="JD21" s="164">
        <v>6.5170000000000003</v>
      </c>
      <c r="JE21" s="164">
        <v>6.5179999999999998</v>
      </c>
      <c r="JF21" s="164">
        <v>-17.600000000000001</v>
      </c>
      <c r="JG21" s="164">
        <v>-0.64</v>
      </c>
      <c r="JH21" s="165"/>
      <c r="JI21" s="164">
        <v>1.7594000000000001</v>
      </c>
      <c r="JJ21" s="164">
        <v>-42.687100000000001</v>
      </c>
      <c r="JK21" s="164">
        <v>-11.836399999999999</v>
      </c>
      <c r="JL21" s="164">
        <v>25.9</v>
      </c>
      <c r="JM21" s="164">
        <v>53.447000000000003</v>
      </c>
      <c r="JN21" s="164">
        <v>53.264000000000003</v>
      </c>
      <c r="JO21" s="164">
        <v>11.388999999999999</v>
      </c>
      <c r="JP21" s="164">
        <v>13.733000000000001</v>
      </c>
      <c r="JQ21" s="164">
        <v>50.933900000000001</v>
      </c>
      <c r="JR21" s="164">
        <v>50.186399999999999</v>
      </c>
      <c r="JS21" s="164">
        <v>51.808</v>
      </c>
      <c r="JT21" s="165"/>
      <c r="JU21" s="164">
        <v>-7.4</v>
      </c>
      <c r="JV21" s="164">
        <v>17.096800000000002</v>
      </c>
      <c r="JW21" s="164">
        <v>6.71</v>
      </c>
      <c r="JX21" s="165"/>
      <c r="JY21" s="164">
        <v>-35.240200000000002</v>
      </c>
      <c r="JZ21" s="164">
        <v>72.804100000000005</v>
      </c>
      <c r="KA21" s="164">
        <v>49.627499999999998</v>
      </c>
      <c r="KB21" s="164">
        <v>-34.398800000000001</v>
      </c>
      <c r="KC21" s="164">
        <v>-71.011200000000002</v>
      </c>
      <c r="KD21" s="164">
        <v>39.208100000000002</v>
      </c>
      <c r="KE21" s="164">
        <v>31.771899999999999</v>
      </c>
      <c r="KF21" s="164">
        <v>-1.3</v>
      </c>
      <c r="KG21" s="164">
        <v>0.3</v>
      </c>
      <c r="KH21" s="165"/>
      <c r="KI21" s="164">
        <v>81.888900000000007</v>
      </c>
    </row>
    <row r="22" spans="1:295" ht="18" customHeight="1" x14ac:dyDescent="0.25">
      <c r="A22" s="159" t="s">
        <v>42</v>
      </c>
      <c r="B22" s="159" t="s">
        <v>829</v>
      </c>
      <c r="C22" s="163">
        <v>0</v>
      </c>
      <c r="D22" s="164">
        <v>17.805700000000002</v>
      </c>
      <c r="E22" s="164">
        <v>-20.890699999999999</v>
      </c>
      <c r="F22" s="164">
        <v>8.7794000000000008</v>
      </c>
      <c r="G22" s="164">
        <v>31.224</v>
      </c>
      <c r="H22" s="165"/>
      <c r="I22" s="164">
        <v>34.581099999999999</v>
      </c>
      <c r="J22" s="165"/>
      <c r="K22" s="164">
        <v>50.886000000000003</v>
      </c>
      <c r="L22" s="164">
        <v>26.055199999999999</v>
      </c>
      <c r="M22" s="164">
        <v>25.384499999999999</v>
      </c>
      <c r="N22" s="164">
        <v>17.760000000000002</v>
      </c>
      <c r="O22" s="164">
        <v>-35.948</v>
      </c>
      <c r="P22" s="164">
        <v>30.8</v>
      </c>
      <c r="Q22" s="164">
        <v>14.076000000000001</v>
      </c>
      <c r="R22" s="164">
        <v>-30.8</v>
      </c>
      <c r="S22" s="164">
        <v>13.776199999999999</v>
      </c>
      <c r="T22" s="165"/>
      <c r="U22" s="164">
        <v>20.181899999999999</v>
      </c>
      <c r="V22" s="164">
        <v>20.4543</v>
      </c>
      <c r="W22" s="164">
        <v>33.851300000000002</v>
      </c>
      <c r="X22" s="164">
        <v>15.956099999999999</v>
      </c>
      <c r="Y22" s="164">
        <v>4.9802999999999997</v>
      </c>
      <c r="Z22" s="164">
        <v>7.9420999999999999</v>
      </c>
      <c r="AA22" s="165"/>
      <c r="AB22" s="165"/>
      <c r="AC22" s="165"/>
      <c r="AD22" s="164">
        <v>-82.93</v>
      </c>
      <c r="AE22" s="165"/>
      <c r="AF22" s="164">
        <v>-17.760000000000002</v>
      </c>
      <c r="AG22" s="164">
        <v>35.200000000000003</v>
      </c>
      <c r="AH22" s="164">
        <v>10.9</v>
      </c>
      <c r="AI22" s="164">
        <v>0.22800000000000001</v>
      </c>
      <c r="AJ22" s="164">
        <v>-41.88</v>
      </c>
      <c r="AK22" s="164">
        <v>-42.02</v>
      </c>
      <c r="AL22" s="164">
        <v>-44.82</v>
      </c>
      <c r="AM22" s="164">
        <v>42.24</v>
      </c>
      <c r="AN22" s="164">
        <v>42.82</v>
      </c>
      <c r="AO22" s="164">
        <v>11.886900000000001</v>
      </c>
      <c r="AP22" s="164">
        <v>5.6619999999999999</v>
      </c>
      <c r="AQ22" s="164">
        <v>65.316000000000003</v>
      </c>
      <c r="AR22" s="164">
        <v>67.564300000000003</v>
      </c>
      <c r="AS22" s="164">
        <v>43.259399999999999</v>
      </c>
      <c r="AT22" s="164">
        <v>-47.823399999999999</v>
      </c>
      <c r="AU22" s="164">
        <v>-47.363599999999998</v>
      </c>
      <c r="AV22" s="164">
        <v>6.4484000000000004</v>
      </c>
      <c r="AW22" s="164">
        <v>6.2744999999999997</v>
      </c>
      <c r="AX22" s="164">
        <v>69.926699999999997</v>
      </c>
      <c r="AY22" s="164">
        <v>71.534199999999998</v>
      </c>
      <c r="AZ22" s="164">
        <v>2.1101999999999999</v>
      </c>
      <c r="BA22" s="164">
        <v>13.688800000000001</v>
      </c>
      <c r="BB22" s="164">
        <v>-457.834</v>
      </c>
      <c r="BC22" s="164">
        <v>-14.6478</v>
      </c>
      <c r="BD22" s="164">
        <v>-11.8</v>
      </c>
      <c r="BE22" s="164">
        <v>-12.7</v>
      </c>
      <c r="BF22" s="164">
        <v>54.130299999999998</v>
      </c>
      <c r="BG22" s="164">
        <v>54.125500000000002</v>
      </c>
      <c r="BH22" s="164">
        <v>-3.9405999999999999</v>
      </c>
      <c r="BI22" s="165"/>
      <c r="BJ22" s="164">
        <v>-66.107299999999995</v>
      </c>
      <c r="BK22" s="164">
        <v>3.6924000000000001</v>
      </c>
      <c r="BL22" s="164">
        <v>7.1044999999999998</v>
      </c>
      <c r="BM22" s="164">
        <v>4.8240999999999996</v>
      </c>
      <c r="BN22" s="164">
        <v>502.82279999999997</v>
      </c>
      <c r="BO22" s="164">
        <v>105.8382</v>
      </c>
      <c r="BP22" s="164">
        <v>104.95310000000001</v>
      </c>
      <c r="BQ22" s="164">
        <v>-511.45350000000002</v>
      </c>
      <c r="BR22" s="164">
        <v>443.89589999999998</v>
      </c>
      <c r="BS22" s="165"/>
      <c r="BT22" s="164">
        <v>-37.895299999999999</v>
      </c>
      <c r="BU22" s="164">
        <v>39.255099999999999</v>
      </c>
      <c r="BV22" s="164">
        <v>77.740700000000004</v>
      </c>
      <c r="BW22" s="164">
        <v>25.95</v>
      </c>
      <c r="BX22" s="164">
        <v>17.77</v>
      </c>
      <c r="BY22" s="164">
        <v>53.86</v>
      </c>
      <c r="BZ22" s="164">
        <v>78.08</v>
      </c>
      <c r="CA22" s="164">
        <v>-19.419599999999999</v>
      </c>
      <c r="CB22" s="164">
        <v>-19.285599999999999</v>
      </c>
      <c r="CC22" s="164">
        <v>78.099400000000003</v>
      </c>
      <c r="CD22" s="164">
        <v>79.150999999999996</v>
      </c>
      <c r="CE22" s="164">
        <v>30.7636</v>
      </c>
      <c r="CF22" s="164">
        <v>-39.6663</v>
      </c>
      <c r="CG22" s="164">
        <v>-39.511600000000001</v>
      </c>
      <c r="CH22" s="164">
        <v>2.1398000000000001</v>
      </c>
      <c r="CI22" s="164">
        <v>-42.771099999999997</v>
      </c>
      <c r="CJ22" s="165"/>
      <c r="CK22" s="165"/>
      <c r="CL22" s="164">
        <v>93.4</v>
      </c>
      <c r="CM22" s="164">
        <v>85.6</v>
      </c>
      <c r="CN22" s="164">
        <v>-14.97</v>
      </c>
      <c r="CO22" s="164">
        <v>58.757399999999997</v>
      </c>
      <c r="CP22" s="164">
        <v>58.047499999999999</v>
      </c>
      <c r="CQ22" s="164">
        <v>58.595599999999997</v>
      </c>
      <c r="CR22" s="164">
        <v>-32.353999999999999</v>
      </c>
      <c r="CS22" s="164">
        <v>-31.619399999999999</v>
      </c>
      <c r="CT22" s="164">
        <v>42.022399999999998</v>
      </c>
      <c r="CU22" s="164">
        <v>-53.3553</v>
      </c>
      <c r="CV22" s="164">
        <v>46.576599999999999</v>
      </c>
      <c r="CW22" s="164">
        <v>12.837</v>
      </c>
      <c r="CX22" s="164">
        <v>32.1</v>
      </c>
      <c r="CY22" s="164">
        <v>53.59</v>
      </c>
      <c r="CZ22" s="164">
        <v>43.132300000000001</v>
      </c>
      <c r="DA22" s="164">
        <v>40.727200000000003</v>
      </c>
      <c r="DB22" s="164">
        <v>-30.13</v>
      </c>
      <c r="DC22" s="165"/>
      <c r="DD22" s="164">
        <v>42.564599999999999</v>
      </c>
      <c r="DE22" s="164">
        <v>42.2346</v>
      </c>
      <c r="DF22" s="164">
        <v>-81.501099999999994</v>
      </c>
      <c r="DG22" s="164">
        <v>-1E-4</v>
      </c>
      <c r="DH22" s="164">
        <v>-18.346299999999999</v>
      </c>
      <c r="DI22" s="164">
        <v>-87.6</v>
      </c>
      <c r="DJ22" s="164">
        <v>-88.5</v>
      </c>
      <c r="DK22" s="164">
        <v>26.056799999999999</v>
      </c>
      <c r="DL22" s="164">
        <v>68.856800000000007</v>
      </c>
      <c r="DM22" s="164">
        <v>55.9026</v>
      </c>
      <c r="DN22" s="164">
        <v>98.455799999999996</v>
      </c>
      <c r="DO22" s="165"/>
      <c r="DP22" s="164">
        <v>-6.08</v>
      </c>
      <c r="DQ22" s="164">
        <v>50.476500000000001</v>
      </c>
      <c r="DR22" s="164">
        <v>82.092200000000005</v>
      </c>
      <c r="DS22" s="164">
        <v>-32.74</v>
      </c>
      <c r="DT22" s="164">
        <v>-33.21</v>
      </c>
      <c r="DU22" s="164">
        <v>113.53</v>
      </c>
      <c r="DV22" s="164">
        <v>61.22</v>
      </c>
      <c r="DW22" s="164">
        <v>83.818200000000004</v>
      </c>
      <c r="DX22" s="164">
        <v>80.2</v>
      </c>
      <c r="DY22" s="164">
        <v>-11.175000000000001</v>
      </c>
      <c r="DZ22" s="164">
        <v>-11.2273</v>
      </c>
      <c r="EA22" s="164">
        <v>188.8657</v>
      </c>
      <c r="EB22" s="164">
        <v>151.51310000000001</v>
      </c>
      <c r="EC22" s="164">
        <v>147.64269999999999</v>
      </c>
      <c r="ED22" s="164">
        <v>148.2542</v>
      </c>
      <c r="EE22" s="164">
        <v>64.829899999999995</v>
      </c>
      <c r="EF22" s="164">
        <v>50.909700000000001</v>
      </c>
      <c r="EG22" s="164">
        <v>-21.986000000000001</v>
      </c>
      <c r="EH22" s="164">
        <v>522.34580000000005</v>
      </c>
      <c r="EI22" s="164">
        <v>231.3246</v>
      </c>
      <c r="EJ22" s="165"/>
      <c r="EK22" s="164">
        <v>-30.651199999999999</v>
      </c>
      <c r="EL22" s="164">
        <v>-29.12</v>
      </c>
      <c r="EM22" s="164">
        <v>14.9422</v>
      </c>
      <c r="EN22" s="164">
        <v>-43.500300000000003</v>
      </c>
      <c r="EO22" s="164">
        <v>-41.594200000000001</v>
      </c>
      <c r="EP22" s="164">
        <v>142.90799999999999</v>
      </c>
      <c r="EQ22" s="164">
        <v>-41.6571</v>
      </c>
      <c r="ER22" s="164">
        <v>-42.578699999999998</v>
      </c>
      <c r="ES22" s="164">
        <v>-16.300999999999998</v>
      </c>
      <c r="ET22" s="164">
        <v>15.66</v>
      </c>
      <c r="EU22" s="164">
        <v>-6.78</v>
      </c>
      <c r="EV22" s="164">
        <v>92.6</v>
      </c>
      <c r="EW22" s="164">
        <v>9.0917999999999992</v>
      </c>
      <c r="EX22" s="164">
        <v>-123.49590000000001</v>
      </c>
      <c r="EY22" s="164">
        <v>-8.7784999999999993</v>
      </c>
      <c r="EZ22" s="164">
        <v>-8.3778000000000006</v>
      </c>
      <c r="FA22" s="164">
        <v>1.1736</v>
      </c>
      <c r="FB22" s="164">
        <v>-49.740099999999998</v>
      </c>
      <c r="FC22" s="164">
        <v>17.361499999999999</v>
      </c>
      <c r="FD22" s="165"/>
      <c r="FE22" s="165"/>
      <c r="FF22" s="164">
        <v>1.1679999999999999</v>
      </c>
      <c r="FG22" s="164">
        <v>28.0473</v>
      </c>
      <c r="FH22" s="164">
        <v>28.2697</v>
      </c>
      <c r="FI22" s="164">
        <v>27.5185</v>
      </c>
      <c r="FJ22" s="164">
        <v>19.592400000000001</v>
      </c>
      <c r="FK22" s="164">
        <v>18.420200000000001</v>
      </c>
      <c r="FL22" s="164">
        <v>13.731400000000001</v>
      </c>
      <c r="FM22" s="164">
        <v>13.578200000000001</v>
      </c>
      <c r="FN22" s="164">
        <v>13.413600000000001</v>
      </c>
      <c r="FO22" s="164">
        <v>10.3611</v>
      </c>
      <c r="FP22" s="164">
        <v>24.730599999999999</v>
      </c>
      <c r="FQ22" s="164">
        <v>-11.2776</v>
      </c>
      <c r="FR22" s="164">
        <v>-9.66</v>
      </c>
      <c r="FS22" s="164">
        <v>14.0633</v>
      </c>
      <c r="FT22" s="164">
        <v>0.91579999999999995</v>
      </c>
      <c r="FU22" s="164">
        <v>-9.5</v>
      </c>
      <c r="FV22" s="164">
        <v>14.25</v>
      </c>
      <c r="FW22" s="164">
        <v>-11.094200000000001</v>
      </c>
      <c r="FX22" s="164">
        <v>3.7073</v>
      </c>
      <c r="FY22" s="164">
        <v>-6.6539999999999999</v>
      </c>
      <c r="FZ22" s="164">
        <v>4.3419999999999996</v>
      </c>
      <c r="GA22" s="164">
        <v>10.865399999999999</v>
      </c>
      <c r="GB22" s="164">
        <v>22.91</v>
      </c>
      <c r="GC22" s="164">
        <v>-25.396699999999999</v>
      </c>
      <c r="GD22" s="164">
        <v>-10.8035</v>
      </c>
      <c r="GE22" s="165"/>
      <c r="GF22" s="164">
        <v>68.114500000000007</v>
      </c>
      <c r="GG22" s="164">
        <v>18</v>
      </c>
      <c r="GH22" s="164">
        <v>-15.3454</v>
      </c>
      <c r="GI22" s="165"/>
      <c r="GJ22" s="164">
        <v>-2.4456000000000002</v>
      </c>
      <c r="GK22" s="164">
        <v>1.7421</v>
      </c>
      <c r="GL22" s="165"/>
      <c r="GM22" s="165"/>
      <c r="GN22" s="164">
        <v>-13.9116</v>
      </c>
      <c r="GO22" s="164">
        <v>-27.079799999999999</v>
      </c>
      <c r="GP22" s="164">
        <v>18.9329</v>
      </c>
      <c r="GQ22" s="164">
        <v>42.520200000000003</v>
      </c>
      <c r="GR22" s="164">
        <v>59.6053</v>
      </c>
      <c r="GS22" s="164">
        <v>60.4681</v>
      </c>
      <c r="GT22" s="164">
        <v>-116.78919999999999</v>
      </c>
      <c r="GU22" s="164">
        <v>-17.338000000000001</v>
      </c>
      <c r="GV22" s="164">
        <v>32.273699999999998</v>
      </c>
      <c r="GW22" s="164">
        <v>-40.244</v>
      </c>
      <c r="GX22" s="164">
        <v>12.6104</v>
      </c>
      <c r="GY22" s="164">
        <v>12.8935</v>
      </c>
      <c r="GZ22" s="164">
        <v>12.553800000000001</v>
      </c>
      <c r="HA22" s="164">
        <v>14</v>
      </c>
      <c r="HB22" s="164">
        <v>197.5043</v>
      </c>
      <c r="HC22" s="164">
        <v>195.09559999999999</v>
      </c>
      <c r="HD22" s="164">
        <v>165.1</v>
      </c>
      <c r="HE22" s="164">
        <v>-165.34809999999999</v>
      </c>
      <c r="HF22" s="164">
        <v>-327.49540000000002</v>
      </c>
      <c r="HG22" s="164">
        <v>328.96260000000001</v>
      </c>
      <c r="HH22" s="164">
        <v>324.9837</v>
      </c>
      <c r="HI22" s="164">
        <v>-187.03899999999999</v>
      </c>
      <c r="HJ22" s="164">
        <v>-186.989</v>
      </c>
      <c r="HK22" s="164">
        <v>-50.643700000000003</v>
      </c>
      <c r="HL22" s="164">
        <v>-41.638800000000003</v>
      </c>
      <c r="HM22" s="164">
        <v>81.305000000000007</v>
      </c>
      <c r="HN22" s="164">
        <v>80.4602</v>
      </c>
      <c r="HO22" s="164">
        <v>-146.16739999999999</v>
      </c>
      <c r="HP22" s="164">
        <v>-136.82640000000001</v>
      </c>
      <c r="HQ22" s="164">
        <v>40.433100000000003</v>
      </c>
      <c r="HR22" s="164">
        <v>40.389099999999999</v>
      </c>
      <c r="HS22" s="164">
        <v>-69.456699999999998</v>
      </c>
      <c r="HT22" s="164">
        <v>-69.723600000000005</v>
      </c>
      <c r="HU22" s="164">
        <v>108.42</v>
      </c>
      <c r="HV22" s="164">
        <v>108.04</v>
      </c>
      <c r="HW22" s="164">
        <v>51.6</v>
      </c>
      <c r="HX22" s="164">
        <v>51.2</v>
      </c>
      <c r="HY22" s="164">
        <v>21.782399999999999</v>
      </c>
      <c r="HZ22" s="164">
        <v>8.8000000000000007</v>
      </c>
      <c r="IA22" s="164">
        <v>-348.93520000000001</v>
      </c>
      <c r="IB22" s="164">
        <v>99.177499999999995</v>
      </c>
      <c r="IC22" s="164">
        <v>98.904499999999999</v>
      </c>
      <c r="ID22" s="164">
        <v>12.8</v>
      </c>
      <c r="IE22" s="164">
        <v>14.8</v>
      </c>
      <c r="IF22" s="164">
        <v>-38.6</v>
      </c>
      <c r="IG22" s="164">
        <v>-40.200000000000003</v>
      </c>
      <c r="IH22" s="164">
        <v>1.2493000000000001</v>
      </c>
      <c r="II22" s="164">
        <v>0.95309999999999995</v>
      </c>
      <c r="IJ22" s="164">
        <v>-319.74059999999997</v>
      </c>
      <c r="IK22" s="164">
        <v>-200.40600000000001</v>
      </c>
      <c r="IL22" s="164">
        <v>448.27280000000002</v>
      </c>
      <c r="IM22" s="164">
        <v>348.13959999999997</v>
      </c>
      <c r="IN22" s="164">
        <v>-44.414700000000003</v>
      </c>
      <c r="IO22" s="164">
        <v>-335.70819999999998</v>
      </c>
      <c r="IP22" s="164">
        <v>338.7373</v>
      </c>
      <c r="IQ22" s="164">
        <v>-156.77809999999999</v>
      </c>
      <c r="IR22" s="164">
        <v>-168.16229999999999</v>
      </c>
      <c r="IS22" s="164">
        <v>-331.83109999999999</v>
      </c>
      <c r="IT22" s="164">
        <v>111.5509</v>
      </c>
      <c r="IU22" s="164">
        <v>109.89919999999999</v>
      </c>
      <c r="IV22" s="164">
        <v>156.05279999999999</v>
      </c>
      <c r="IW22" s="164">
        <v>-438.86689999999999</v>
      </c>
      <c r="IX22" s="164">
        <v>171.488</v>
      </c>
      <c r="IY22" s="164">
        <v>-262.35239999999999</v>
      </c>
      <c r="IZ22" s="164">
        <v>265.10329999999999</v>
      </c>
      <c r="JA22" s="164">
        <v>-10.1501</v>
      </c>
      <c r="JB22" s="165"/>
      <c r="JC22" s="164">
        <v>17.12</v>
      </c>
      <c r="JD22" s="164">
        <v>6.202</v>
      </c>
      <c r="JE22" s="164">
        <v>6.2320000000000002</v>
      </c>
      <c r="JF22" s="164">
        <v>-17.04</v>
      </c>
      <c r="JG22" s="164">
        <v>-1.28</v>
      </c>
      <c r="JH22" s="165"/>
      <c r="JI22" s="164">
        <v>1.6434</v>
      </c>
      <c r="JJ22" s="164">
        <v>-38.555</v>
      </c>
      <c r="JK22" s="164">
        <v>-12.3339</v>
      </c>
      <c r="JL22" s="164">
        <v>23</v>
      </c>
      <c r="JM22" s="164">
        <v>50.075000000000003</v>
      </c>
      <c r="JN22" s="164">
        <v>49.439</v>
      </c>
      <c r="JO22" s="165"/>
      <c r="JP22" s="165"/>
      <c r="JQ22" s="164">
        <v>53.549700000000001</v>
      </c>
      <c r="JR22" s="164">
        <v>52.7759</v>
      </c>
      <c r="JS22" s="164">
        <v>52.797699999999999</v>
      </c>
      <c r="JT22" s="165"/>
      <c r="JU22" s="164">
        <v>-12.8</v>
      </c>
      <c r="JV22" s="164">
        <v>16.3611</v>
      </c>
      <c r="JW22" s="164">
        <v>6.45</v>
      </c>
      <c r="JX22" s="165"/>
      <c r="JY22" s="164">
        <v>-36.928800000000003</v>
      </c>
      <c r="JZ22" s="164">
        <v>73.507099999999994</v>
      </c>
      <c r="KA22" s="164">
        <v>51.184199999999997</v>
      </c>
      <c r="KB22" s="164">
        <v>-37.645099999999999</v>
      </c>
      <c r="KC22" s="164">
        <v>-72.182699999999997</v>
      </c>
      <c r="KD22" s="164">
        <v>40.060499999999998</v>
      </c>
      <c r="KE22" s="164">
        <v>32.446100000000001</v>
      </c>
      <c r="KF22" s="164">
        <v>4.3</v>
      </c>
      <c r="KG22" s="164">
        <v>-3.4</v>
      </c>
      <c r="KH22" s="165"/>
      <c r="KI22" s="164">
        <v>82.566199999999995</v>
      </c>
    </row>
    <row r="23" spans="1:295" ht="18" customHeight="1" x14ac:dyDescent="0.25">
      <c r="A23" s="159" t="s">
        <v>42</v>
      </c>
      <c r="B23" s="159" t="s">
        <v>830</v>
      </c>
      <c r="C23" s="163">
        <v>0</v>
      </c>
      <c r="D23" s="164">
        <v>17.6128</v>
      </c>
      <c r="E23" s="164">
        <v>-20.501899999999999</v>
      </c>
      <c r="F23" s="164">
        <v>8.8193000000000001</v>
      </c>
      <c r="G23" s="164">
        <v>31.630099999999999</v>
      </c>
      <c r="H23" s="165"/>
      <c r="I23" s="164">
        <v>34.732799999999997</v>
      </c>
      <c r="J23" s="165"/>
      <c r="K23" s="164">
        <v>55.079799999999999</v>
      </c>
      <c r="L23" s="164">
        <v>28.0351</v>
      </c>
      <c r="M23" s="164">
        <v>27.463999999999999</v>
      </c>
      <c r="N23" s="164">
        <v>17.760000000000002</v>
      </c>
      <c r="O23" s="164">
        <v>-38.819000000000003</v>
      </c>
      <c r="P23" s="164">
        <v>33</v>
      </c>
      <c r="Q23" s="164">
        <v>14.076000000000001</v>
      </c>
      <c r="R23" s="164">
        <v>-33</v>
      </c>
      <c r="S23" s="164">
        <v>14.008599999999999</v>
      </c>
      <c r="T23" s="165"/>
      <c r="U23" s="164">
        <v>20.877400000000002</v>
      </c>
      <c r="V23" s="164">
        <v>21.1128</v>
      </c>
      <c r="W23" s="164">
        <v>34.6661</v>
      </c>
      <c r="X23" s="164">
        <v>14.9224</v>
      </c>
      <c r="Y23" s="164">
        <v>5.4096000000000002</v>
      </c>
      <c r="Z23" s="164">
        <v>8.2706999999999997</v>
      </c>
      <c r="AA23" s="165"/>
      <c r="AB23" s="165"/>
      <c r="AC23" s="165"/>
      <c r="AD23" s="164">
        <v>-84.16</v>
      </c>
      <c r="AE23" s="165"/>
      <c r="AF23" s="164">
        <v>-17.760000000000002</v>
      </c>
      <c r="AG23" s="164">
        <v>37.4</v>
      </c>
      <c r="AH23" s="164">
        <v>10.565</v>
      </c>
      <c r="AI23" s="164">
        <v>0.22600000000000001</v>
      </c>
      <c r="AJ23" s="164">
        <v>-41.19</v>
      </c>
      <c r="AK23" s="164">
        <v>-41.96</v>
      </c>
      <c r="AL23" s="164">
        <v>-44.96</v>
      </c>
      <c r="AM23" s="164">
        <v>41.93</v>
      </c>
      <c r="AN23" s="164">
        <v>42.04</v>
      </c>
      <c r="AO23" s="164">
        <v>11.7278</v>
      </c>
      <c r="AP23" s="164">
        <v>6.0864000000000003</v>
      </c>
      <c r="AQ23" s="164">
        <v>67.125799999999998</v>
      </c>
      <c r="AR23" s="164">
        <v>70.073999999999998</v>
      </c>
      <c r="AS23" s="164">
        <v>41.914900000000003</v>
      </c>
      <c r="AT23" s="164">
        <v>-45.010300000000001</v>
      </c>
      <c r="AU23" s="164">
        <v>-44.6053</v>
      </c>
      <c r="AV23" s="164">
        <v>8.8574000000000002</v>
      </c>
      <c r="AW23" s="164">
        <v>8.2030999999999992</v>
      </c>
      <c r="AX23" s="164">
        <v>71.132300000000001</v>
      </c>
      <c r="AY23" s="164">
        <v>72.739900000000006</v>
      </c>
      <c r="AZ23" s="164">
        <v>2.1101999999999999</v>
      </c>
      <c r="BA23" s="164">
        <v>12.370200000000001</v>
      </c>
      <c r="BB23" s="164">
        <v>-466.25200000000001</v>
      </c>
      <c r="BC23" s="164">
        <v>-15.0067</v>
      </c>
      <c r="BD23" s="164">
        <v>-11.9</v>
      </c>
      <c r="BE23" s="164">
        <v>-12.8</v>
      </c>
      <c r="BF23" s="164">
        <v>51.320099999999996</v>
      </c>
      <c r="BG23" s="164">
        <v>50.330300000000001</v>
      </c>
      <c r="BH23" s="164">
        <v>-4.0189000000000004</v>
      </c>
      <c r="BI23" s="165"/>
      <c r="BJ23" s="164">
        <v>-61.430399999999999</v>
      </c>
      <c r="BK23" s="164">
        <v>3.7486000000000002</v>
      </c>
      <c r="BL23" s="164">
        <v>7.4008000000000003</v>
      </c>
      <c r="BM23" s="164">
        <v>5.1125999999999996</v>
      </c>
      <c r="BN23" s="164">
        <v>513.50429999999994</v>
      </c>
      <c r="BO23" s="164">
        <v>131.5652</v>
      </c>
      <c r="BP23" s="164">
        <v>131.77889999999999</v>
      </c>
      <c r="BQ23" s="164">
        <v>-563.23159999999996</v>
      </c>
      <c r="BR23" s="164">
        <v>473.38690000000003</v>
      </c>
      <c r="BS23" s="165"/>
      <c r="BT23" s="164">
        <v>-47.264000000000003</v>
      </c>
      <c r="BU23" s="164">
        <v>48.566400000000002</v>
      </c>
      <c r="BV23" s="164">
        <v>83.139700000000005</v>
      </c>
      <c r="BW23" s="164">
        <v>26.44</v>
      </c>
      <c r="BX23" s="164">
        <v>18.79</v>
      </c>
      <c r="BY23" s="164">
        <v>55.52</v>
      </c>
      <c r="BZ23" s="164">
        <v>78.900000000000006</v>
      </c>
      <c r="CA23" s="164">
        <v>-24.1081</v>
      </c>
      <c r="CB23" s="164">
        <v>-23.9741</v>
      </c>
      <c r="CC23" s="164">
        <v>87.309399999999997</v>
      </c>
      <c r="CD23" s="164">
        <v>88.413200000000003</v>
      </c>
      <c r="CE23" s="164">
        <v>28.552399999999999</v>
      </c>
      <c r="CF23" s="164">
        <v>-64.061199999999999</v>
      </c>
      <c r="CG23" s="164">
        <v>-64.057100000000005</v>
      </c>
      <c r="CH23" s="164">
        <v>3.1896</v>
      </c>
      <c r="CI23" s="164">
        <v>-56.744500000000002</v>
      </c>
      <c r="CJ23" s="165"/>
      <c r="CK23" s="165"/>
      <c r="CL23" s="164">
        <v>66.900000000000006</v>
      </c>
      <c r="CM23" s="164">
        <v>114.2</v>
      </c>
      <c r="CN23" s="164">
        <v>-15.16</v>
      </c>
      <c r="CO23" s="164">
        <v>43.744799999999998</v>
      </c>
      <c r="CP23" s="164">
        <v>42.911099999999998</v>
      </c>
      <c r="CQ23" s="164">
        <v>42.968499999999999</v>
      </c>
      <c r="CR23" s="164">
        <v>-12.442500000000001</v>
      </c>
      <c r="CS23" s="164">
        <v>-12.4306</v>
      </c>
      <c r="CT23" s="164">
        <v>46.997700000000002</v>
      </c>
      <c r="CU23" s="164">
        <v>-80.431100000000001</v>
      </c>
      <c r="CV23" s="164">
        <v>52.185299999999998</v>
      </c>
      <c r="CW23" s="164">
        <v>12.323700000000001</v>
      </c>
      <c r="CX23" s="164">
        <v>40.340000000000003</v>
      </c>
      <c r="CY23" s="164">
        <v>58.8</v>
      </c>
      <c r="CZ23" s="164">
        <v>44.069800000000001</v>
      </c>
      <c r="DA23" s="164">
        <v>41.752600000000001</v>
      </c>
      <c r="DB23" s="164">
        <v>-29.68</v>
      </c>
      <c r="DC23" s="165"/>
      <c r="DD23" s="164">
        <v>56.782499999999999</v>
      </c>
      <c r="DE23" s="164">
        <v>56.377299999999998</v>
      </c>
      <c r="DF23" s="164">
        <v>-100.88630000000001</v>
      </c>
      <c r="DG23" s="164">
        <v>-1E-4</v>
      </c>
      <c r="DH23" s="164">
        <v>-18.235800000000001</v>
      </c>
      <c r="DI23" s="164">
        <v>-92.2</v>
      </c>
      <c r="DJ23" s="164">
        <v>-91.8</v>
      </c>
      <c r="DK23" s="164">
        <v>27.298300000000001</v>
      </c>
      <c r="DL23" s="164">
        <v>74.130200000000002</v>
      </c>
      <c r="DM23" s="164">
        <v>59.659700000000001</v>
      </c>
      <c r="DN23" s="164">
        <v>104.3152</v>
      </c>
      <c r="DO23" s="165"/>
      <c r="DP23" s="164">
        <v>-7.46</v>
      </c>
      <c r="DQ23" s="164">
        <v>54.674999999999997</v>
      </c>
      <c r="DR23" s="164">
        <v>98.915599999999998</v>
      </c>
      <c r="DS23" s="164">
        <v>-33.28</v>
      </c>
      <c r="DT23" s="164">
        <v>-33.799999999999997</v>
      </c>
      <c r="DU23" s="164">
        <v>115.67</v>
      </c>
      <c r="DV23" s="164">
        <v>62.74</v>
      </c>
      <c r="DW23" s="164">
        <v>101.1455</v>
      </c>
      <c r="DX23" s="164">
        <v>98.872699999999995</v>
      </c>
      <c r="DY23" s="164">
        <v>-13.2028</v>
      </c>
      <c r="DZ23" s="164">
        <v>-13.5273</v>
      </c>
      <c r="EA23" s="164">
        <v>206.071</v>
      </c>
      <c r="EB23" s="164">
        <v>166.4126</v>
      </c>
      <c r="EC23" s="164">
        <v>160.41050000000001</v>
      </c>
      <c r="ED23" s="164">
        <v>162.6926</v>
      </c>
      <c r="EE23" s="164">
        <v>66.963099999999997</v>
      </c>
      <c r="EF23" s="164">
        <v>53.959600000000002</v>
      </c>
      <c r="EG23" s="164">
        <v>-21.768000000000001</v>
      </c>
      <c r="EH23" s="164">
        <v>579.45119999999997</v>
      </c>
      <c r="EI23" s="164">
        <v>136.92609999999999</v>
      </c>
      <c r="EJ23" s="165"/>
      <c r="EK23" s="164">
        <v>-28.975000000000001</v>
      </c>
      <c r="EL23" s="164">
        <v>-27.732399999999998</v>
      </c>
      <c r="EM23" s="164">
        <v>15.1853</v>
      </c>
      <c r="EN23" s="164">
        <v>-48.682600000000001</v>
      </c>
      <c r="EO23" s="164">
        <v>-46.1509</v>
      </c>
      <c r="EP23" s="164">
        <v>167.48400000000001</v>
      </c>
      <c r="EQ23" s="164">
        <v>-48.146299999999997</v>
      </c>
      <c r="ER23" s="164">
        <v>-48.218000000000004</v>
      </c>
      <c r="ES23" s="164">
        <v>-15.8843</v>
      </c>
      <c r="ET23" s="164">
        <v>12.39</v>
      </c>
      <c r="EU23" s="164">
        <v>-7.15</v>
      </c>
      <c r="EV23" s="164">
        <v>113.9</v>
      </c>
      <c r="EW23" s="164">
        <v>9.6201000000000008</v>
      </c>
      <c r="EX23" s="164">
        <v>-135.7473</v>
      </c>
      <c r="EY23" s="164">
        <v>-9.3347999999999995</v>
      </c>
      <c r="EZ23" s="164">
        <v>-8.9199000000000002</v>
      </c>
      <c r="FA23" s="164">
        <v>1.6185</v>
      </c>
      <c r="FB23" s="164">
        <v>-52.740499999999997</v>
      </c>
      <c r="FC23" s="164">
        <v>19.121099999999998</v>
      </c>
      <c r="FD23" s="165"/>
      <c r="FE23" s="165"/>
      <c r="FF23" s="164">
        <v>1.079</v>
      </c>
      <c r="FG23" s="164">
        <v>29.089400000000001</v>
      </c>
      <c r="FH23" s="164">
        <v>29.250699999999998</v>
      </c>
      <c r="FI23" s="164">
        <v>28.390999999999998</v>
      </c>
      <c r="FJ23" s="164">
        <v>23.7788</v>
      </c>
      <c r="FK23" s="164">
        <v>23.6113</v>
      </c>
      <c r="FL23" s="164">
        <v>23.7788</v>
      </c>
      <c r="FM23" s="164">
        <v>15.4998</v>
      </c>
      <c r="FN23" s="164">
        <v>15.530099999999999</v>
      </c>
      <c r="FO23" s="164">
        <v>17.191099999999999</v>
      </c>
      <c r="FP23" s="164">
        <v>30.738399999999999</v>
      </c>
      <c r="FQ23" s="164">
        <v>-9.5490999999999993</v>
      </c>
      <c r="FR23" s="164">
        <v>-8.4700000000000006</v>
      </c>
      <c r="FS23" s="164">
        <v>14.1805</v>
      </c>
      <c r="FT23" s="164">
        <v>1.0207999999999999</v>
      </c>
      <c r="FU23" s="164">
        <v>-9.67</v>
      </c>
      <c r="FV23" s="164">
        <v>14.68</v>
      </c>
      <c r="FW23" s="164">
        <v>-9.6144999999999996</v>
      </c>
      <c r="FX23" s="164">
        <v>2.4754</v>
      </c>
      <c r="FY23" s="164">
        <v>-6.3959999999999999</v>
      </c>
      <c r="FZ23" s="164">
        <v>4.4459999999999997</v>
      </c>
      <c r="GA23" s="164">
        <v>11.4506</v>
      </c>
      <c r="GB23" s="164">
        <v>24.17</v>
      </c>
      <c r="GC23" s="164">
        <v>-32.083799999999997</v>
      </c>
      <c r="GD23" s="164">
        <v>-16.689800000000002</v>
      </c>
      <c r="GE23" s="164">
        <v>14.3</v>
      </c>
      <c r="GF23" s="164">
        <v>69.861199999999997</v>
      </c>
      <c r="GG23" s="164">
        <v>17.399999999999999</v>
      </c>
      <c r="GH23" s="164">
        <v>-17.209399999999999</v>
      </c>
      <c r="GI23" s="165"/>
      <c r="GJ23" s="164">
        <v>0</v>
      </c>
      <c r="GK23" s="164">
        <v>1.7608999999999999</v>
      </c>
      <c r="GL23" s="165"/>
      <c r="GM23" s="165"/>
      <c r="GN23" s="164">
        <v>-14.436500000000001</v>
      </c>
      <c r="GO23" s="164">
        <v>-28.723600000000001</v>
      </c>
      <c r="GP23" s="164">
        <v>18.730599999999999</v>
      </c>
      <c r="GQ23" s="164">
        <v>44.704999999999998</v>
      </c>
      <c r="GR23" s="164">
        <v>62.405799999999999</v>
      </c>
      <c r="GS23" s="164">
        <v>63.455300000000001</v>
      </c>
      <c r="GT23" s="164">
        <v>-125.64490000000001</v>
      </c>
      <c r="GU23" s="164">
        <v>-19.5809</v>
      </c>
      <c r="GV23" s="164">
        <v>31.6724</v>
      </c>
      <c r="GW23" s="164">
        <v>-44.105899999999998</v>
      </c>
      <c r="GX23" s="164">
        <v>12.215299999999999</v>
      </c>
      <c r="GY23" s="164">
        <v>12.7958</v>
      </c>
      <c r="GZ23" s="164">
        <v>12.4483</v>
      </c>
      <c r="HA23" s="165"/>
      <c r="HB23" s="164">
        <v>168.65049999999999</v>
      </c>
      <c r="HC23" s="164">
        <v>167.77430000000001</v>
      </c>
      <c r="HD23" s="164">
        <v>133.69999999999999</v>
      </c>
      <c r="HE23" s="164">
        <v>-133.96010000000001</v>
      </c>
      <c r="HF23" s="164">
        <v>-269.13069999999999</v>
      </c>
      <c r="HG23" s="164">
        <v>274.16649999999998</v>
      </c>
      <c r="HH23" s="164">
        <v>272.21230000000003</v>
      </c>
      <c r="HI23" s="164">
        <v>-161.33600000000001</v>
      </c>
      <c r="HJ23" s="164">
        <v>-158.75219999999999</v>
      </c>
      <c r="HK23" s="164">
        <v>-51.698700000000002</v>
      </c>
      <c r="HL23" s="164">
        <v>-43.1599</v>
      </c>
      <c r="HM23" s="164">
        <v>79.426400000000001</v>
      </c>
      <c r="HN23" s="164">
        <v>79.146500000000003</v>
      </c>
      <c r="HO23" s="164">
        <v>-122.913</v>
      </c>
      <c r="HP23" s="164">
        <v>-113.6589</v>
      </c>
      <c r="HQ23" s="164">
        <v>30.907800000000002</v>
      </c>
      <c r="HR23" s="164">
        <v>30.523199999999999</v>
      </c>
      <c r="HS23" s="164">
        <v>-54.009799999999998</v>
      </c>
      <c r="HT23" s="164">
        <v>-53.576799999999999</v>
      </c>
      <c r="HU23" s="164">
        <v>88.94</v>
      </c>
      <c r="HV23" s="164">
        <v>88.79</v>
      </c>
      <c r="HW23" s="164">
        <v>51.2</v>
      </c>
      <c r="HX23" s="164">
        <v>51.9</v>
      </c>
      <c r="HY23" s="164">
        <v>22.0473</v>
      </c>
      <c r="HZ23" s="164">
        <v>-11.68</v>
      </c>
      <c r="IA23" s="164">
        <v>-341.28469999999999</v>
      </c>
      <c r="IB23" s="164">
        <v>88.999600000000001</v>
      </c>
      <c r="IC23" s="164">
        <v>89.375799999999998</v>
      </c>
      <c r="ID23" s="164">
        <v>9.9</v>
      </c>
      <c r="IE23" s="164">
        <v>14.2</v>
      </c>
      <c r="IF23" s="164">
        <v>-29.3</v>
      </c>
      <c r="IG23" s="164">
        <v>-30.4</v>
      </c>
      <c r="IH23" s="165"/>
      <c r="II23" s="164">
        <v>0.87050000000000005</v>
      </c>
      <c r="IJ23" s="164">
        <v>-266.90789999999998</v>
      </c>
      <c r="IK23" s="164">
        <v>-108.5753</v>
      </c>
      <c r="IL23" s="164">
        <v>366.31880000000001</v>
      </c>
      <c r="IM23" s="164">
        <v>279.6191</v>
      </c>
      <c r="IN23" s="164">
        <v>-43.942</v>
      </c>
      <c r="IO23" s="164">
        <v>-269.97879999999998</v>
      </c>
      <c r="IP23" s="164">
        <v>268.55650000000003</v>
      </c>
      <c r="IQ23" s="164">
        <v>-139.38999999999999</v>
      </c>
      <c r="IR23" s="164">
        <v>-126.13039999999999</v>
      </c>
      <c r="IS23" s="164">
        <v>-267.70659999999998</v>
      </c>
      <c r="IT23" s="164">
        <v>127.5115</v>
      </c>
      <c r="IU23" s="164">
        <v>126.0484</v>
      </c>
      <c r="IV23" s="164">
        <v>141.5127</v>
      </c>
      <c r="IW23" s="164">
        <v>-355.34780000000001</v>
      </c>
      <c r="IX23" s="164">
        <v>127.538</v>
      </c>
      <c r="IY23" s="164">
        <v>-223.76419999999999</v>
      </c>
      <c r="IZ23" s="164">
        <v>225.43379999999999</v>
      </c>
      <c r="JA23" s="164">
        <v>-11.496</v>
      </c>
      <c r="JB23" s="165"/>
      <c r="JC23" s="164">
        <v>19.52</v>
      </c>
      <c r="JD23" s="164">
        <v>6.4180000000000001</v>
      </c>
      <c r="JE23" s="164">
        <v>6.3739999999999997</v>
      </c>
      <c r="JF23" s="164">
        <v>-20.399999999999999</v>
      </c>
      <c r="JG23" s="164">
        <v>0.96</v>
      </c>
      <c r="JH23" s="165"/>
      <c r="JI23" s="164">
        <v>-1.3169</v>
      </c>
      <c r="JJ23" s="164">
        <v>-34.364800000000002</v>
      </c>
      <c r="JK23" s="164">
        <v>-14.5312</v>
      </c>
      <c r="JL23" s="164">
        <v>23.5</v>
      </c>
      <c r="JM23" s="164">
        <v>54.725000000000001</v>
      </c>
      <c r="JN23" s="164">
        <v>54.542999999999999</v>
      </c>
      <c r="JO23" s="164">
        <v>11.3703</v>
      </c>
      <c r="JP23" s="165"/>
      <c r="JQ23" s="164">
        <v>51.023899999999998</v>
      </c>
      <c r="JR23" s="164">
        <v>52.196899999999999</v>
      </c>
      <c r="JS23" s="164">
        <v>52.701000000000001</v>
      </c>
      <c r="JT23" s="165"/>
      <c r="JU23" s="164">
        <v>-13.8</v>
      </c>
      <c r="JV23" s="164">
        <v>18.9907</v>
      </c>
      <c r="JW23" s="164">
        <v>6.36</v>
      </c>
      <c r="JX23" s="165"/>
      <c r="JY23" s="164">
        <v>-37.637900000000002</v>
      </c>
      <c r="JZ23" s="164">
        <v>75.072400000000002</v>
      </c>
      <c r="KA23" s="164">
        <v>52.286099999999998</v>
      </c>
      <c r="KB23" s="164">
        <v>-36.820599999999999</v>
      </c>
      <c r="KC23" s="164">
        <v>-74.751499999999993</v>
      </c>
      <c r="KD23" s="164">
        <v>42.0015</v>
      </c>
      <c r="KE23" s="164">
        <v>31.7392</v>
      </c>
      <c r="KF23" s="164">
        <v>5.3</v>
      </c>
      <c r="KG23" s="164">
        <v>-3.4</v>
      </c>
      <c r="KH23" s="165"/>
      <c r="KI23" s="164">
        <v>84.623500000000007</v>
      </c>
    </row>
    <row r="24" spans="1:295" ht="18" customHeight="1" x14ac:dyDescent="0.25">
      <c r="A24" s="159" t="s">
        <v>42</v>
      </c>
      <c r="B24" s="159" t="s">
        <v>831</v>
      </c>
      <c r="C24" s="166">
        <v>0</v>
      </c>
      <c r="D24" s="167">
        <v>17.3367</v>
      </c>
      <c r="E24" s="167">
        <v>-20.225899999999999</v>
      </c>
      <c r="F24" s="167">
        <v>8.8221000000000007</v>
      </c>
      <c r="G24" s="167">
        <v>31.2271</v>
      </c>
      <c r="H24" s="168"/>
      <c r="I24" s="167">
        <v>35.330599999999997</v>
      </c>
      <c r="J24" s="168"/>
      <c r="K24" s="167">
        <v>56.090800000000002</v>
      </c>
      <c r="L24" s="167">
        <v>28.4071</v>
      </c>
      <c r="M24" s="167">
        <v>28.022099999999998</v>
      </c>
      <c r="N24" s="167">
        <v>13.32</v>
      </c>
      <c r="O24" s="167">
        <v>-41.41</v>
      </c>
      <c r="P24" s="167">
        <v>37.4</v>
      </c>
      <c r="Q24" s="167">
        <v>14.904</v>
      </c>
      <c r="R24" s="167">
        <v>-37.4</v>
      </c>
      <c r="S24" s="167">
        <v>12.481299999999999</v>
      </c>
      <c r="T24" s="168"/>
      <c r="U24" s="167">
        <v>21.069500000000001</v>
      </c>
      <c r="V24" s="167">
        <v>21.4497</v>
      </c>
      <c r="W24" s="167">
        <v>35.378399999999999</v>
      </c>
      <c r="X24" s="167">
        <v>16.263000000000002</v>
      </c>
      <c r="Y24" s="167">
        <v>5.1040000000000001</v>
      </c>
      <c r="Z24" s="167">
        <v>7.9154</v>
      </c>
      <c r="AA24" s="168"/>
      <c r="AB24" s="168"/>
      <c r="AC24" s="167">
        <v>-46.96</v>
      </c>
      <c r="AD24" s="167">
        <v>-46.57</v>
      </c>
      <c r="AE24" s="168"/>
      <c r="AF24" s="167">
        <v>-13.32</v>
      </c>
      <c r="AG24" s="167">
        <v>39.6</v>
      </c>
      <c r="AH24" s="167">
        <v>9.5670000000000002</v>
      </c>
      <c r="AI24" s="167">
        <v>0.221</v>
      </c>
      <c r="AJ24" s="167">
        <v>-47</v>
      </c>
      <c r="AK24" s="167">
        <v>-47.61</v>
      </c>
      <c r="AL24" s="167">
        <v>-43.83</v>
      </c>
      <c r="AM24" s="167">
        <v>47.54</v>
      </c>
      <c r="AN24" s="167">
        <v>47.52</v>
      </c>
      <c r="AO24" s="167">
        <v>12.650499999999999</v>
      </c>
      <c r="AP24" s="167">
        <v>5.8798000000000004</v>
      </c>
      <c r="AQ24" s="167">
        <v>68.795900000000003</v>
      </c>
      <c r="AR24" s="167">
        <v>72.053600000000003</v>
      </c>
      <c r="AS24" s="167">
        <v>40.694099999999999</v>
      </c>
      <c r="AT24" s="167">
        <v>-44.072600000000001</v>
      </c>
      <c r="AU24" s="167">
        <v>-44.681800000000003</v>
      </c>
      <c r="AV24" s="167">
        <v>8.3706999999999994</v>
      </c>
      <c r="AW24" s="167">
        <v>9.0112000000000005</v>
      </c>
      <c r="AX24" s="167">
        <v>68.587100000000007</v>
      </c>
      <c r="AY24" s="167">
        <v>70.194599999999994</v>
      </c>
      <c r="AZ24" s="167">
        <v>3.1570999999999998</v>
      </c>
      <c r="BA24" s="167">
        <v>19.032399999999999</v>
      </c>
      <c r="BB24" s="167">
        <v>-474.74099999999999</v>
      </c>
      <c r="BC24" s="167">
        <v>-11.617800000000001</v>
      </c>
      <c r="BD24" s="167">
        <v>-13</v>
      </c>
      <c r="BE24" s="167">
        <v>-14.2</v>
      </c>
      <c r="BF24" s="167">
        <v>51.132199999999997</v>
      </c>
      <c r="BG24" s="167">
        <v>49.670200000000001</v>
      </c>
      <c r="BH24" s="167">
        <v>-4.0065999999999997</v>
      </c>
      <c r="BI24" s="168"/>
      <c r="BJ24" s="167">
        <v>-61.248800000000003</v>
      </c>
      <c r="BK24" s="167">
        <v>4.0549999999999997</v>
      </c>
      <c r="BL24" s="167">
        <v>7.0831</v>
      </c>
      <c r="BM24" s="167">
        <v>4.8811</v>
      </c>
      <c r="BN24" s="167">
        <v>517.65480000000002</v>
      </c>
      <c r="BO24" s="167">
        <v>132.1756</v>
      </c>
      <c r="BP24" s="167">
        <v>132.4503</v>
      </c>
      <c r="BQ24" s="167">
        <v>-568.33789999999999</v>
      </c>
      <c r="BR24" s="167">
        <v>486.08390000000003</v>
      </c>
      <c r="BS24" s="168"/>
      <c r="BT24" s="167">
        <v>-33.607900000000001</v>
      </c>
      <c r="BU24" s="167">
        <v>31.459</v>
      </c>
      <c r="BV24" s="167">
        <v>86.083600000000004</v>
      </c>
      <c r="BW24" s="167">
        <v>27.39</v>
      </c>
      <c r="BX24" s="167">
        <v>19.93</v>
      </c>
      <c r="BY24" s="167">
        <v>57.32</v>
      </c>
      <c r="BZ24" s="167">
        <v>81.819999999999993</v>
      </c>
      <c r="CA24" s="167">
        <v>-23.572299999999998</v>
      </c>
      <c r="CB24" s="167">
        <v>-21.161000000000001</v>
      </c>
      <c r="CC24" s="167">
        <v>156.77170000000001</v>
      </c>
      <c r="CD24" s="167">
        <v>0</v>
      </c>
      <c r="CE24" s="167">
        <v>21.4955</v>
      </c>
      <c r="CF24" s="167">
        <v>-66.579599999999999</v>
      </c>
      <c r="CG24" s="167">
        <v>-66.389700000000005</v>
      </c>
      <c r="CH24" s="167">
        <v>3.3422000000000001</v>
      </c>
      <c r="CI24" s="167">
        <v>-73.799499999999995</v>
      </c>
      <c r="CJ24" s="168"/>
      <c r="CK24" s="168"/>
      <c r="CL24" s="167">
        <v>47.4</v>
      </c>
      <c r="CM24" s="167">
        <v>145.9</v>
      </c>
      <c r="CN24" s="167">
        <v>-15.77</v>
      </c>
      <c r="CO24" s="167">
        <v>37.249299999999998</v>
      </c>
      <c r="CP24" s="167">
        <v>36.568199999999997</v>
      </c>
      <c r="CQ24" s="167">
        <v>39.164400000000001</v>
      </c>
      <c r="CR24" s="167">
        <v>-12.7814</v>
      </c>
      <c r="CS24" s="167">
        <v>-12.3612</v>
      </c>
      <c r="CT24" s="167">
        <v>51.425199999999997</v>
      </c>
      <c r="CU24" s="167">
        <v>-83.987700000000004</v>
      </c>
      <c r="CV24" s="167">
        <v>56.690300000000001</v>
      </c>
      <c r="CW24" s="167">
        <v>11.981</v>
      </c>
      <c r="CX24" s="167">
        <v>39.89</v>
      </c>
      <c r="CY24" s="167">
        <v>63.37</v>
      </c>
      <c r="CZ24" s="167">
        <v>45.476100000000002</v>
      </c>
      <c r="DA24" s="167">
        <v>43.217500000000001</v>
      </c>
      <c r="DB24" s="167">
        <v>-30.38</v>
      </c>
      <c r="DC24" s="168"/>
      <c r="DD24" s="167">
        <v>73.284599999999998</v>
      </c>
      <c r="DE24" s="167">
        <v>73.060500000000005</v>
      </c>
      <c r="DF24" s="167">
        <v>-151.86340000000001</v>
      </c>
      <c r="DG24" s="167">
        <v>0</v>
      </c>
      <c r="DH24" s="167">
        <v>-18.3825</v>
      </c>
      <c r="DI24" s="167">
        <v>-93.8</v>
      </c>
      <c r="DJ24" s="167">
        <v>-93</v>
      </c>
      <c r="DK24" s="167">
        <v>30.0778</v>
      </c>
      <c r="DL24" s="167">
        <v>77.645899999999997</v>
      </c>
      <c r="DM24" s="167">
        <v>64.356200000000001</v>
      </c>
      <c r="DN24" s="167">
        <v>110.1746</v>
      </c>
      <c r="DO24" s="168"/>
      <c r="DP24" s="167">
        <v>-9.2100000000000009</v>
      </c>
      <c r="DQ24" s="167">
        <v>57.024000000000001</v>
      </c>
      <c r="DR24" s="167">
        <v>149.9085</v>
      </c>
      <c r="DS24" s="167">
        <v>-28.44</v>
      </c>
      <c r="DT24" s="167">
        <v>-28.64</v>
      </c>
      <c r="DU24" s="167">
        <v>108.47</v>
      </c>
      <c r="DV24" s="167">
        <v>63.67</v>
      </c>
      <c r="DW24" s="167">
        <v>152.4727</v>
      </c>
      <c r="DX24" s="167">
        <v>149.6182</v>
      </c>
      <c r="DY24" s="167">
        <v>-13.1738</v>
      </c>
      <c r="DZ24" s="167">
        <v>-14.7</v>
      </c>
      <c r="EA24" s="167">
        <v>234.35599999999999</v>
      </c>
      <c r="EB24" s="167">
        <v>195.79910000000001</v>
      </c>
      <c r="EC24" s="167">
        <v>188.88329999999999</v>
      </c>
      <c r="ED24" s="167">
        <v>193.06180000000001</v>
      </c>
      <c r="EE24" s="167">
        <v>42.144100000000002</v>
      </c>
      <c r="EF24" s="167">
        <v>26.6264</v>
      </c>
      <c r="EG24" s="167">
        <v>-23.64</v>
      </c>
      <c r="EH24" s="167">
        <v>573.71540000000005</v>
      </c>
      <c r="EI24" s="167">
        <v>30.987400000000001</v>
      </c>
      <c r="EJ24" s="168"/>
      <c r="EK24" s="167">
        <v>-29.611000000000001</v>
      </c>
      <c r="EL24" s="167">
        <v>-28.076699999999999</v>
      </c>
      <c r="EM24" s="167">
        <v>39.371899999999997</v>
      </c>
      <c r="EN24" s="167">
        <v>-37.060600000000001</v>
      </c>
      <c r="EO24" s="167">
        <v>-34.203699999999998</v>
      </c>
      <c r="EP24" s="167">
        <v>44.591999999999999</v>
      </c>
      <c r="EQ24" s="167">
        <v>-36.404800000000002</v>
      </c>
      <c r="ER24" s="167">
        <v>-37.149700000000003</v>
      </c>
      <c r="ES24" s="167">
        <v>8.7829999999999995</v>
      </c>
      <c r="ET24" s="167">
        <v>0</v>
      </c>
      <c r="EU24" s="167">
        <v>-12.67</v>
      </c>
      <c r="EV24" s="167">
        <v>1</v>
      </c>
      <c r="EW24" s="167">
        <v>9.9414999999999996</v>
      </c>
      <c r="EX24" s="167">
        <v>-111.9439</v>
      </c>
      <c r="EY24" s="167">
        <v>-9.7131000000000007</v>
      </c>
      <c r="EZ24" s="167">
        <v>-9.2826000000000004</v>
      </c>
      <c r="FA24" s="167">
        <v>2.2313999999999998</v>
      </c>
      <c r="FB24" s="167">
        <v>-26.714300000000001</v>
      </c>
      <c r="FC24" s="167">
        <v>0</v>
      </c>
      <c r="FD24" s="168"/>
      <c r="FE24" s="168"/>
      <c r="FF24" s="167">
        <v>1.3541000000000001</v>
      </c>
      <c r="FG24" s="167">
        <v>29.052399999999999</v>
      </c>
      <c r="FH24" s="167">
        <v>29.122499999999999</v>
      </c>
      <c r="FI24" s="167">
        <v>28.839099999999998</v>
      </c>
      <c r="FJ24" s="167">
        <v>20.4297</v>
      </c>
      <c r="FK24" s="167">
        <v>19.927299999999999</v>
      </c>
      <c r="FL24" s="167">
        <v>39.017299999999999</v>
      </c>
      <c r="FM24" s="167">
        <v>13.5063</v>
      </c>
      <c r="FN24" s="167">
        <v>12.675800000000001</v>
      </c>
      <c r="FO24" s="167">
        <v>31.9953</v>
      </c>
      <c r="FP24" s="167">
        <v>42.637500000000003</v>
      </c>
      <c r="FQ24" s="167">
        <v>1.3129</v>
      </c>
      <c r="FR24" s="167">
        <v>-8.59</v>
      </c>
      <c r="FS24" s="167">
        <v>11.6683</v>
      </c>
      <c r="FT24" s="167">
        <v>0.98540000000000005</v>
      </c>
      <c r="FU24" s="167">
        <v>-7.99</v>
      </c>
      <c r="FV24" s="167">
        <v>15.58</v>
      </c>
      <c r="FW24" s="167">
        <v>0</v>
      </c>
      <c r="FX24" s="167">
        <v>2.492</v>
      </c>
      <c r="FY24" s="167">
        <v>-6.5720000000000001</v>
      </c>
      <c r="FZ24" s="167">
        <v>4.3769999999999998</v>
      </c>
      <c r="GA24" s="167">
        <v>11.302</v>
      </c>
      <c r="GB24" s="167">
        <v>25.4</v>
      </c>
      <c r="GC24" s="167">
        <v>-39.726599999999998</v>
      </c>
      <c r="GD24" s="167">
        <v>-30.423999999999999</v>
      </c>
      <c r="GE24" s="167">
        <v>14.63</v>
      </c>
      <c r="GF24" s="167">
        <v>69.807599999999994</v>
      </c>
      <c r="GG24" s="167">
        <v>19.2</v>
      </c>
      <c r="GH24" s="167">
        <v>-19.116800000000001</v>
      </c>
      <c r="GI24" s="168"/>
      <c r="GJ24" s="167">
        <v>0</v>
      </c>
      <c r="GK24" s="167">
        <v>1.8003</v>
      </c>
      <c r="GL24" s="168"/>
      <c r="GM24" s="168"/>
      <c r="GN24" s="167">
        <v>-14.108599999999999</v>
      </c>
      <c r="GO24" s="167">
        <v>-31.121700000000001</v>
      </c>
      <c r="GP24" s="167">
        <v>18.282900000000001</v>
      </c>
      <c r="GQ24" s="167">
        <v>47.898200000000003</v>
      </c>
      <c r="GR24" s="167">
        <v>61.456299999999999</v>
      </c>
      <c r="GS24" s="167">
        <v>63.060200000000002</v>
      </c>
      <c r="GT24" s="167">
        <v>-129.53440000000001</v>
      </c>
      <c r="GU24" s="167">
        <v>-20.609100000000002</v>
      </c>
      <c r="GV24" s="167">
        <v>33.290300000000002</v>
      </c>
      <c r="GW24" s="167">
        <v>-46.510100000000001</v>
      </c>
      <c r="GX24" s="167">
        <v>11.071300000000001</v>
      </c>
      <c r="GY24" s="167">
        <v>12.366099999999999</v>
      </c>
      <c r="GZ24" s="167">
        <v>12.037000000000001</v>
      </c>
      <c r="HA24" s="167">
        <v>13</v>
      </c>
      <c r="HB24" s="167">
        <v>150.59540000000001</v>
      </c>
      <c r="HC24" s="167">
        <v>150.16970000000001</v>
      </c>
      <c r="HD24" s="167">
        <v>143.30000000000001</v>
      </c>
      <c r="HE24" s="167">
        <v>-140.5804</v>
      </c>
      <c r="HF24" s="167">
        <v>-274.52140000000003</v>
      </c>
      <c r="HG24" s="167">
        <v>273.16579999999999</v>
      </c>
      <c r="HH24" s="167">
        <v>272.84269999999998</v>
      </c>
      <c r="HI24" s="167">
        <v>-144.88919999999999</v>
      </c>
      <c r="HJ24" s="167">
        <v>-142.1996</v>
      </c>
      <c r="HK24" s="167">
        <v>-51.9998</v>
      </c>
      <c r="HL24" s="167">
        <v>-43.505000000000003</v>
      </c>
      <c r="HM24" s="167">
        <v>80.542699999999996</v>
      </c>
      <c r="HN24" s="167">
        <v>80.464299999999994</v>
      </c>
      <c r="HO24" s="167">
        <v>-105.4423</v>
      </c>
      <c r="HP24" s="167">
        <v>-90.432900000000004</v>
      </c>
      <c r="HQ24" s="167">
        <v>21.041899999999998</v>
      </c>
      <c r="HR24" s="167">
        <v>20.877099999999999</v>
      </c>
      <c r="HS24" s="167">
        <v>-38.560200000000002</v>
      </c>
      <c r="HT24" s="167">
        <v>-38.763199999999998</v>
      </c>
      <c r="HU24" s="167">
        <v>73.010000000000005</v>
      </c>
      <c r="HV24" s="167">
        <v>72.92</v>
      </c>
      <c r="HW24" s="167">
        <v>52.8</v>
      </c>
      <c r="HX24" s="167">
        <v>52.1</v>
      </c>
      <c r="HY24" s="168"/>
      <c r="HZ24" s="167">
        <v>-41.04</v>
      </c>
      <c r="IA24" s="167">
        <v>-359.50749999999999</v>
      </c>
      <c r="IB24" s="167">
        <v>87.507099999999994</v>
      </c>
      <c r="IC24" s="167">
        <v>87.447500000000005</v>
      </c>
      <c r="ID24" s="167">
        <v>8.8000000000000007</v>
      </c>
      <c r="IE24" s="167">
        <v>16.600000000000001</v>
      </c>
      <c r="IF24" s="167">
        <v>-19</v>
      </c>
      <c r="IG24" s="167">
        <v>-19</v>
      </c>
      <c r="IH24" s="167">
        <v>1.1263000000000001</v>
      </c>
      <c r="II24" s="168"/>
      <c r="IJ24" s="167">
        <v>-268.8897</v>
      </c>
      <c r="IK24" s="167">
        <v>-8.7200000000000006</v>
      </c>
      <c r="IL24" s="167">
        <v>280.19330000000002</v>
      </c>
      <c r="IM24" s="167">
        <v>214.18270000000001</v>
      </c>
      <c r="IN24" s="167">
        <v>-36.403300000000002</v>
      </c>
      <c r="IO24" s="167">
        <v>-205.6712</v>
      </c>
      <c r="IP24" s="167">
        <v>203.9161</v>
      </c>
      <c r="IQ24" s="167">
        <v>-117.5869</v>
      </c>
      <c r="IR24" s="167">
        <v>-80.838099999999997</v>
      </c>
      <c r="IS24" s="167">
        <v>-201.9922</v>
      </c>
      <c r="IT24" s="167">
        <v>138.98759999999999</v>
      </c>
      <c r="IU24" s="167">
        <v>138.4477</v>
      </c>
      <c r="IV24" s="167">
        <v>121.0772</v>
      </c>
      <c r="IW24" s="167">
        <v>-273.25799999999998</v>
      </c>
      <c r="IX24" s="167">
        <v>82.205200000000005</v>
      </c>
      <c r="IY24" s="167">
        <v>-186.2944</v>
      </c>
      <c r="IZ24" s="167">
        <v>189.54990000000001</v>
      </c>
      <c r="JA24" s="167">
        <v>-11.5756</v>
      </c>
      <c r="JB24" s="168"/>
      <c r="JC24" s="167">
        <v>22</v>
      </c>
      <c r="JD24" s="167">
        <v>6.0369999999999999</v>
      </c>
      <c r="JE24" s="167">
        <v>6.03</v>
      </c>
      <c r="JF24" s="167">
        <v>-21.76</v>
      </c>
      <c r="JG24" s="167">
        <v>2.72</v>
      </c>
      <c r="JH24" s="168"/>
      <c r="JI24" s="167">
        <v>-3.9230999999999998</v>
      </c>
      <c r="JJ24" s="167">
        <v>-31.200099999999999</v>
      </c>
      <c r="JK24" s="167">
        <v>-15.086600000000001</v>
      </c>
      <c r="JL24" s="167">
        <v>23.5</v>
      </c>
      <c r="JM24" s="167">
        <v>54.917000000000002</v>
      </c>
      <c r="JN24" s="167">
        <v>54.277999999999999</v>
      </c>
      <c r="JO24" s="168"/>
      <c r="JP24" s="168"/>
      <c r="JQ24" s="167">
        <v>52.796599999999998</v>
      </c>
      <c r="JR24" s="167">
        <v>53.383000000000003</v>
      </c>
      <c r="JS24" s="167">
        <v>53.478999999999999</v>
      </c>
      <c r="JT24" s="168"/>
      <c r="JU24" s="167">
        <v>-17.899999999999999</v>
      </c>
      <c r="JV24" s="167">
        <v>18.2057</v>
      </c>
      <c r="JW24" s="167">
        <v>6.61</v>
      </c>
      <c r="JX24" s="168"/>
      <c r="JY24" s="167">
        <v>-35.096600000000002</v>
      </c>
      <c r="JZ24" s="167">
        <v>74.375399999999999</v>
      </c>
      <c r="KA24" s="167">
        <v>51.581699999999998</v>
      </c>
      <c r="KB24" s="167">
        <v>-34.332999999999998</v>
      </c>
      <c r="KC24" s="167">
        <v>-71.933599999999998</v>
      </c>
      <c r="KD24" s="167">
        <v>41.237299999999998</v>
      </c>
      <c r="KE24" s="167">
        <v>30.701000000000001</v>
      </c>
      <c r="KF24" s="167">
        <v>9.5</v>
      </c>
      <c r="KG24" s="167">
        <v>-9.9</v>
      </c>
      <c r="KH24" s="168"/>
      <c r="KI24" s="167">
        <v>90.733400000000003</v>
      </c>
    </row>
    <row r="25" spans="1:295" ht="18" customHeight="1" x14ac:dyDescent="0.25">
      <c r="A25" s="159" t="s">
        <v>42</v>
      </c>
      <c r="B25" s="159" t="s">
        <v>832</v>
      </c>
      <c r="C25" s="160">
        <v>0</v>
      </c>
      <c r="D25" s="161">
        <v>17.579599999999999</v>
      </c>
      <c r="E25" s="161">
        <v>-20.430099999999999</v>
      </c>
      <c r="F25" s="161">
        <v>9.4864999999999995</v>
      </c>
      <c r="G25" s="161">
        <v>32.3643</v>
      </c>
      <c r="H25" s="162"/>
      <c r="I25" s="161">
        <v>37.203699999999998</v>
      </c>
      <c r="J25" s="162"/>
      <c r="K25" s="161">
        <v>58.410699999999999</v>
      </c>
      <c r="L25" s="161">
        <v>29.885100000000001</v>
      </c>
      <c r="M25" s="161">
        <v>29.230599999999999</v>
      </c>
      <c r="N25" s="161">
        <v>11.1</v>
      </c>
      <c r="O25" s="161">
        <v>-45.628</v>
      </c>
      <c r="P25" s="161">
        <v>39.6</v>
      </c>
      <c r="Q25" s="161">
        <v>16.559999999999999</v>
      </c>
      <c r="R25" s="161">
        <v>-39.6</v>
      </c>
      <c r="S25" s="161">
        <v>11.431699999999999</v>
      </c>
      <c r="T25" s="162"/>
      <c r="U25" s="161">
        <v>22.095700000000001</v>
      </c>
      <c r="V25" s="161">
        <v>22.1647</v>
      </c>
      <c r="W25" s="161">
        <v>37.2224</v>
      </c>
      <c r="X25" s="161">
        <v>17.090299999999999</v>
      </c>
      <c r="Y25" s="161">
        <v>5.6597</v>
      </c>
      <c r="Z25" s="161">
        <v>8.2248999999999999</v>
      </c>
      <c r="AA25" s="162"/>
      <c r="AB25" s="162"/>
      <c r="AC25" s="161">
        <v>-49.92</v>
      </c>
      <c r="AD25" s="161">
        <v>-49.86</v>
      </c>
      <c r="AE25" s="162"/>
      <c r="AF25" s="161">
        <v>-11.1</v>
      </c>
      <c r="AG25" s="161">
        <v>44</v>
      </c>
      <c r="AH25" s="161">
        <v>10.619</v>
      </c>
      <c r="AI25" s="161">
        <v>0.222</v>
      </c>
      <c r="AJ25" s="161">
        <v>-49.64</v>
      </c>
      <c r="AK25" s="161">
        <v>-49.7</v>
      </c>
      <c r="AL25" s="161">
        <v>-45.99</v>
      </c>
      <c r="AM25" s="161">
        <v>49.27</v>
      </c>
      <c r="AN25" s="161">
        <v>50.15</v>
      </c>
      <c r="AO25" s="161">
        <v>14.3536</v>
      </c>
      <c r="AP25" s="161">
        <v>5.1470000000000002</v>
      </c>
      <c r="AQ25" s="161">
        <v>68.692099999999996</v>
      </c>
      <c r="AR25" s="161">
        <v>71.983400000000003</v>
      </c>
      <c r="AS25" s="161">
        <v>48.271500000000003</v>
      </c>
      <c r="AT25" s="161">
        <v>-47.0197</v>
      </c>
      <c r="AU25" s="161">
        <v>-46.470700000000001</v>
      </c>
      <c r="AV25" s="161">
        <v>6.1734</v>
      </c>
      <c r="AW25" s="161">
        <v>7.1246</v>
      </c>
      <c r="AX25" s="161">
        <v>72.605900000000005</v>
      </c>
      <c r="AY25" s="161">
        <v>74.481300000000005</v>
      </c>
      <c r="AZ25" s="161">
        <v>3.1570999999999998</v>
      </c>
      <c r="BA25" s="161">
        <v>17.120899999999999</v>
      </c>
      <c r="BB25" s="161">
        <v>-491.71679999999998</v>
      </c>
      <c r="BC25" s="161">
        <v>-15.9694</v>
      </c>
      <c r="BD25" s="161">
        <v>-11.5</v>
      </c>
      <c r="BE25" s="161">
        <v>-12.2</v>
      </c>
      <c r="BF25" s="161">
        <v>52.044499999999999</v>
      </c>
      <c r="BG25" s="161">
        <v>51.514299999999999</v>
      </c>
      <c r="BH25" s="161">
        <v>-4.4207000000000001</v>
      </c>
      <c r="BI25" s="162"/>
      <c r="BJ25" s="161">
        <v>-61.263500000000001</v>
      </c>
      <c r="BK25" s="161">
        <v>4.6421999999999999</v>
      </c>
      <c r="BL25" s="161">
        <v>7.7398999999999996</v>
      </c>
      <c r="BM25" s="161">
        <v>5.1505000000000001</v>
      </c>
      <c r="BN25" s="161">
        <v>535.84379999999999</v>
      </c>
      <c r="BO25" s="161">
        <v>145.6953</v>
      </c>
      <c r="BP25" s="161">
        <v>144.81030000000001</v>
      </c>
      <c r="BQ25" s="161">
        <v>-585.67700000000002</v>
      </c>
      <c r="BR25" s="161">
        <v>513.10910000000001</v>
      </c>
      <c r="BS25" s="162"/>
      <c r="BT25" s="161">
        <v>-57.276200000000003</v>
      </c>
      <c r="BU25" s="161">
        <v>58.7087</v>
      </c>
      <c r="BV25" s="161">
        <v>92.670100000000005</v>
      </c>
      <c r="BW25" s="161">
        <v>28.64</v>
      </c>
      <c r="BX25" s="161">
        <v>21.29</v>
      </c>
      <c r="BY25" s="161">
        <v>61.13</v>
      </c>
      <c r="BZ25" s="161">
        <v>85.57</v>
      </c>
      <c r="CA25" s="161">
        <v>-21.295000000000002</v>
      </c>
      <c r="CB25" s="161">
        <v>-20.357299999999999</v>
      </c>
      <c r="CC25" s="161">
        <v>161.279</v>
      </c>
      <c r="CD25" s="162"/>
      <c r="CE25" s="161">
        <v>20.386800000000001</v>
      </c>
      <c r="CF25" s="161">
        <v>-78.535499999999999</v>
      </c>
      <c r="CG25" s="161">
        <v>-77.947900000000004</v>
      </c>
      <c r="CH25" s="161">
        <v>3.2113</v>
      </c>
      <c r="CI25" s="161">
        <v>-76.830799999999996</v>
      </c>
      <c r="CJ25" s="162"/>
      <c r="CK25" s="162"/>
      <c r="CL25" s="161">
        <v>36.9</v>
      </c>
      <c r="CM25" s="161">
        <v>154.4</v>
      </c>
      <c r="CN25" s="161">
        <v>-16.54</v>
      </c>
      <c r="CO25" s="161">
        <v>33.945</v>
      </c>
      <c r="CP25" s="161">
        <v>34.683100000000003</v>
      </c>
      <c r="CQ25" s="161">
        <v>35.076900000000002</v>
      </c>
      <c r="CR25" s="161">
        <v>-15.8514</v>
      </c>
      <c r="CS25" s="161">
        <v>-15.5412</v>
      </c>
      <c r="CT25" s="161">
        <v>58.081400000000002</v>
      </c>
      <c r="CU25" s="161">
        <v>-91.878500000000003</v>
      </c>
      <c r="CV25" s="161">
        <v>64.177099999999996</v>
      </c>
      <c r="CW25" s="161">
        <v>12.776999999999999</v>
      </c>
      <c r="CX25" s="161">
        <v>45</v>
      </c>
      <c r="CY25" s="161">
        <v>68.849999999999994</v>
      </c>
      <c r="CZ25" s="161">
        <v>48.991700000000002</v>
      </c>
      <c r="DA25" s="161">
        <v>45.854199999999999</v>
      </c>
      <c r="DB25" s="161">
        <v>-32.24</v>
      </c>
      <c r="DC25" s="161">
        <v>-3.6423000000000001</v>
      </c>
      <c r="DD25" s="161">
        <v>77.006</v>
      </c>
      <c r="DE25" s="161">
        <v>75.915199999999999</v>
      </c>
      <c r="DF25" s="161">
        <v>-154.96369999999999</v>
      </c>
      <c r="DG25" s="161">
        <v>-1E-4</v>
      </c>
      <c r="DH25" s="161">
        <v>-19.463200000000001</v>
      </c>
      <c r="DI25" s="161">
        <v>-98.4</v>
      </c>
      <c r="DJ25" s="161">
        <v>-99</v>
      </c>
      <c r="DK25" s="161">
        <v>31.302800000000001</v>
      </c>
      <c r="DL25" s="161">
        <v>82.919300000000007</v>
      </c>
      <c r="DM25" s="161">
        <v>66.704400000000007</v>
      </c>
      <c r="DN25" s="161">
        <v>117.2058</v>
      </c>
      <c r="DO25" s="162"/>
      <c r="DP25" s="161">
        <v>-9.48</v>
      </c>
      <c r="DQ25" s="161">
        <v>59.4405</v>
      </c>
      <c r="DR25" s="161">
        <v>151.46860000000001</v>
      </c>
      <c r="DS25" s="161">
        <v>-27</v>
      </c>
      <c r="DT25" s="161">
        <v>-27.31</v>
      </c>
      <c r="DU25" s="161">
        <v>109.62</v>
      </c>
      <c r="DV25" s="161">
        <v>67.41</v>
      </c>
      <c r="DW25" s="161">
        <v>152.05459999999999</v>
      </c>
      <c r="DX25" s="161">
        <v>150.96360000000001</v>
      </c>
      <c r="DY25" s="161">
        <v>-12.4223</v>
      </c>
      <c r="DZ25" s="161">
        <v>-12.9818</v>
      </c>
      <c r="EA25" s="161">
        <v>239.59989999999999</v>
      </c>
      <c r="EB25" s="161">
        <v>201.14230000000001</v>
      </c>
      <c r="EC25" s="161">
        <v>195.1053</v>
      </c>
      <c r="ED25" s="161">
        <v>196.18020000000001</v>
      </c>
      <c r="EE25" s="161">
        <v>68.034899999999993</v>
      </c>
      <c r="EF25" s="161">
        <v>51.460700000000003</v>
      </c>
      <c r="EG25" s="161">
        <v>-23.657</v>
      </c>
      <c r="EH25" s="161">
        <v>597.08540000000005</v>
      </c>
      <c r="EI25" s="161">
        <v>40.155500000000004</v>
      </c>
      <c r="EJ25" s="162"/>
      <c r="EK25" s="161">
        <v>-30.422999999999998</v>
      </c>
      <c r="EL25" s="161">
        <v>-27.514600000000002</v>
      </c>
      <c r="EM25" s="161">
        <v>17.394500000000001</v>
      </c>
      <c r="EN25" s="161">
        <v>-43.708300000000001</v>
      </c>
      <c r="EO25" s="161">
        <v>-40.387099999999997</v>
      </c>
      <c r="EP25" s="161">
        <v>155.196</v>
      </c>
      <c r="EQ25" s="161">
        <v>-50.134</v>
      </c>
      <c r="ER25" s="161">
        <v>-51.051200000000001</v>
      </c>
      <c r="ES25" s="161">
        <v>-14.6564</v>
      </c>
      <c r="ET25" s="161">
        <v>3.94</v>
      </c>
      <c r="EU25" s="161">
        <v>-15.36</v>
      </c>
      <c r="EV25" s="161">
        <v>89.7</v>
      </c>
      <c r="EW25" s="161">
        <v>10.1396</v>
      </c>
      <c r="EX25" s="161">
        <v>-128.42910000000001</v>
      </c>
      <c r="EY25" s="161">
        <v>-11.6198</v>
      </c>
      <c r="EZ25" s="161">
        <v>-11.128399999999999</v>
      </c>
      <c r="FA25" s="161">
        <v>5.0369000000000002</v>
      </c>
      <c r="FB25" s="161">
        <v>-48.531399999999998</v>
      </c>
      <c r="FC25" s="161">
        <v>13.6791</v>
      </c>
      <c r="FD25" s="162"/>
      <c r="FE25" s="162"/>
      <c r="FF25" s="161">
        <v>1.4186000000000001</v>
      </c>
      <c r="FG25" s="161">
        <v>28.248200000000001</v>
      </c>
      <c r="FH25" s="161">
        <v>28.984200000000001</v>
      </c>
      <c r="FI25" s="161">
        <v>28.020600000000002</v>
      </c>
      <c r="FJ25" s="161">
        <v>19.759799999999998</v>
      </c>
      <c r="FK25" s="161">
        <v>19.2575</v>
      </c>
      <c r="FL25" s="161">
        <v>42.366399999999999</v>
      </c>
      <c r="FM25" s="161">
        <v>14.6279</v>
      </c>
      <c r="FN25" s="161">
        <v>14.5875</v>
      </c>
      <c r="FO25" s="161">
        <v>36.239600000000003</v>
      </c>
      <c r="FP25" s="161">
        <v>49.949100000000001</v>
      </c>
      <c r="FQ25" s="161">
        <v>-2.2686999999999999</v>
      </c>
      <c r="FR25" s="161">
        <v>-6.38</v>
      </c>
      <c r="FS25" s="161">
        <v>15.003299999999999</v>
      </c>
      <c r="FT25" s="161">
        <v>1.0207999999999999</v>
      </c>
      <c r="FU25" s="161">
        <v>-9.9</v>
      </c>
      <c r="FV25" s="161">
        <v>17.68</v>
      </c>
      <c r="FW25" s="162"/>
      <c r="FX25" s="161">
        <v>0</v>
      </c>
      <c r="FY25" s="161">
        <v>-6.2439999999999998</v>
      </c>
      <c r="FZ25" s="161">
        <v>4.2560000000000002</v>
      </c>
      <c r="GA25" s="161">
        <v>12.0298</v>
      </c>
      <c r="GB25" s="161">
        <v>26.38</v>
      </c>
      <c r="GC25" s="161">
        <v>-49.581000000000003</v>
      </c>
      <c r="GD25" s="161">
        <v>-33.9116</v>
      </c>
      <c r="GE25" s="161">
        <v>15.5</v>
      </c>
      <c r="GF25" s="161">
        <v>73.091099999999997</v>
      </c>
      <c r="GG25" s="161">
        <v>21.7</v>
      </c>
      <c r="GH25" s="161">
        <v>-20.3203</v>
      </c>
      <c r="GI25" s="162"/>
      <c r="GJ25" s="161">
        <v>-3.0552000000000001</v>
      </c>
      <c r="GK25" s="161">
        <v>1.8806</v>
      </c>
      <c r="GL25" s="162"/>
      <c r="GM25" s="162"/>
      <c r="GN25" s="162"/>
      <c r="GO25" s="161">
        <v>-33.212200000000003</v>
      </c>
      <c r="GP25" s="161">
        <v>19.706600000000002</v>
      </c>
      <c r="GQ25" s="161">
        <v>52.351900000000001</v>
      </c>
      <c r="GR25" s="161">
        <v>65.675299999999993</v>
      </c>
      <c r="GS25" s="161">
        <v>67.562200000000004</v>
      </c>
      <c r="GT25" s="161">
        <v>-135.26769999999999</v>
      </c>
      <c r="GU25" s="161">
        <v>-21.7866</v>
      </c>
      <c r="GV25" s="161">
        <v>35.866399999999999</v>
      </c>
      <c r="GW25" s="161">
        <v>-50.464599999999997</v>
      </c>
      <c r="GX25" s="161">
        <v>11.8474</v>
      </c>
      <c r="GY25" s="161">
        <v>13.538</v>
      </c>
      <c r="GZ25" s="161">
        <v>13.039</v>
      </c>
      <c r="HA25" s="162"/>
      <c r="HB25" s="161">
        <v>136.61689999999999</v>
      </c>
      <c r="HC25" s="161">
        <v>136.76929999999999</v>
      </c>
      <c r="HD25" s="161">
        <v>133.69999999999999</v>
      </c>
      <c r="HE25" s="161">
        <v>-134.83430000000001</v>
      </c>
      <c r="HF25" s="161">
        <v>-266.09769999999997</v>
      </c>
      <c r="HG25" s="161">
        <v>271.82209999999998</v>
      </c>
      <c r="HH25" s="161">
        <v>266.34640000000002</v>
      </c>
      <c r="HI25" s="161">
        <v>-130.95089999999999</v>
      </c>
      <c r="HJ25" s="161">
        <v>-130.47399999999999</v>
      </c>
      <c r="HK25" s="161">
        <v>-53.3521</v>
      </c>
      <c r="HL25" s="161">
        <v>-45.416899999999998</v>
      </c>
      <c r="HM25" s="161">
        <v>64.025899999999993</v>
      </c>
      <c r="HN25" s="161">
        <v>65.639899999999997</v>
      </c>
      <c r="HO25" s="161">
        <v>-92.464200000000005</v>
      </c>
      <c r="HP25" s="162"/>
      <c r="HQ25" s="161">
        <v>22.6569</v>
      </c>
      <c r="HR25" s="161">
        <v>21.690100000000001</v>
      </c>
      <c r="HS25" s="161">
        <v>-36.485300000000002</v>
      </c>
      <c r="HT25" s="161">
        <v>-35.836199999999998</v>
      </c>
      <c r="HU25" s="161">
        <v>74.61</v>
      </c>
      <c r="HV25" s="161">
        <v>75.05</v>
      </c>
      <c r="HW25" s="161">
        <v>50.1</v>
      </c>
      <c r="HX25" s="161">
        <v>50.9</v>
      </c>
      <c r="HY25" s="161">
        <v>21.9255</v>
      </c>
      <c r="HZ25" s="161">
        <v>-42.24</v>
      </c>
      <c r="IA25" s="161">
        <v>-355.60059999999999</v>
      </c>
      <c r="IB25" s="161">
        <v>91.932199999999995</v>
      </c>
      <c r="IC25" s="161">
        <v>91.646900000000002</v>
      </c>
      <c r="ID25" s="161">
        <v>9.4</v>
      </c>
      <c r="IE25" s="161">
        <v>15.3</v>
      </c>
      <c r="IF25" s="161">
        <v>-21.8</v>
      </c>
      <c r="IG25" s="161">
        <v>-22.6</v>
      </c>
      <c r="IH25" s="162"/>
      <c r="II25" s="161">
        <v>0.99080000000000001</v>
      </c>
      <c r="IJ25" s="161">
        <v>-263.72500000000002</v>
      </c>
      <c r="IK25" s="161">
        <v>-7.9387999999999996</v>
      </c>
      <c r="IL25" s="161">
        <v>253.41050000000001</v>
      </c>
      <c r="IM25" s="161">
        <v>196.941</v>
      </c>
      <c r="IN25" s="161">
        <v>-31.4055</v>
      </c>
      <c r="IO25" s="161">
        <v>-191.18260000000001</v>
      </c>
      <c r="IP25" s="161">
        <v>188.90039999999999</v>
      </c>
      <c r="IQ25" s="161">
        <v>-117.6707</v>
      </c>
      <c r="IR25" s="161">
        <v>-69.958299999999994</v>
      </c>
      <c r="IS25" s="161">
        <v>-188.10130000000001</v>
      </c>
      <c r="IT25" s="161">
        <v>138.6506</v>
      </c>
      <c r="IU25" s="161">
        <v>137.44710000000001</v>
      </c>
      <c r="IV25" s="161">
        <v>123.0749</v>
      </c>
      <c r="IW25" s="161">
        <v>-244.93170000000001</v>
      </c>
      <c r="IX25" s="161">
        <v>73.206299999999999</v>
      </c>
      <c r="IY25" s="161">
        <v>-170.5762</v>
      </c>
      <c r="IZ25" s="161">
        <v>172.684</v>
      </c>
      <c r="JA25" s="161">
        <v>-10.861499999999999</v>
      </c>
      <c r="JB25" s="162"/>
      <c r="JC25" s="161">
        <v>21.84</v>
      </c>
      <c r="JD25" s="161">
        <v>5.6980000000000004</v>
      </c>
      <c r="JE25" s="161">
        <v>5.6959999999999997</v>
      </c>
      <c r="JF25" s="161">
        <v>-21.68</v>
      </c>
      <c r="JG25" s="161">
        <v>3.2</v>
      </c>
      <c r="JH25" s="162"/>
      <c r="JI25" s="161">
        <v>-3.0442</v>
      </c>
      <c r="JJ25" s="161">
        <v>-31.288599999999999</v>
      </c>
      <c r="JK25" s="161">
        <v>-15.086600000000001</v>
      </c>
      <c r="JL25" s="161">
        <v>24.2</v>
      </c>
      <c r="JM25" s="161">
        <v>54.588000000000001</v>
      </c>
      <c r="JN25" s="161">
        <v>54.570999999999998</v>
      </c>
      <c r="JO25" s="162"/>
      <c r="JP25" s="162"/>
      <c r="JQ25" s="161">
        <v>42.482900000000001</v>
      </c>
      <c r="JR25" s="161">
        <v>42.2727</v>
      </c>
      <c r="JS25" s="161">
        <v>42.329099999999997</v>
      </c>
      <c r="JT25" s="162"/>
      <c r="JU25" s="161">
        <v>-14.7</v>
      </c>
      <c r="JV25" s="161">
        <v>20.198699999999999</v>
      </c>
      <c r="JW25" s="161">
        <v>6.72</v>
      </c>
      <c r="JX25" s="162"/>
      <c r="JY25" s="161">
        <v>-42.780900000000003</v>
      </c>
      <c r="JZ25" s="161">
        <v>77.154499999999999</v>
      </c>
      <c r="KA25" s="161">
        <v>55.437899999999999</v>
      </c>
      <c r="KB25" s="161">
        <v>-41.659700000000001</v>
      </c>
      <c r="KC25" s="161">
        <v>-76.7483</v>
      </c>
      <c r="KD25" s="161">
        <v>44.366599999999998</v>
      </c>
      <c r="KE25" s="161">
        <v>32.046700000000001</v>
      </c>
      <c r="KF25" s="161">
        <v>5.9</v>
      </c>
      <c r="KG25" s="161">
        <v>-7.2</v>
      </c>
      <c r="KH25" s="162"/>
      <c r="KI25" s="161">
        <v>95.213999999999999</v>
      </c>
    </row>
    <row r="26" spans="1:295" ht="18" customHeight="1" x14ac:dyDescent="0.25">
      <c r="A26" s="159" t="s">
        <v>42</v>
      </c>
      <c r="B26" s="159" t="s">
        <v>833</v>
      </c>
      <c r="C26" s="163">
        <v>0</v>
      </c>
      <c r="D26" s="164">
        <v>17.932099999999998</v>
      </c>
      <c r="E26" s="164">
        <v>-20.629200000000001</v>
      </c>
      <c r="F26" s="164">
        <v>9.8712</v>
      </c>
      <c r="G26" s="164">
        <v>32.651800000000001</v>
      </c>
      <c r="H26" s="165"/>
      <c r="I26" s="164">
        <v>39.4236</v>
      </c>
      <c r="J26" s="165"/>
      <c r="K26" s="164">
        <v>60.938400000000001</v>
      </c>
      <c r="L26" s="164">
        <v>30.649100000000001</v>
      </c>
      <c r="M26" s="164">
        <v>29.758299999999998</v>
      </c>
      <c r="N26" s="164">
        <v>11.1</v>
      </c>
      <c r="O26" s="164">
        <v>-47.692999999999998</v>
      </c>
      <c r="P26" s="164">
        <v>41.8</v>
      </c>
      <c r="Q26" s="164">
        <v>18.216000000000001</v>
      </c>
      <c r="R26" s="164">
        <v>-41.8</v>
      </c>
      <c r="S26" s="164">
        <v>11.573700000000001</v>
      </c>
      <c r="T26" s="165"/>
      <c r="U26" s="164">
        <v>22.237500000000001</v>
      </c>
      <c r="V26" s="164">
        <v>22.648199999999999</v>
      </c>
      <c r="W26" s="164">
        <v>37.629399999999997</v>
      </c>
      <c r="X26" s="164">
        <v>16.937899999999999</v>
      </c>
      <c r="Y26" s="164">
        <v>5.3921999999999999</v>
      </c>
      <c r="Z26" s="164">
        <v>8.3803999999999998</v>
      </c>
      <c r="AA26" s="165"/>
      <c r="AB26" s="165"/>
      <c r="AC26" s="164">
        <v>-50.56</v>
      </c>
      <c r="AD26" s="164">
        <v>-50.74</v>
      </c>
      <c r="AE26" s="165"/>
      <c r="AF26" s="164">
        <v>-11.1</v>
      </c>
      <c r="AG26" s="164">
        <v>46.2</v>
      </c>
      <c r="AH26" s="164">
        <v>10.488</v>
      </c>
      <c r="AI26" s="164">
        <v>0.218</v>
      </c>
      <c r="AJ26" s="164">
        <v>-50.35</v>
      </c>
      <c r="AK26" s="164">
        <v>-50.43</v>
      </c>
      <c r="AL26" s="164">
        <v>-46.21</v>
      </c>
      <c r="AM26" s="164">
        <v>50.9</v>
      </c>
      <c r="AN26" s="164">
        <v>51.07</v>
      </c>
      <c r="AO26" s="164">
        <v>15.326499999999999</v>
      </c>
      <c r="AP26" s="164">
        <v>4.6554000000000002</v>
      </c>
      <c r="AQ26" s="164">
        <v>71.956299999999999</v>
      </c>
      <c r="AR26" s="164">
        <v>74.500900000000001</v>
      </c>
      <c r="AS26" s="164">
        <v>47.194600000000001</v>
      </c>
      <c r="AT26" s="164">
        <v>-51.440300000000001</v>
      </c>
      <c r="AU26" s="164">
        <v>-51.5381</v>
      </c>
      <c r="AV26" s="164">
        <v>5.8912000000000004</v>
      </c>
      <c r="AW26" s="164">
        <v>6.5128000000000004</v>
      </c>
      <c r="AX26" s="164">
        <v>75.2851</v>
      </c>
      <c r="AY26" s="164">
        <v>77.294499999999999</v>
      </c>
      <c r="AZ26" s="164">
        <v>3.6806000000000001</v>
      </c>
      <c r="BA26" s="164">
        <v>19.754000000000001</v>
      </c>
      <c r="BB26" s="164">
        <v>-505.34780000000001</v>
      </c>
      <c r="BC26" s="164">
        <v>-14.4657</v>
      </c>
      <c r="BD26" s="164">
        <v>-11.8</v>
      </c>
      <c r="BE26" s="164">
        <v>-12.8</v>
      </c>
      <c r="BF26" s="164">
        <v>56.796799999999998</v>
      </c>
      <c r="BG26" s="164">
        <v>56.518300000000004</v>
      </c>
      <c r="BH26" s="164">
        <v>-4.2138999999999998</v>
      </c>
      <c r="BI26" s="165"/>
      <c r="BJ26" s="164">
        <v>-71.449600000000004</v>
      </c>
      <c r="BK26" s="164">
        <v>6.3295000000000003</v>
      </c>
      <c r="BL26" s="164">
        <v>8.3867999999999991</v>
      </c>
      <c r="BM26" s="164">
        <v>5.6940999999999997</v>
      </c>
      <c r="BN26" s="164">
        <v>549.66869999999994</v>
      </c>
      <c r="BO26" s="164">
        <v>142.3383</v>
      </c>
      <c r="BP26" s="164">
        <v>142.6129</v>
      </c>
      <c r="BQ26" s="164">
        <v>-604.29840000000002</v>
      </c>
      <c r="BR26" s="164">
        <v>519.73320000000001</v>
      </c>
      <c r="BS26" s="165"/>
      <c r="BT26" s="164">
        <v>-42.795200000000001</v>
      </c>
      <c r="BU26" s="164">
        <v>44.409300000000002</v>
      </c>
      <c r="BV26" s="164">
        <v>96.053200000000004</v>
      </c>
      <c r="BW26" s="164">
        <v>29.46</v>
      </c>
      <c r="BX26" s="164">
        <v>21.76</v>
      </c>
      <c r="BY26" s="164">
        <v>63.04</v>
      </c>
      <c r="BZ26" s="164">
        <v>87.41</v>
      </c>
      <c r="CA26" s="164">
        <v>-23.9741</v>
      </c>
      <c r="CB26" s="164">
        <v>-23.0364</v>
      </c>
      <c r="CC26" s="164">
        <v>157.90559999999999</v>
      </c>
      <c r="CD26" s="165"/>
      <c r="CE26" s="164">
        <v>20.2316</v>
      </c>
      <c r="CF26" s="164">
        <v>-76.391599999999997</v>
      </c>
      <c r="CG26" s="164">
        <v>-76.039199999999994</v>
      </c>
      <c r="CH26" s="164">
        <v>7.97</v>
      </c>
      <c r="CI26" s="164">
        <v>-84.947699999999998</v>
      </c>
      <c r="CJ26" s="165"/>
      <c r="CK26" s="165"/>
      <c r="CL26" s="164">
        <v>30.5</v>
      </c>
      <c r="CM26" s="164">
        <v>168.2</v>
      </c>
      <c r="CN26" s="164">
        <v>-16.62</v>
      </c>
      <c r="CO26" s="164">
        <v>35.5105</v>
      </c>
      <c r="CP26" s="164">
        <v>35.0349</v>
      </c>
      <c r="CQ26" s="164">
        <v>36.456000000000003</v>
      </c>
      <c r="CR26" s="164">
        <v>-11.2668</v>
      </c>
      <c r="CS26" s="164">
        <v>-10.7524</v>
      </c>
      <c r="CT26" s="164">
        <v>45.308700000000002</v>
      </c>
      <c r="CU26" s="164">
        <v>-87.2744</v>
      </c>
      <c r="CV26" s="164">
        <v>53.066699999999997</v>
      </c>
      <c r="CW26" s="164">
        <v>12.125</v>
      </c>
      <c r="CX26" s="164">
        <v>44.01</v>
      </c>
      <c r="CY26" s="164">
        <v>71.540000000000006</v>
      </c>
      <c r="CZ26" s="164">
        <v>50.3979</v>
      </c>
      <c r="DA26" s="164">
        <v>48.197899999999997</v>
      </c>
      <c r="DB26" s="164">
        <v>-33.36</v>
      </c>
      <c r="DC26" s="164">
        <v>-3.5167000000000002</v>
      </c>
      <c r="DD26" s="164">
        <v>85.336299999999994</v>
      </c>
      <c r="DE26" s="164">
        <v>83.757199999999997</v>
      </c>
      <c r="DF26" s="164">
        <v>-182.95249999999999</v>
      </c>
      <c r="DG26" s="164">
        <v>0</v>
      </c>
      <c r="DH26" s="164">
        <v>-20.245200000000001</v>
      </c>
      <c r="DI26" s="164">
        <v>-101.9</v>
      </c>
      <c r="DJ26" s="164">
        <v>-101.5</v>
      </c>
      <c r="DK26" s="164">
        <v>31.7422</v>
      </c>
      <c r="DL26" s="164">
        <v>85.555999999999997</v>
      </c>
      <c r="DM26" s="164">
        <v>70.461600000000004</v>
      </c>
      <c r="DN26" s="164">
        <v>120.7214</v>
      </c>
      <c r="DO26" s="165"/>
      <c r="DP26" s="164">
        <v>-10.45</v>
      </c>
      <c r="DQ26" s="164">
        <v>57.969000000000001</v>
      </c>
      <c r="DR26" s="164">
        <v>179.74520000000001</v>
      </c>
      <c r="DS26" s="164">
        <v>-22.19</v>
      </c>
      <c r="DT26" s="164">
        <v>-22.67</v>
      </c>
      <c r="DU26" s="164">
        <v>94.98</v>
      </c>
      <c r="DV26" s="164">
        <v>69.53</v>
      </c>
      <c r="DW26" s="164">
        <v>182.1636</v>
      </c>
      <c r="DX26" s="164">
        <v>178.9273</v>
      </c>
      <c r="DY26" s="164">
        <v>-6.3273999999999999</v>
      </c>
      <c r="DZ26" s="164">
        <v>-6.4908999999999999</v>
      </c>
      <c r="EA26" s="164">
        <v>262.22800000000001</v>
      </c>
      <c r="EB26" s="164">
        <v>220.63249999999999</v>
      </c>
      <c r="EC26" s="164">
        <v>212.8022</v>
      </c>
      <c r="ED26" s="164">
        <v>216.2638</v>
      </c>
      <c r="EE26" s="164">
        <v>46.592199999999998</v>
      </c>
      <c r="EF26" s="164">
        <v>31.232500000000002</v>
      </c>
      <c r="EG26" s="164">
        <v>-24.71</v>
      </c>
      <c r="EH26" s="164">
        <v>618.65509999999995</v>
      </c>
      <c r="EI26" s="164">
        <v>17.862300000000001</v>
      </c>
      <c r="EJ26" s="165"/>
      <c r="EK26" s="164">
        <v>-30.305599999999998</v>
      </c>
      <c r="EL26" s="164">
        <v>-27.959900000000001</v>
      </c>
      <c r="EM26" s="164">
        <v>40.2241</v>
      </c>
      <c r="EN26" s="164">
        <v>-38.809199999999997</v>
      </c>
      <c r="EO26" s="164">
        <v>-36.9114</v>
      </c>
      <c r="EP26" s="164">
        <v>46.128</v>
      </c>
      <c r="EQ26" s="164">
        <v>-32.1372</v>
      </c>
      <c r="ER26" s="164">
        <v>-32.784100000000002</v>
      </c>
      <c r="ES26" s="164">
        <v>6.4454000000000002</v>
      </c>
      <c r="ET26" s="164">
        <v>0</v>
      </c>
      <c r="EU26" s="164">
        <v>-14.7</v>
      </c>
      <c r="EV26" s="164">
        <v>1</v>
      </c>
      <c r="EW26" s="164">
        <v>10.4678</v>
      </c>
      <c r="EX26" s="164">
        <v>-119.30410000000001</v>
      </c>
      <c r="EY26" s="164">
        <v>-11.712999999999999</v>
      </c>
      <c r="EZ26" s="164">
        <v>-11.347899999999999</v>
      </c>
      <c r="FA26" s="164">
        <v>4.8907999999999996</v>
      </c>
      <c r="FB26" s="164">
        <v>-30.298200000000001</v>
      </c>
      <c r="FC26" s="164">
        <v>-4.4962999999999997</v>
      </c>
      <c r="FD26" s="165"/>
      <c r="FE26" s="165"/>
      <c r="FF26" s="164">
        <v>1.4377</v>
      </c>
      <c r="FG26" s="164">
        <v>27.978899999999999</v>
      </c>
      <c r="FH26" s="164">
        <v>28.1433</v>
      </c>
      <c r="FI26" s="164">
        <v>27.233699999999999</v>
      </c>
      <c r="FJ26" s="164">
        <v>22.774100000000001</v>
      </c>
      <c r="FK26" s="164">
        <v>22.941500000000001</v>
      </c>
      <c r="FL26" s="164">
        <v>54.255800000000001</v>
      </c>
      <c r="FM26" s="164">
        <v>8.6249000000000002</v>
      </c>
      <c r="FN26" s="164">
        <v>8.1821000000000002</v>
      </c>
      <c r="FO26" s="164">
        <v>37.471200000000003</v>
      </c>
      <c r="FP26" s="164">
        <v>47.8035</v>
      </c>
      <c r="FQ26" s="164">
        <v>2.7997000000000001</v>
      </c>
      <c r="FR26" s="164">
        <v>-7.06</v>
      </c>
      <c r="FS26" s="164">
        <v>12.0418</v>
      </c>
      <c r="FT26" s="164">
        <v>1.0207999999999999</v>
      </c>
      <c r="FU26" s="164">
        <v>-8.0299999999999994</v>
      </c>
      <c r="FV26" s="164">
        <v>16.66</v>
      </c>
      <c r="FW26" s="165"/>
      <c r="FX26" s="165"/>
      <c r="FY26" s="164">
        <v>-6.1180000000000003</v>
      </c>
      <c r="FZ26" s="164">
        <v>4.3520000000000003</v>
      </c>
      <c r="GA26" s="164">
        <v>12.1516</v>
      </c>
      <c r="GB26" s="164">
        <v>27.74</v>
      </c>
      <c r="GC26" s="164">
        <v>-49.965600000000002</v>
      </c>
      <c r="GD26" s="164">
        <v>-36.706800000000001</v>
      </c>
      <c r="GE26" s="164">
        <v>15.72</v>
      </c>
      <c r="GF26" s="164">
        <v>74.527299999999997</v>
      </c>
      <c r="GG26" s="164">
        <v>19.399999999999999</v>
      </c>
      <c r="GH26" s="164">
        <v>-21.06</v>
      </c>
      <c r="GI26" s="165"/>
      <c r="GJ26" s="164">
        <v>-4.1234000000000002</v>
      </c>
      <c r="GK26" s="164">
        <v>1.9296</v>
      </c>
      <c r="GL26" s="165"/>
      <c r="GM26" s="165"/>
      <c r="GN26" s="164">
        <v>-15.7858</v>
      </c>
      <c r="GO26" s="164">
        <v>-34.5732</v>
      </c>
      <c r="GP26" s="164">
        <v>19.452000000000002</v>
      </c>
      <c r="GQ26" s="164">
        <v>54.116599999999998</v>
      </c>
      <c r="GR26" s="164">
        <v>64.9923</v>
      </c>
      <c r="GS26" s="164">
        <v>66.018299999999996</v>
      </c>
      <c r="GT26" s="164">
        <v>-136.77979999999999</v>
      </c>
      <c r="GU26" s="164">
        <v>-23.120899999999999</v>
      </c>
      <c r="GV26" s="164">
        <v>36.146599999999999</v>
      </c>
      <c r="GW26" s="164">
        <v>-54.532600000000002</v>
      </c>
      <c r="GX26" s="164">
        <v>11.537000000000001</v>
      </c>
      <c r="GY26" s="164">
        <v>14.5732</v>
      </c>
      <c r="GZ26" s="164">
        <v>14.2097</v>
      </c>
      <c r="HA26" s="164">
        <v>13.259499999999999</v>
      </c>
      <c r="HB26" s="164">
        <v>133.68090000000001</v>
      </c>
      <c r="HC26" s="164">
        <v>132.6233</v>
      </c>
      <c r="HD26" s="164">
        <v>116.5</v>
      </c>
      <c r="HE26" s="164">
        <v>-118.38590000000001</v>
      </c>
      <c r="HF26" s="164">
        <v>-247.5181</v>
      </c>
      <c r="HG26" s="164">
        <v>250.7002</v>
      </c>
      <c r="HH26" s="164">
        <v>248.0634</v>
      </c>
      <c r="HI26" s="164">
        <v>-129.0532</v>
      </c>
      <c r="HJ26" s="164">
        <v>-128.89060000000001</v>
      </c>
      <c r="HK26" s="164">
        <v>-50.782200000000003</v>
      </c>
      <c r="HL26" s="164">
        <v>-40.323300000000003</v>
      </c>
      <c r="HM26" s="164">
        <v>61.558799999999998</v>
      </c>
      <c r="HN26" s="164">
        <v>60.494300000000003</v>
      </c>
      <c r="HO26" s="165"/>
      <c r="HP26" s="165"/>
      <c r="HQ26" s="164">
        <v>22.492100000000001</v>
      </c>
      <c r="HR26" s="164">
        <v>21.734000000000002</v>
      </c>
      <c r="HS26" s="164">
        <v>-37.520499999999998</v>
      </c>
      <c r="HT26" s="164">
        <v>-37.328099999999999</v>
      </c>
      <c r="HU26" s="164">
        <v>72.44</v>
      </c>
      <c r="HV26" s="164">
        <v>72.34</v>
      </c>
      <c r="HW26" s="164">
        <v>53.1</v>
      </c>
      <c r="HX26" s="164">
        <v>53.2</v>
      </c>
      <c r="HY26" s="164">
        <v>21.9255</v>
      </c>
      <c r="HZ26" s="164">
        <v>-49.04</v>
      </c>
      <c r="IA26" s="164">
        <v>-364.43979999999999</v>
      </c>
      <c r="IB26" s="164">
        <v>90.236000000000004</v>
      </c>
      <c r="IC26" s="164">
        <v>89.009600000000006</v>
      </c>
      <c r="ID26" s="164">
        <v>10.4</v>
      </c>
      <c r="IE26" s="164">
        <v>21.8</v>
      </c>
      <c r="IF26" s="164">
        <v>-20</v>
      </c>
      <c r="IG26" s="164">
        <v>-20.5</v>
      </c>
      <c r="IH26" s="164">
        <v>1.2423999999999999</v>
      </c>
      <c r="II26" s="164">
        <v>1.1171</v>
      </c>
      <c r="IJ26" s="164">
        <v>-243.53319999999999</v>
      </c>
      <c r="IK26" s="164">
        <v>10.676</v>
      </c>
      <c r="IL26" s="164">
        <v>255.45580000000001</v>
      </c>
      <c r="IM26" s="164">
        <v>196.58699999999999</v>
      </c>
      <c r="IN26" s="164">
        <v>-35.181199999999997</v>
      </c>
      <c r="IO26" s="164">
        <v>-189.6996</v>
      </c>
      <c r="IP26" s="164">
        <v>185.40969999999999</v>
      </c>
      <c r="IQ26" s="164">
        <v>-112.5455</v>
      </c>
      <c r="IR26" s="164">
        <v>-69.496200000000002</v>
      </c>
      <c r="IS26" s="164">
        <v>-187.19759999999999</v>
      </c>
      <c r="IT26" s="164">
        <v>137.30019999999999</v>
      </c>
      <c r="IU26" s="164">
        <v>138.3809</v>
      </c>
      <c r="IV26" s="164">
        <v>115.7627</v>
      </c>
      <c r="IW26" s="164">
        <v>-248.07419999999999</v>
      </c>
      <c r="IX26" s="164">
        <v>68.160799999999995</v>
      </c>
      <c r="IY26" s="164">
        <v>-175.28110000000001</v>
      </c>
      <c r="IZ26" s="164">
        <v>175.9341</v>
      </c>
      <c r="JA26" s="164">
        <v>-11.020799999999999</v>
      </c>
      <c r="JB26" s="165"/>
      <c r="JC26" s="164">
        <v>23.36</v>
      </c>
      <c r="JD26" s="164">
        <v>5.6689999999999996</v>
      </c>
      <c r="JE26" s="164">
        <v>5.67</v>
      </c>
      <c r="JF26" s="164">
        <v>-23.04</v>
      </c>
      <c r="JG26" s="164">
        <v>3.76</v>
      </c>
      <c r="JH26" s="165"/>
      <c r="JI26" s="164">
        <v>-3.1326999999999998</v>
      </c>
      <c r="JJ26" s="164">
        <v>-31.230599999999999</v>
      </c>
      <c r="JK26" s="164">
        <v>-13.328799999999999</v>
      </c>
      <c r="JL26" s="164">
        <v>23</v>
      </c>
      <c r="JM26" s="164">
        <v>55.387</v>
      </c>
      <c r="JN26" s="164">
        <v>54.904000000000003</v>
      </c>
      <c r="JO26" s="164">
        <v>11.3612</v>
      </c>
      <c r="JP26" s="165"/>
      <c r="JQ26" s="164">
        <v>39.635899999999999</v>
      </c>
      <c r="JR26" s="164">
        <v>39.680300000000003</v>
      </c>
      <c r="JS26" s="164">
        <v>39.645600000000002</v>
      </c>
      <c r="JT26" s="165"/>
      <c r="JU26" s="164">
        <v>-19.8</v>
      </c>
      <c r="JV26" s="164">
        <v>19.1524</v>
      </c>
      <c r="JW26" s="164">
        <v>6.71</v>
      </c>
      <c r="JX26" s="165"/>
      <c r="JY26" s="164">
        <v>-37.003599999999999</v>
      </c>
      <c r="JZ26" s="164">
        <v>75.418099999999995</v>
      </c>
      <c r="KA26" s="164">
        <v>51.068300000000001</v>
      </c>
      <c r="KB26" s="164">
        <v>-36.011600000000001</v>
      </c>
      <c r="KC26" s="164">
        <v>-73.490799999999993</v>
      </c>
      <c r="KD26" s="164">
        <v>40.304600000000001</v>
      </c>
      <c r="KE26" s="164">
        <v>33.148200000000003</v>
      </c>
      <c r="KF26" s="164">
        <v>11</v>
      </c>
      <c r="KG26" s="164">
        <v>-12.2</v>
      </c>
      <c r="KH26" s="165"/>
      <c r="KI26" s="164">
        <v>85.2376</v>
      </c>
    </row>
    <row r="27" spans="1:295" ht="18" customHeight="1" x14ac:dyDescent="0.25">
      <c r="A27" s="159" t="s">
        <v>42</v>
      </c>
      <c r="B27" s="159" t="s">
        <v>834</v>
      </c>
      <c r="C27" s="163">
        <v>0</v>
      </c>
      <c r="D27" s="164">
        <v>18.1662</v>
      </c>
      <c r="E27" s="164">
        <v>-21.307400000000001</v>
      </c>
      <c r="F27" s="164">
        <v>10.2182</v>
      </c>
      <c r="G27" s="164">
        <v>32.811599999999999</v>
      </c>
      <c r="H27" s="165"/>
      <c r="I27" s="164">
        <v>41.180300000000003</v>
      </c>
      <c r="J27" s="165"/>
      <c r="K27" s="164">
        <v>62.408499999999997</v>
      </c>
      <c r="L27" s="164">
        <v>31.376999999999999</v>
      </c>
      <c r="M27" s="164">
        <v>30.806799999999999</v>
      </c>
      <c r="N27" s="164">
        <v>6.66</v>
      </c>
      <c r="O27" s="164">
        <v>-48.945</v>
      </c>
      <c r="P27" s="164">
        <v>44</v>
      </c>
      <c r="Q27" s="164">
        <v>18.216000000000001</v>
      </c>
      <c r="R27" s="164">
        <v>-44</v>
      </c>
      <c r="S27" s="164">
        <v>11.288399999999999</v>
      </c>
      <c r="T27" s="165"/>
      <c r="U27" s="164">
        <v>22.6068</v>
      </c>
      <c r="V27" s="164">
        <v>22.970099999999999</v>
      </c>
      <c r="W27" s="164">
        <v>38.117800000000003</v>
      </c>
      <c r="X27" s="164">
        <v>16.683399999999999</v>
      </c>
      <c r="Y27" s="164">
        <v>5.2443999999999997</v>
      </c>
      <c r="Z27" s="164">
        <v>8.0192999999999994</v>
      </c>
      <c r="AA27" s="165"/>
      <c r="AB27" s="165"/>
      <c r="AC27" s="164">
        <v>-52.87</v>
      </c>
      <c r="AD27" s="164">
        <v>-52.87</v>
      </c>
      <c r="AE27" s="165"/>
      <c r="AF27" s="164">
        <v>-6.66</v>
      </c>
      <c r="AG27" s="164">
        <v>48.4</v>
      </c>
      <c r="AH27" s="164">
        <v>10.52</v>
      </c>
      <c r="AI27" s="164">
        <v>0.217</v>
      </c>
      <c r="AJ27" s="164">
        <v>-51.09</v>
      </c>
      <c r="AK27" s="164">
        <v>-51.42</v>
      </c>
      <c r="AL27" s="164">
        <v>-48.52</v>
      </c>
      <c r="AM27" s="164">
        <v>51.99</v>
      </c>
      <c r="AN27" s="164">
        <v>51.77</v>
      </c>
      <c r="AO27" s="164">
        <v>15.4458</v>
      </c>
      <c r="AP27" s="164">
        <v>4.7538999999999998</v>
      </c>
      <c r="AQ27" s="164">
        <v>73.229299999999995</v>
      </c>
      <c r="AR27" s="164">
        <v>75.878900000000002</v>
      </c>
      <c r="AS27" s="164">
        <v>47.447400000000002</v>
      </c>
      <c r="AT27" s="164">
        <v>-54.789299999999997</v>
      </c>
      <c r="AU27" s="164">
        <v>-54.048400000000001</v>
      </c>
      <c r="AV27" s="164">
        <v>4.2954999999999997</v>
      </c>
      <c r="AW27" s="164">
        <v>4.8947000000000003</v>
      </c>
      <c r="AX27" s="164">
        <v>77.026600000000002</v>
      </c>
      <c r="AY27" s="164">
        <v>79.035899999999998</v>
      </c>
      <c r="AZ27" s="164">
        <v>3.1570999999999998</v>
      </c>
      <c r="BA27" s="164">
        <v>16.572600000000001</v>
      </c>
      <c r="BB27" s="164">
        <v>-501.09679999999997</v>
      </c>
      <c r="BC27" s="164">
        <v>-17.282</v>
      </c>
      <c r="BD27" s="164">
        <v>-10.7</v>
      </c>
      <c r="BE27" s="164">
        <v>-11.5</v>
      </c>
      <c r="BF27" s="164">
        <v>59.796700000000001</v>
      </c>
      <c r="BG27" s="164">
        <v>59.4604</v>
      </c>
      <c r="BH27" s="164">
        <v>-4.2944000000000004</v>
      </c>
      <c r="BI27" s="165"/>
      <c r="BJ27" s="164">
        <v>-76.064700000000002</v>
      </c>
      <c r="BK27" s="164">
        <v>7.2686999999999999</v>
      </c>
      <c r="BL27" s="164">
        <v>8.6545000000000005</v>
      </c>
      <c r="BM27" s="164">
        <v>5.8365</v>
      </c>
      <c r="BN27" s="164">
        <v>543.01570000000004</v>
      </c>
      <c r="BO27" s="164">
        <v>146.61089999999999</v>
      </c>
      <c r="BP27" s="164">
        <v>146.67189999999999</v>
      </c>
      <c r="BQ27" s="164">
        <v>-609.49549999999999</v>
      </c>
      <c r="BR27" s="164">
        <v>529.51170000000002</v>
      </c>
      <c r="BS27" s="165"/>
      <c r="BT27" s="164">
        <v>-58.224400000000003</v>
      </c>
      <c r="BU27" s="164">
        <v>61.0488</v>
      </c>
      <c r="BV27" s="164">
        <v>99.166799999999995</v>
      </c>
      <c r="BW27" s="164">
        <v>29.52</v>
      </c>
      <c r="BX27" s="164">
        <v>22.41</v>
      </c>
      <c r="BY27" s="164">
        <v>64.42</v>
      </c>
      <c r="BZ27" s="164">
        <v>89.25</v>
      </c>
      <c r="CA27" s="164">
        <v>-23.9741</v>
      </c>
      <c r="CB27" s="164">
        <v>-24.1081</v>
      </c>
      <c r="CC27" s="164">
        <v>167.05840000000001</v>
      </c>
      <c r="CD27" s="165"/>
      <c r="CE27" s="164">
        <v>16.7651</v>
      </c>
      <c r="CF27" s="164">
        <v>-79.388400000000004</v>
      </c>
      <c r="CG27" s="164">
        <v>-79.4893</v>
      </c>
      <c r="CH27" s="164">
        <v>9.8126999999999995</v>
      </c>
      <c r="CI27" s="164">
        <v>-78.3142</v>
      </c>
      <c r="CJ27" s="165"/>
      <c r="CK27" s="165"/>
      <c r="CL27" s="164">
        <v>42.1</v>
      </c>
      <c r="CM27" s="164">
        <v>155.4</v>
      </c>
      <c r="CN27" s="164">
        <v>-17.309999999999999</v>
      </c>
      <c r="CO27" s="164">
        <v>38.977899999999998</v>
      </c>
      <c r="CP27" s="164">
        <v>38.880200000000002</v>
      </c>
      <c r="CQ27" s="164">
        <v>38.806699999999999</v>
      </c>
      <c r="CR27" s="164">
        <v>-2.7206000000000001</v>
      </c>
      <c r="CS27" s="164">
        <v>-3.0207000000000002</v>
      </c>
      <c r="CT27" s="164">
        <v>34.6252</v>
      </c>
      <c r="CU27" s="164">
        <v>-85.618099999999998</v>
      </c>
      <c r="CV27" s="164">
        <v>40.732799999999997</v>
      </c>
      <c r="CW27" s="164">
        <v>13.500299999999999</v>
      </c>
      <c r="CX27" s="164">
        <v>51.16</v>
      </c>
      <c r="CY27" s="164">
        <v>73.22</v>
      </c>
      <c r="CZ27" s="164">
        <v>51.804200000000002</v>
      </c>
      <c r="DA27" s="164">
        <v>49.369799999999998</v>
      </c>
      <c r="DB27" s="164">
        <v>-34.03</v>
      </c>
      <c r="DC27" s="164">
        <v>-3.5167000000000002</v>
      </c>
      <c r="DD27" s="164">
        <v>78.964500000000001</v>
      </c>
      <c r="DE27" s="164">
        <v>77.616</v>
      </c>
      <c r="DF27" s="164">
        <v>-161.03659999999999</v>
      </c>
      <c r="DG27" s="164">
        <v>1E-4</v>
      </c>
      <c r="DH27" s="164">
        <v>-20.5794</v>
      </c>
      <c r="DI27" s="164">
        <v>-110.8</v>
      </c>
      <c r="DJ27" s="164">
        <v>-110.8</v>
      </c>
      <c r="DK27" s="164">
        <v>32.044400000000003</v>
      </c>
      <c r="DL27" s="164">
        <v>88.192700000000002</v>
      </c>
      <c r="DM27" s="164">
        <v>70.931200000000004</v>
      </c>
      <c r="DN27" s="164">
        <v>124.2371</v>
      </c>
      <c r="DO27" s="165"/>
      <c r="DP27" s="164">
        <v>-10.4</v>
      </c>
      <c r="DQ27" s="164">
        <v>59.210999999999999</v>
      </c>
      <c r="DR27" s="164">
        <v>157.87899999999999</v>
      </c>
      <c r="DS27" s="164">
        <v>-25.09</v>
      </c>
      <c r="DT27" s="164">
        <v>-25.2</v>
      </c>
      <c r="DU27" s="164">
        <v>102.76</v>
      </c>
      <c r="DV27" s="164">
        <v>72.099999999999994</v>
      </c>
      <c r="DW27" s="164">
        <v>159.34549999999999</v>
      </c>
      <c r="DX27" s="164">
        <v>156.7818</v>
      </c>
      <c r="DY27" s="164">
        <v>-15.163500000000001</v>
      </c>
      <c r="DZ27" s="164">
        <v>-16.0091</v>
      </c>
      <c r="EA27" s="164">
        <v>249.44669999999999</v>
      </c>
      <c r="EB27" s="164">
        <v>207.233</v>
      </c>
      <c r="EC27" s="164">
        <v>200.66890000000001</v>
      </c>
      <c r="ED27" s="164">
        <v>205.22810000000001</v>
      </c>
      <c r="EE27" s="164">
        <v>64.903099999999995</v>
      </c>
      <c r="EF27" s="164">
        <v>51.1312</v>
      </c>
      <c r="EG27" s="164">
        <v>-25.227</v>
      </c>
      <c r="EH27" s="164">
        <v>616.53579999999999</v>
      </c>
      <c r="EI27" s="164">
        <v>-20.471900000000002</v>
      </c>
      <c r="EJ27" s="165"/>
      <c r="EK27" s="164">
        <v>-31.436499999999999</v>
      </c>
      <c r="EL27" s="164">
        <v>-29.089099999999998</v>
      </c>
      <c r="EM27" s="164">
        <v>20.783899999999999</v>
      </c>
      <c r="EN27" s="164">
        <v>-54.044699999999999</v>
      </c>
      <c r="EO27" s="164">
        <v>-49.7652</v>
      </c>
      <c r="EP27" s="164">
        <v>162.876</v>
      </c>
      <c r="EQ27" s="164">
        <v>-52.059899999999999</v>
      </c>
      <c r="ER27" s="164">
        <v>-52.760899999999999</v>
      </c>
      <c r="ES27" s="164">
        <v>-13.1935</v>
      </c>
      <c r="ET27" s="164">
        <v>0</v>
      </c>
      <c r="EU27" s="164">
        <v>-16.25</v>
      </c>
      <c r="EV27" s="164">
        <v>119.2</v>
      </c>
      <c r="EW27" s="164">
        <v>11.0136</v>
      </c>
      <c r="EX27" s="164">
        <v>-149.75970000000001</v>
      </c>
      <c r="EY27" s="164">
        <v>-11.5586</v>
      </c>
      <c r="EZ27" s="164">
        <v>-11.064</v>
      </c>
      <c r="FA27" s="164">
        <v>4.1722000000000001</v>
      </c>
      <c r="FB27" s="164">
        <v>-44.645899999999997</v>
      </c>
      <c r="FC27" s="164">
        <v>11.2224</v>
      </c>
      <c r="FD27" s="165"/>
      <c r="FE27" s="165"/>
      <c r="FF27" s="164">
        <v>1.2235</v>
      </c>
      <c r="FG27" s="164">
        <v>27.169599999999999</v>
      </c>
      <c r="FH27" s="164">
        <v>28.008700000000001</v>
      </c>
      <c r="FI27" s="164">
        <v>26.915199999999999</v>
      </c>
      <c r="FJ27" s="164">
        <v>23.276399999999999</v>
      </c>
      <c r="FK27" s="164">
        <v>23.6113</v>
      </c>
      <c r="FL27" s="164">
        <v>46.0505</v>
      </c>
      <c r="FM27" s="164">
        <v>16.984200000000001</v>
      </c>
      <c r="FN27" s="164">
        <v>16.8294</v>
      </c>
      <c r="FO27" s="164">
        <v>36.456099999999999</v>
      </c>
      <c r="FP27" s="164">
        <v>48.852800000000002</v>
      </c>
      <c r="FQ27" s="164">
        <v>-2.0343</v>
      </c>
      <c r="FR27" s="164">
        <v>-5.54</v>
      </c>
      <c r="FS27" s="164">
        <v>14.7689</v>
      </c>
      <c r="FT27" s="164">
        <v>0.98540000000000005</v>
      </c>
      <c r="FU27" s="164">
        <v>-10.050000000000001</v>
      </c>
      <c r="FV27" s="164">
        <v>17.440000000000001</v>
      </c>
      <c r="FW27" s="165"/>
      <c r="FX27" s="165"/>
      <c r="FY27" s="164">
        <v>-6.0679999999999996</v>
      </c>
      <c r="FZ27" s="164">
        <v>3.431</v>
      </c>
      <c r="GA27" s="164">
        <v>11.6563</v>
      </c>
      <c r="GB27" s="164">
        <v>28.05</v>
      </c>
      <c r="GC27" s="164">
        <v>-51.322699999999998</v>
      </c>
      <c r="GD27" s="164">
        <v>-35.529899999999998</v>
      </c>
      <c r="GE27" s="164">
        <v>16.37</v>
      </c>
      <c r="GF27" s="164">
        <v>76.468000000000004</v>
      </c>
      <c r="GG27" s="164">
        <v>20.2</v>
      </c>
      <c r="GH27" s="164">
        <v>-20.972100000000001</v>
      </c>
      <c r="GI27" s="165"/>
      <c r="GJ27" s="164">
        <v>-4.3315000000000001</v>
      </c>
      <c r="GK27" s="164">
        <v>1.9587000000000001</v>
      </c>
      <c r="GL27" s="165"/>
      <c r="GM27" s="165"/>
      <c r="GN27" s="164">
        <v>-16.163</v>
      </c>
      <c r="GO27" s="164">
        <v>-34.866</v>
      </c>
      <c r="GP27" s="164">
        <v>20.875699999999998</v>
      </c>
      <c r="GQ27" s="164">
        <v>53.948500000000003</v>
      </c>
      <c r="GR27" s="164">
        <v>63.781199999999998</v>
      </c>
      <c r="GS27" s="164">
        <v>65.731899999999996</v>
      </c>
      <c r="GT27" s="164">
        <v>-136.0814</v>
      </c>
      <c r="GU27" s="164">
        <v>-23.7056</v>
      </c>
      <c r="GV27" s="164">
        <v>36.454999999999998</v>
      </c>
      <c r="GW27" s="164">
        <v>-55.6248</v>
      </c>
      <c r="GX27" s="164">
        <v>11.255599999999999</v>
      </c>
      <c r="GY27" s="164">
        <v>15.365500000000001</v>
      </c>
      <c r="GZ27" s="164">
        <v>15.0113</v>
      </c>
      <c r="HA27" s="164">
        <v>13</v>
      </c>
      <c r="HB27" s="164">
        <v>124.1587</v>
      </c>
      <c r="HC27" s="164">
        <v>123.6015</v>
      </c>
      <c r="HD27" s="164">
        <v>130.30000000000001</v>
      </c>
      <c r="HE27" s="164">
        <v>-129.58009999999999</v>
      </c>
      <c r="HF27" s="164">
        <v>-245.3193</v>
      </c>
      <c r="HG27" s="164">
        <v>245.54069999999999</v>
      </c>
      <c r="HH27" s="164">
        <v>244.5214</v>
      </c>
      <c r="HI27" s="164">
        <v>-120.4346</v>
      </c>
      <c r="HJ27" s="164">
        <v>-119.7513</v>
      </c>
      <c r="HK27" s="164">
        <v>-50.061100000000003</v>
      </c>
      <c r="HL27" s="164">
        <v>-42.048999999999999</v>
      </c>
      <c r="HM27" s="164">
        <v>58.748600000000003</v>
      </c>
      <c r="HN27" s="164">
        <v>59.446800000000003</v>
      </c>
      <c r="HO27" s="165"/>
      <c r="HP27" s="164">
        <v>-97.3048</v>
      </c>
      <c r="HQ27" s="164">
        <v>21.624199999999998</v>
      </c>
      <c r="HR27" s="164">
        <v>20.8551</v>
      </c>
      <c r="HS27" s="164">
        <v>-33.439399999999999</v>
      </c>
      <c r="HT27" s="164">
        <v>-33.009500000000003</v>
      </c>
      <c r="HU27" s="164">
        <v>74.41</v>
      </c>
      <c r="HV27" s="164">
        <v>74.430000000000007</v>
      </c>
      <c r="HW27" s="164">
        <v>47.9</v>
      </c>
      <c r="HX27" s="164">
        <v>47.4</v>
      </c>
      <c r="HY27" s="164">
        <v>21.412800000000001</v>
      </c>
      <c r="HZ27" s="164">
        <v>-54.96</v>
      </c>
      <c r="IA27" s="164">
        <v>-360.24880000000002</v>
      </c>
      <c r="IB27" s="164">
        <v>90.047600000000003</v>
      </c>
      <c r="IC27" s="164">
        <v>90.218900000000005</v>
      </c>
      <c r="ID27" s="164">
        <v>10.5</v>
      </c>
      <c r="IE27" s="164">
        <v>16</v>
      </c>
      <c r="IF27" s="164">
        <v>-19.899999999999999</v>
      </c>
      <c r="IG27" s="164">
        <v>-19.899999999999999</v>
      </c>
      <c r="IH27" s="164">
        <v>1.405</v>
      </c>
      <c r="II27" s="165"/>
      <c r="IJ27" s="164">
        <v>-238.06190000000001</v>
      </c>
      <c r="IK27" s="164">
        <v>46.526000000000003</v>
      </c>
      <c r="IL27" s="164">
        <v>241.2285</v>
      </c>
      <c r="IM27" s="164">
        <v>186.30199999999999</v>
      </c>
      <c r="IN27" s="164">
        <v>-38.668500000000002</v>
      </c>
      <c r="IO27" s="164">
        <v>-180.95820000000001</v>
      </c>
      <c r="IP27" s="164">
        <v>176.9032</v>
      </c>
      <c r="IQ27" s="164">
        <v>-111.8173</v>
      </c>
      <c r="IR27" s="164">
        <v>-65.407700000000006</v>
      </c>
      <c r="IS27" s="164">
        <v>-177.91720000000001</v>
      </c>
      <c r="IT27" s="164">
        <v>135.38570000000001</v>
      </c>
      <c r="IU27" s="164">
        <v>135.94319999999999</v>
      </c>
      <c r="IV27" s="164">
        <v>112.87</v>
      </c>
      <c r="IW27" s="164">
        <v>-234.22110000000001</v>
      </c>
      <c r="IX27" s="164">
        <v>67.643000000000001</v>
      </c>
      <c r="IY27" s="164">
        <v>-164.58359999999999</v>
      </c>
      <c r="IZ27" s="164">
        <v>165.3869</v>
      </c>
      <c r="JA27" s="164">
        <v>-11.2323</v>
      </c>
      <c r="JB27" s="165"/>
      <c r="JC27" s="164">
        <v>22.16</v>
      </c>
      <c r="JD27" s="164">
        <v>5.633</v>
      </c>
      <c r="JE27" s="164">
        <v>5.6420000000000003</v>
      </c>
      <c r="JF27" s="164">
        <v>-21.76</v>
      </c>
      <c r="JG27" s="164">
        <v>2.08</v>
      </c>
      <c r="JH27" s="165"/>
      <c r="JI27" s="164">
        <v>-3.3371</v>
      </c>
      <c r="JJ27" s="164">
        <v>-28.007899999999999</v>
      </c>
      <c r="JK27" s="164">
        <v>-14.970599999999999</v>
      </c>
      <c r="JL27" s="164">
        <v>19.8</v>
      </c>
      <c r="JM27" s="164">
        <v>56.7</v>
      </c>
      <c r="JN27" s="164">
        <v>56.576999999999998</v>
      </c>
      <c r="JO27" s="165"/>
      <c r="JP27" s="165"/>
      <c r="JQ27" s="164">
        <v>38.528199999999998</v>
      </c>
      <c r="JR27" s="164">
        <v>39.067399999999999</v>
      </c>
      <c r="JS27" s="164">
        <v>38.726199999999999</v>
      </c>
      <c r="JT27" s="165"/>
      <c r="JU27" s="164">
        <v>-15</v>
      </c>
      <c r="JV27" s="164">
        <v>24.791399999999999</v>
      </c>
      <c r="JW27" s="164">
        <v>6.92</v>
      </c>
      <c r="JX27" s="165"/>
      <c r="JY27" s="164">
        <v>-39.788899999999998</v>
      </c>
      <c r="JZ27" s="164">
        <v>75.2119</v>
      </c>
      <c r="KA27" s="164">
        <v>51.371699999999997</v>
      </c>
      <c r="KB27" s="164">
        <v>-38.112200000000001</v>
      </c>
      <c r="KC27" s="164">
        <v>-73.607699999999994</v>
      </c>
      <c r="KD27" s="164">
        <v>40.060600000000001</v>
      </c>
      <c r="KE27" s="164">
        <v>32.957700000000003</v>
      </c>
      <c r="KF27" s="164">
        <v>7</v>
      </c>
      <c r="KG27" s="164">
        <v>-6.1</v>
      </c>
      <c r="KH27" s="165"/>
      <c r="KI27" s="164">
        <v>101.0441</v>
      </c>
    </row>
    <row r="28" spans="1:295" ht="18" customHeight="1" x14ac:dyDescent="0.25">
      <c r="A28" s="159" t="s">
        <v>42</v>
      </c>
      <c r="B28" s="159" t="s">
        <v>835</v>
      </c>
      <c r="C28" s="163">
        <v>0</v>
      </c>
      <c r="D28" s="164">
        <v>18.564399999999999</v>
      </c>
      <c r="E28" s="164">
        <v>-21.565100000000001</v>
      </c>
      <c r="F28" s="164">
        <v>10.487299999999999</v>
      </c>
      <c r="G28" s="164">
        <v>33.5122</v>
      </c>
      <c r="H28" s="165"/>
      <c r="I28" s="164">
        <v>42.498199999999997</v>
      </c>
      <c r="J28" s="165"/>
      <c r="K28" s="164">
        <v>62.947600000000001</v>
      </c>
      <c r="L28" s="164">
        <v>31.774999999999999</v>
      </c>
      <c r="M28" s="164">
        <v>30.839600000000001</v>
      </c>
      <c r="N28" s="164">
        <v>6.66</v>
      </c>
      <c r="O28" s="164">
        <v>-49.896000000000001</v>
      </c>
      <c r="P28" s="164">
        <v>44</v>
      </c>
      <c r="Q28" s="164">
        <v>18.216000000000001</v>
      </c>
      <c r="R28" s="165"/>
      <c r="S28" s="164">
        <v>13.49</v>
      </c>
      <c r="T28" s="165"/>
      <c r="U28" s="164">
        <v>22.946999999999999</v>
      </c>
      <c r="V28" s="164">
        <v>23.238099999999999</v>
      </c>
      <c r="W28" s="164">
        <v>38.092500000000001</v>
      </c>
      <c r="X28" s="164">
        <v>16.691299999999998</v>
      </c>
      <c r="Y28" s="164">
        <v>5.3951000000000002</v>
      </c>
      <c r="Z28" s="164">
        <v>8.5037000000000003</v>
      </c>
      <c r="AA28" s="165"/>
      <c r="AB28" s="165"/>
      <c r="AC28" s="164">
        <v>-53.77</v>
      </c>
      <c r="AD28" s="164">
        <v>-53.86</v>
      </c>
      <c r="AE28" s="165"/>
      <c r="AF28" s="164">
        <v>-6.66</v>
      </c>
      <c r="AG28" s="164">
        <v>48.4</v>
      </c>
      <c r="AH28" s="164">
        <v>11.241</v>
      </c>
      <c r="AI28" s="164">
        <v>0.22</v>
      </c>
      <c r="AJ28" s="164">
        <v>-52.56</v>
      </c>
      <c r="AK28" s="164">
        <v>-52.73</v>
      </c>
      <c r="AL28" s="164">
        <v>-47.76</v>
      </c>
      <c r="AM28" s="164">
        <v>52.86</v>
      </c>
      <c r="AN28" s="164">
        <v>52.7</v>
      </c>
      <c r="AO28" s="164">
        <v>16.5212</v>
      </c>
      <c r="AP28" s="164">
        <v>4.2842000000000002</v>
      </c>
      <c r="AQ28" s="164">
        <v>74.899799999999999</v>
      </c>
      <c r="AR28" s="164">
        <v>77.516999999999996</v>
      </c>
      <c r="AS28" s="164">
        <v>48.8215</v>
      </c>
      <c r="AT28" s="164">
        <v>-54.253500000000003</v>
      </c>
      <c r="AU28" s="164">
        <v>-53.7896</v>
      </c>
      <c r="AV28" s="164">
        <v>5.1694000000000004</v>
      </c>
      <c r="AW28" s="164">
        <v>5.1725000000000003</v>
      </c>
      <c r="AX28" s="164">
        <v>78.768000000000001</v>
      </c>
      <c r="AY28" s="164">
        <v>80.509500000000003</v>
      </c>
      <c r="AZ28" s="164">
        <v>3.1570999999999998</v>
      </c>
      <c r="BA28" s="164">
        <v>17.6145</v>
      </c>
      <c r="BB28" s="164">
        <v>-518.8646</v>
      </c>
      <c r="BC28" s="164">
        <v>-14.8492</v>
      </c>
      <c r="BD28" s="164">
        <v>-12.5</v>
      </c>
      <c r="BE28" s="164">
        <v>-13.4</v>
      </c>
      <c r="BF28" s="164">
        <v>59.21</v>
      </c>
      <c r="BG28" s="164">
        <v>58.658099999999997</v>
      </c>
      <c r="BH28" s="164">
        <v>-4.4692999999999996</v>
      </c>
      <c r="BI28" s="165"/>
      <c r="BJ28" s="164">
        <v>-76.057699999999997</v>
      </c>
      <c r="BK28" s="164">
        <v>7.2202000000000002</v>
      </c>
      <c r="BL28" s="164">
        <v>9.5251000000000001</v>
      </c>
      <c r="BM28" s="164">
        <v>6.5971000000000002</v>
      </c>
      <c r="BN28" s="164">
        <v>560.0145</v>
      </c>
      <c r="BO28" s="164">
        <v>150.12049999999999</v>
      </c>
      <c r="BP28" s="164">
        <v>150.1815</v>
      </c>
      <c r="BQ28" s="164">
        <v>-630.726</v>
      </c>
      <c r="BR28" s="164">
        <v>536.02279999999996</v>
      </c>
      <c r="BS28" s="165"/>
      <c r="BT28" s="164">
        <v>-49.249400000000001</v>
      </c>
      <c r="BU28" s="164">
        <v>50.390099999999997</v>
      </c>
      <c r="BV28" s="164">
        <v>100.6538</v>
      </c>
      <c r="BW28" s="164">
        <v>29.83</v>
      </c>
      <c r="BX28" s="164">
        <v>23.68</v>
      </c>
      <c r="BY28" s="164">
        <v>65.86</v>
      </c>
      <c r="BZ28" s="164">
        <v>89.1</v>
      </c>
      <c r="CA28" s="164">
        <v>-29.064499999999999</v>
      </c>
      <c r="CB28" s="164">
        <v>-28.528700000000001</v>
      </c>
      <c r="CC28" s="164">
        <v>171.97399999999999</v>
      </c>
      <c r="CD28" s="165"/>
      <c r="CE28" s="164">
        <v>16.975300000000001</v>
      </c>
      <c r="CF28" s="164">
        <v>-80.284000000000006</v>
      </c>
      <c r="CG28" s="164">
        <v>-80.404499999999999</v>
      </c>
      <c r="CH28" s="164">
        <v>11.4907</v>
      </c>
      <c r="CI28" s="164">
        <v>-82.097099999999998</v>
      </c>
      <c r="CJ28" s="165"/>
      <c r="CK28" s="165"/>
      <c r="CL28" s="164">
        <v>39.6</v>
      </c>
      <c r="CM28" s="164">
        <v>166.4</v>
      </c>
      <c r="CN28" s="164">
        <v>-17.41</v>
      </c>
      <c r="CO28" s="164">
        <v>37.927900000000001</v>
      </c>
      <c r="CP28" s="164">
        <v>38.153799999999997</v>
      </c>
      <c r="CQ28" s="164">
        <v>37.811700000000002</v>
      </c>
      <c r="CR28" s="164">
        <v>-4.1989000000000001</v>
      </c>
      <c r="CS28" s="164">
        <v>-3.7793999999999999</v>
      </c>
      <c r="CT28" s="164">
        <v>40.608600000000003</v>
      </c>
      <c r="CU28" s="164">
        <v>-90.770200000000003</v>
      </c>
      <c r="CV28" s="164">
        <v>47.462699999999998</v>
      </c>
      <c r="CW28" s="164">
        <v>13.681699999999999</v>
      </c>
      <c r="CX28" s="164">
        <v>51.59</v>
      </c>
      <c r="CY28" s="164">
        <v>73.069999999999993</v>
      </c>
      <c r="CZ28" s="164">
        <v>53.2104</v>
      </c>
      <c r="DA28" s="164">
        <v>50.541699999999999</v>
      </c>
      <c r="DB28" s="164">
        <v>-34.409999999999997</v>
      </c>
      <c r="DC28" s="165"/>
      <c r="DD28" s="164">
        <v>82.733900000000006</v>
      </c>
      <c r="DE28" s="164">
        <v>81.917299999999997</v>
      </c>
      <c r="DF28" s="164">
        <v>-174.13579999999999</v>
      </c>
      <c r="DG28" s="164">
        <v>0</v>
      </c>
      <c r="DH28" s="164">
        <v>-20.9255</v>
      </c>
      <c r="DI28" s="164">
        <v>-109.1</v>
      </c>
      <c r="DJ28" s="164">
        <v>-108.7</v>
      </c>
      <c r="DK28" s="164">
        <v>32.384900000000002</v>
      </c>
      <c r="DL28" s="164">
        <v>89.364599999999996</v>
      </c>
      <c r="DM28" s="164">
        <v>72.340199999999996</v>
      </c>
      <c r="DN28" s="164">
        <v>127.7527</v>
      </c>
      <c r="DO28" s="165"/>
      <c r="DP28" s="164">
        <v>-11.06</v>
      </c>
      <c r="DQ28" s="164">
        <v>62.086500000000001</v>
      </c>
      <c r="DR28" s="164">
        <v>171.56469999999999</v>
      </c>
      <c r="DS28" s="164">
        <v>-25.06</v>
      </c>
      <c r="DT28" s="164">
        <v>-25.42</v>
      </c>
      <c r="DU28" s="164">
        <v>105.9</v>
      </c>
      <c r="DV28" s="164">
        <v>71.81</v>
      </c>
      <c r="DW28" s="164">
        <v>175.10910000000001</v>
      </c>
      <c r="DX28" s="164">
        <v>170.1455</v>
      </c>
      <c r="DY28" s="164">
        <v>-15.0115</v>
      </c>
      <c r="DZ28" s="164">
        <v>-15.5273</v>
      </c>
      <c r="EA28" s="164">
        <v>260.46019999999999</v>
      </c>
      <c r="EB28" s="164">
        <v>215.65450000000001</v>
      </c>
      <c r="EC28" s="164">
        <v>208.54730000000001</v>
      </c>
      <c r="ED28" s="164">
        <v>213.73939999999999</v>
      </c>
      <c r="EE28" s="164">
        <v>57.536099999999998</v>
      </c>
      <c r="EF28" s="164">
        <v>43.692999999999998</v>
      </c>
      <c r="EG28" s="164">
        <v>-27.254000000000001</v>
      </c>
      <c r="EH28" s="164">
        <v>638.74099999999999</v>
      </c>
      <c r="EI28" s="164">
        <v>-46.826900000000002</v>
      </c>
      <c r="EJ28" s="165"/>
      <c r="EK28" s="164">
        <v>-30.025500000000001</v>
      </c>
      <c r="EL28" s="164">
        <v>-27.533300000000001</v>
      </c>
      <c r="EM28" s="164">
        <v>30.997900000000001</v>
      </c>
      <c r="EN28" s="164">
        <v>-49.892600000000002</v>
      </c>
      <c r="EO28" s="164">
        <v>-46.887999999999998</v>
      </c>
      <c r="EP28" s="164">
        <v>135.22800000000001</v>
      </c>
      <c r="EQ28" s="164">
        <v>-51.580300000000001</v>
      </c>
      <c r="ER28" s="164">
        <v>-52.578899999999997</v>
      </c>
      <c r="ES28" s="164">
        <v>-6.9059999999999997</v>
      </c>
      <c r="ET28" s="164">
        <v>0</v>
      </c>
      <c r="EU28" s="164">
        <v>-14.71</v>
      </c>
      <c r="EV28" s="164">
        <v>102.2</v>
      </c>
      <c r="EW28" s="164">
        <v>10.974299999999999</v>
      </c>
      <c r="EX28" s="164">
        <v>-142.29130000000001</v>
      </c>
      <c r="EY28" s="164">
        <v>-11.9337</v>
      </c>
      <c r="EZ28" s="164">
        <v>-11.484299999999999</v>
      </c>
      <c r="FA28" s="164">
        <v>3.9329000000000001</v>
      </c>
      <c r="FB28" s="164">
        <v>-44.514800000000001</v>
      </c>
      <c r="FC28" s="164">
        <v>5.4314</v>
      </c>
      <c r="FD28" s="165"/>
      <c r="FE28" s="165"/>
      <c r="FF28" s="164">
        <v>1.7406999999999999</v>
      </c>
      <c r="FG28" s="164">
        <v>28.333400000000001</v>
      </c>
      <c r="FH28" s="164">
        <v>28.015999999999998</v>
      </c>
      <c r="FI28" s="164">
        <v>26.682300000000001</v>
      </c>
      <c r="FJ28" s="164">
        <v>27.797699999999999</v>
      </c>
      <c r="FK28" s="164">
        <v>27.462800000000001</v>
      </c>
      <c r="FL28" s="164">
        <v>52.413800000000002</v>
      </c>
      <c r="FM28" s="164">
        <v>16.988499999999998</v>
      </c>
      <c r="FN28" s="164">
        <v>16.986999999999998</v>
      </c>
      <c r="FO28" s="164">
        <v>41.767600000000002</v>
      </c>
      <c r="FP28" s="164">
        <v>53.973799999999997</v>
      </c>
      <c r="FQ28" s="164">
        <v>-2.9279000000000002</v>
      </c>
      <c r="FR28" s="164">
        <v>-7.11</v>
      </c>
      <c r="FS28" s="164">
        <v>14.6761</v>
      </c>
      <c r="FT28" s="164">
        <v>0.96220000000000006</v>
      </c>
      <c r="FU28" s="164">
        <v>-9.85</v>
      </c>
      <c r="FV28" s="164">
        <v>17.88</v>
      </c>
      <c r="FW28" s="165"/>
      <c r="FX28" s="165"/>
      <c r="FY28" s="164">
        <v>-5.9450000000000003</v>
      </c>
      <c r="FZ28" s="164">
        <v>0.88500000000000001</v>
      </c>
      <c r="GA28" s="164">
        <v>11.591200000000001</v>
      </c>
      <c r="GB28" s="164">
        <v>27.01</v>
      </c>
      <c r="GC28" s="164">
        <v>-56.181600000000003</v>
      </c>
      <c r="GD28" s="164">
        <v>-41.5762</v>
      </c>
      <c r="GE28" s="165"/>
      <c r="GF28" s="164">
        <v>79.750699999999995</v>
      </c>
      <c r="GG28" s="164">
        <v>20.2</v>
      </c>
      <c r="GH28" s="164">
        <v>-21.8873</v>
      </c>
      <c r="GI28" s="165"/>
      <c r="GJ28" s="164">
        <v>-5.3573000000000004</v>
      </c>
      <c r="GK28" s="164">
        <v>1.9429000000000001</v>
      </c>
      <c r="GL28" s="165"/>
      <c r="GM28" s="165"/>
      <c r="GN28" s="164">
        <v>-14.641500000000001</v>
      </c>
      <c r="GO28" s="164">
        <v>-36.591099999999997</v>
      </c>
      <c r="GP28" s="164">
        <v>22.9238</v>
      </c>
      <c r="GQ28" s="164">
        <v>57.477899999999998</v>
      </c>
      <c r="GR28" s="164">
        <v>64.221599999999995</v>
      </c>
      <c r="GS28" s="164">
        <v>66.650099999999995</v>
      </c>
      <c r="GT28" s="164">
        <v>-140.13579999999999</v>
      </c>
      <c r="GU28" s="164">
        <v>-24.385899999999999</v>
      </c>
      <c r="GV28" s="164">
        <v>37.429099999999998</v>
      </c>
      <c r="GW28" s="164">
        <v>-58.201700000000002</v>
      </c>
      <c r="GX28" s="165"/>
      <c r="GY28" s="164">
        <v>16.224900000000002</v>
      </c>
      <c r="GZ28" s="164">
        <v>15.939500000000001</v>
      </c>
      <c r="HA28" s="165"/>
      <c r="HB28" s="164">
        <v>122.9212</v>
      </c>
      <c r="HC28" s="164">
        <v>123.724</v>
      </c>
      <c r="HD28" s="164">
        <v>157.6</v>
      </c>
      <c r="HE28" s="164">
        <v>-159.9622</v>
      </c>
      <c r="HF28" s="164">
        <v>-265.69869999999997</v>
      </c>
      <c r="HG28" s="164">
        <v>270.30779999999999</v>
      </c>
      <c r="HH28" s="164">
        <v>269.96980000000002</v>
      </c>
      <c r="HI28" s="164">
        <v>-118.9911</v>
      </c>
      <c r="HJ28" s="164">
        <v>-119.2954</v>
      </c>
      <c r="HK28" s="164">
        <v>-50.934199999999997</v>
      </c>
      <c r="HL28" s="164">
        <v>-41.088299999999997</v>
      </c>
      <c r="HM28" s="164">
        <v>55.635199999999998</v>
      </c>
      <c r="HN28" s="164">
        <v>55.4955</v>
      </c>
      <c r="HO28" s="165"/>
      <c r="HP28" s="165"/>
      <c r="HQ28" s="164">
        <v>21.756</v>
      </c>
      <c r="HR28" s="164">
        <v>20.866099999999999</v>
      </c>
      <c r="HS28" s="164">
        <v>-33.185400000000001</v>
      </c>
      <c r="HT28" s="164">
        <v>-31.830100000000002</v>
      </c>
      <c r="HU28" s="164">
        <v>77.25</v>
      </c>
      <c r="HV28" s="164">
        <v>77.180000000000007</v>
      </c>
      <c r="HW28" s="164">
        <v>39</v>
      </c>
      <c r="HX28" s="164">
        <v>39.9</v>
      </c>
      <c r="HY28" s="164">
        <v>21.842199999999998</v>
      </c>
      <c r="HZ28" s="164">
        <v>-56.08</v>
      </c>
      <c r="IA28" s="164">
        <v>-354.96980000000002</v>
      </c>
      <c r="IB28" s="164">
        <v>91.257199999999997</v>
      </c>
      <c r="IC28" s="164">
        <v>90.945999999999998</v>
      </c>
      <c r="ID28" s="164">
        <v>10.5</v>
      </c>
      <c r="IE28" s="164">
        <v>12</v>
      </c>
      <c r="IF28" s="164">
        <v>-20.7</v>
      </c>
      <c r="IG28" s="164">
        <v>-21.4</v>
      </c>
      <c r="IH28" s="165"/>
      <c r="II28" s="164">
        <v>1.1584000000000001</v>
      </c>
      <c r="IJ28" s="164">
        <v>-262.30470000000003</v>
      </c>
      <c r="IK28" s="164">
        <v>68.112200000000001</v>
      </c>
      <c r="IL28" s="164">
        <v>239.13630000000001</v>
      </c>
      <c r="IM28" s="164">
        <v>180.32239999999999</v>
      </c>
      <c r="IN28" s="164">
        <v>-36.838200000000001</v>
      </c>
      <c r="IO28" s="164">
        <v>-178.26560000000001</v>
      </c>
      <c r="IP28" s="164">
        <v>175.5899</v>
      </c>
      <c r="IQ28" s="164">
        <v>-111.1413</v>
      </c>
      <c r="IR28" s="164">
        <v>-66.060900000000004</v>
      </c>
      <c r="IS28" s="164">
        <v>-172.06530000000001</v>
      </c>
      <c r="IT28" s="164">
        <v>133.6155</v>
      </c>
      <c r="IU28" s="164">
        <v>133.70429999999999</v>
      </c>
      <c r="IV28" s="164">
        <v>107.9627</v>
      </c>
      <c r="IW28" s="164">
        <v>-226.69229999999999</v>
      </c>
      <c r="IX28" s="164">
        <v>67.894499999999994</v>
      </c>
      <c r="IY28" s="164">
        <v>-158.02789999999999</v>
      </c>
      <c r="IZ28" s="164">
        <v>158.80430000000001</v>
      </c>
      <c r="JA28" s="164">
        <v>-11.2049</v>
      </c>
      <c r="JB28" s="165"/>
      <c r="JC28" s="164">
        <v>19.760000000000002</v>
      </c>
      <c r="JD28" s="164">
        <v>5.7030000000000003</v>
      </c>
      <c r="JE28" s="164">
        <v>5.6980000000000004</v>
      </c>
      <c r="JF28" s="164">
        <v>-19.440000000000001</v>
      </c>
      <c r="JG28" s="164">
        <v>0.8</v>
      </c>
      <c r="JH28" s="165"/>
      <c r="JI28" s="164">
        <v>-0.58440000000000003</v>
      </c>
      <c r="JJ28" s="164">
        <v>-26.366099999999999</v>
      </c>
      <c r="JK28" s="164">
        <v>-14.4427</v>
      </c>
      <c r="JL28" s="164">
        <v>15.4</v>
      </c>
      <c r="JM28" s="164">
        <v>53.71</v>
      </c>
      <c r="JN28" s="164">
        <v>53.189</v>
      </c>
      <c r="JO28" s="164">
        <v>11.207100000000001</v>
      </c>
      <c r="JP28" s="164">
        <v>13.599</v>
      </c>
      <c r="JQ28" s="164">
        <v>36.085900000000002</v>
      </c>
      <c r="JR28" s="164">
        <v>36.722000000000001</v>
      </c>
      <c r="JS28" s="164">
        <v>36.872500000000002</v>
      </c>
      <c r="JT28" s="165"/>
      <c r="JU28" s="164">
        <v>-10.5</v>
      </c>
      <c r="JV28" s="164">
        <v>23.435400000000001</v>
      </c>
      <c r="JW28" s="164">
        <v>7.23</v>
      </c>
      <c r="JX28" s="165"/>
      <c r="JY28" s="164">
        <v>-39.642099999999999</v>
      </c>
      <c r="JZ28" s="164">
        <v>74.347099999999998</v>
      </c>
      <c r="KA28" s="164">
        <v>53.044600000000003</v>
      </c>
      <c r="KB28" s="164">
        <v>-39.048000000000002</v>
      </c>
      <c r="KC28" s="164">
        <v>-73.522900000000007</v>
      </c>
      <c r="KD28" s="164">
        <v>40.8095</v>
      </c>
      <c r="KE28" s="164">
        <v>32.203400000000002</v>
      </c>
      <c r="KF28" s="164">
        <v>2.2999999999999998</v>
      </c>
      <c r="KG28" s="164">
        <v>-1.4</v>
      </c>
      <c r="KH28" s="165"/>
      <c r="KI28" s="164">
        <v>92.8887</v>
      </c>
    </row>
    <row r="29" spans="1:295" ht="18" customHeight="1" x14ac:dyDescent="0.25">
      <c r="A29" s="159" t="s">
        <v>42</v>
      </c>
      <c r="B29" s="159" t="s">
        <v>836</v>
      </c>
      <c r="C29" s="163">
        <v>0</v>
      </c>
      <c r="D29" s="164">
        <v>19.244499999999999</v>
      </c>
      <c r="E29" s="164">
        <v>-22.2959</v>
      </c>
      <c r="F29" s="164">
        <v>10.9886</v>
      </c>
      <c r="G29" s="164">
        <v>33.779200000000003</v>
      </c>
      <c r="H29" s="165"/>
      <c r="I29" s="164">
        <v>44.924399999999999</v>
      </c>
      <c r="J29" s="165"/>
      <c r="K29" s="164">
        <v>65.433599999999998</v>
      </c>
      <c r="L29" s="164">
        <v>33.143000000000001</v>
      </c>
      <c r="M29" s="164">
        <v>32.1751</v>
      </c>
      <c r="N29" s="164">
        <v>4.4400000000000004</v>
      </c>
      <c r="O29" s="164">
        <v>-50.817</v>
      </c>
      <c r="P29" s="164">
        <v>46.2</v>
      </c>
      <c r="Q29" s="164">
        <v>17.388000000000002</v>
      </c>
      <c r="R29" s="164">
        <v>-46.2</v>
      </c>
      <c r="S29" s="164">
        <v>13.251300000000001</v>
      </c>
      <c r="T29" s="165"/>
      <c r="U29" s="164">
        <v>19.119</v>
      </c>
      <c r="V29" s="164">
        <v>19.460899999999999</v>
      </c>
      <c r="W29" s="164">
        <v>32.111899999999999</v>
      </c>
      <c r="X29" s="164">
        <v>16.809999999999999</v>
      </c>
      <c r="Y29" s="164">
        <v>5.4272999999999998</v>
      </c>
      <c r="Z29" s="164">
        <v>7.9850000000000003</v>
      </c>
      <c r="AA29" s="165"/>
      <c r="AB29" s="165"/>
      <c r="AC29" s="164">
        <v>-57.11</v>
      </c>
      <c r="AD29" s="164">
        <v>-56.96</v>
      </c>
      <c r="AE29" s="165"/>
      <c r="AF29" s="164">
        <v>-4.4400000000000004</v>
      </c>
      <c r="AG29" s="165"/>
      <c r="AH29" s="164">
        <v>10.874000000000001</v>
      </c>
      <c r="AI29" s="164">
        <v>0.22</v>
      </c>
      <c r="AJ29" s="164">
        <v>-42.21</v>
      </c>
      <c r="AK29" s="164">
        <v>-41.68</v>
      </c>
      <c r="AL29" s="164">
        <v>-74.94</v>
      </c>
      <c r="AM29" s="164">
        <v>42.2</v>
      </c>
      <c r="AN29" s="164">
        <v>42.28</v>
      </c>
      <c r="AO29" s="164">
        <v>16.5031</v>
      </c>
      <c r="AP29" s="164">
        <v>4.2713999999999999</v>
      </c>
      <c r="AQ29" s="164">
        <v>74.561700000000002</v>
      </c>
      <c r="AR29" s="164">
        <v>78.114900000000006</v>
      </c>
      <c r="AS29" s="164">
        <v>43.245899999999999</v>
      </c>
      <c r="AT29" s="164">
        <v>-49.162999999999997</v>
      </c>
      <c r="AU29" s="164">
        <v>-48.591299999999997</v>
      </c>
      <c r="AV29" s="164">
        <v>4.9932999999999996</v>
      </c>
      <c r="AW29" s="164">
        <v>4.7610000000000001</v>
      </c>
      <c r="AX29" s="164">
        <v>79.169899999999998</v>
      </c>
      <c r="AY29" s="164">
        <v>80.509500000000003</v>
      </c>
      <c r="AZ29" s="164">
        <v>-0.52349999999999997</v>
      </c>
      <c r="BA29" s="164">
        <v>-1.8261000000000001</v>
      </c>
      <c r="BB29" s="164">
        <v>-481.88249999999999</v>
      </c>
      <c r="BC29" s="164">
        <v>-13.749700000000001</v>
      </c>
      <c r="BD29" s="164">
        <v>-13</v>
      </c>
      <c r="BE29" s="164">
        <v>-13.8</v>
      </c>
      <c r="BF29" s="164">
        <v>54.2667</v>
      </c>
      <c r="BG29" s="164">
        <v>53.246699999999997</v>
      </c>
      <c r="BH29" s="164">
        <v>-5.0130999999999997</v>
      </c>
      <c r="BI29" s="165"/>
      <c r="BJ29" s="164">
        <v>-69.140100000000004</v>
      </c>
      <c r="BK29" s="164">
        <v>8.4052000000000007</v>
      </c>
      <c r="BL29" s="164">
        <v>9.7704000000000004</v>
      </c>
      <c r="BM29" s="164">
        <v>6.7222999999999997</v>
      </c>
      <c r="BN29" s="164">
        <v>522.56830000000002</v>
      </c>
      <c r="BO29" s="164">
        <v>153.75219999999999</v>
      </c>
      <c r="BP29" s="164">
        <v>153.84379999999999</v>
      </c>
      <c r="BQ29" s="164">
        <v>-617.37419999999997</v>
      </c>
      <c r="BR29" s="164">
        <v>521.16179999999997</v>
      </c>
      <c r="BS29" s="165"/>
      <c r="BT29" s="164">
        <v>-60.8889</v>
      </c>
      <c r="BU29" s="164">
        <v>61.385599999999997</v>
      </c>
      <c r="BV29" s="164">
        <v>102.92910000000001</v>
      </c>
      <c r="BW29" s="164">
        <v>30</v>
      </c>
      <c r="BX29" s="164">
        <v>24.17</v>
      </c>
      <c r="BY29" s="164">
        <v>67.92</v>
      </c>
      <c r="BZ29" s="164">
        <v>90.95</v>
      </c>
      <c r="CA29" s="164">
        <v>-30.270099999999999</v>
      </c>
      <c r="CB29" s="164">
        <v>-30.136199999999999</v>
      </c>
      <c r="CC29" s="164">
        <v>172.84270000000001</v>
      </c>
      <c r="CD29" s="165"/>
      <c r="CE29" s="165"/>
      <c r="CF29" s="164">
        <v>-83.756600000000006</v>
      </c>
      <c r="CG29" s="164">
        <v>-84.193700000000007</v>
      </c>
      <c r="CH29" s="164">
        <v>5.8372999999999999</v>
      </c>
      <c r="CI29" s="164">
        <v>-80.308000000000007</v>
      </c>
      <c r="CJ29" s="165"/>
      <c r="CK29" s="165"/>
      <c r="CL29" s="164">
        <v>45.7</v>
      </c>
      <c r="CM29" s="164">
        <v>161.19999999999999</v>
      </c>
      <c r="CN29" s="164">
        <v>-18</v>
      </c>
      <c r="CO29" s="164">
        <v>39.980499999999999</v>
      </c>
      <c r="CP29" s="164">
        <v>39.501899999999999</v>
      </c>
      <c r="CQ29" s="164">
        <v>39.891199999999998</v>
      </c>
      <c r="CR29" s="164">
        <v>2.7963</v>
      </c>
      <c r="CS29" s="164">
        <v>3.0121000000000002</v>
      </c>
      <c r="CT29" s="164">
        <v>34.5122</v>
      </c>
      <c r="CU29" s="164">
        <v>-93.933199999999999</v>
      </c>
      <c r="CV29" s="164">
        <v>41.912399999999998</v>
      </c>
      <c r="CW29" s="164">
        <v>13.9969</v>
      </c>
      <c r="CX29" s="164">
        <v>54.39</v>
      </c>
      <c r="CY29" s="164">
        <v>72.930000000000007</v>
      </c>
      <c r="CZ29" s="164">
        <v>54.616700000000002</v>
      </c>
      <c r="DA29" s="164">
        <v>51.127600000000001</v>
      </c>
      <c r="DB29" s="164">
        <v>-34.85</v>
      </c>
      <c r="DC29" s="165"/>
      <c r="DD29" s="164">
        <v>80.329499999999996</v>
      </c>
      <c r="DE29" s="164">
        <v>79.705500000000001</v>
      </c>
      <c r="DF29" s="164">
        <v>-164.0933</v>
      </c>
      <c r="DG29" s="164">
        <v>0</v>
      </c>
      <c r="DH29" s="164">
        <v>-21.0093</v>
      </c>
      <c r="DI29" s="164">
        <v>-111.6</v>
      </c>
      <c r="DJ29" s="164">
        <v>-113.6</v>
      </c>
      <c r="DK29" s="164">
        <v>32.500300000000003</v>
      </c>
      <c r="DL29" s="164">
        <v>91.708399999999997</v>
      </c>
      <c r="DM29" s="164">
        <v>72.340199999999996</v>
      </c>
      <c r="DN29" s="164">
        <v>129.51050000000001</v>
      </c>
      <c r="DO29" s="165"/>
      <c r="DP29" s="164">
        <v>-10.7</v>
      </c>
      <c r="DQ29" s="164">
        <v>62.734499999999997</v>
      </c>
      <c r="DR29" s="164">
        <v>162.36420000000001</v>
      </c>
      <c r="DS29" s="164">
        <v>-24.56</v>
      </c>
      <c r="DT29" s="164">
        <v>-24.87</v>
      </c>
      <c r="DU29" s="164">
        <v>102.11</v>
      </c>
      <c r="DV29" s="164">
        <v>74.97</v>
      </c>
      <c r="DW29" s="164">
        <v>165.4</v>
      </c>
      <c r="DX29" s="164">
        <v>162.6</v>
      </c>
      <c r="DY29" s="164">
        <v>-21.016400000000001</v>
      </c>
      <c r="DZ29" s="164">
        <v>-20.3</v>
      </c>
      <c r="EA29" s="164">
        <v>255.33680000000001</v>
      </c>
      <c r="EB29" s="164">
        <v>211.5033</v>
      </c>
      <c r="EC29" s="164">
        <v>204.3244</v>
      </c>
      <c r="ED29" s="164">
        <v>209.881</v>
      </c>
      <c r="EE29" s="164">
        <v>40.8628</v>
      </c>
      <c r="EF29" s="164">
        <v>23.728899999999999</v>
      </c>
      <c r="EG29" s="164">
        <v>-28.122</v>
      </c>
      <c r="EH29" s="164">
        <v>632.43989999999997</v>
      </c>
      <c r="EI29" s="164">
        <v>-50.873399999999997</v>
      </c>
      <c r="EJ29" s="165"/>
      <c r="EK29" s="164">
        <v>-30.103400000000001</v>
      </c>
      <c r="EL29" s="164">
        <v>-27.702000000000002</v>
      </c>
      <c r="EM29" s="164">
        <v>51.755699999999997</v>
      </c>
      <c r="EN29" s="164">
        <v>-39.587600000000002</v>
      </c>
      <c r="EO29" s="164">
        <v>-37.261899999999997</v>
      </c>
      <c r="EP29" s="164">
        <v>41.52</v>
      </c>
      <c r="EQ29" s="164">
        <v>-44.777799999999999</v>
      </c>
      <c r="ER29" s="164">
        <v>-45.439100000000003</v>
      </c>
      <c r="ES29" s="164">
        <v>15.482699999999999</v>
      </c>
      <c r="ET29" s="164">
        <v>0</v>
      </c>
      <c r="EU29" s="164">
        <v>-10.26</v>
      </c>
      <c r="EV29" s="164">
        <v>1</v>
      </c>
      <c r="EW29" s="164">
        <v>11.151</v>
      </c>
      <c r="EX29" s="164">
        <v>-122.188</v>
      </c>
      <c r="EY29" s="164">
        <v>-11.992900000000001</v>
      </c>
      <c r="EZ29" s="164">
        <v>-11.5997</v>
      </c>
      <c r="FA29" s="164">
        <v>3.8660999999999999</v>
      </c>
      <c r="FB29" s="164">
        <v>-21.917200000000001</v>
      </c>
      <c r="FC29" s="164">
        <v>-14.242599999999999</v>
      </c>
      <c r="FD29" s="165"/>
      <c r="FE29" s="165"/>
      <c r="FF29" s="164">
        <v>1.911</v>
      </c>
      <c r="FG29" s="164">
        <v>28.408300000000001</v>
      </c>
      <c r="FH29" s="164">
        <v>28.463999999999999</v>
      </c>
      <c r="FI29" s="164">
        <v>27.8643</v>
      </c>
      <c r="FJ29" s="164">
        <v>32.654000000000003</v>
      </c>
      <c r="FK29" s="164">
        <v>28.802499999999998</v>
      </c>
      <c r="FL29" s="164">
        <v>57.270099999999999</v>
      </c>
      <c r="FM29" s="164">
        <v>23.110399999999998</v>
      </c>
      <c r="FN29" s="164">
        <v>22.819700000000001</v>
      </c>
      <c r="FO29" s="164">
        <v>37.829599999999999</v>
      </c>
      <c r="FP29" s="164">
        <v>48.3504</v>
      </c>
      <c r="FQ29" s="164">
        <v>5.81</v>
      </c>
      <c r="FR29" s="164">
        <v>-8.35</v>
      </c>
      <c r="FS29" s="164">
        <v>12.578900000000001</v>
      </c>
      <c r="FT29" s="164">
        <v>1.0207999999999999</v>
      </c>
      <c r="FU29" s="164">
        <v>-8.3699999999999992</v>
      </c>
      <c r="FV29" s="164">
        <v>18.73</v>
      </c>
      <c r="FW29" s="165"/>
      <c r="FX29" s="165"/>
      <c r="FY29" s="164">
        <v>-5.9820000000000002</v>
      </c>
      <c r="FZ29" s="164">
        <v>0.93100000000000005</v>
      </c>
      <c r="GA29" s="164">
        <v>11.7521</v>
      </c>
      <c r="GB29" s="164">
        <v>29.03</v>
      </c>
      <c r="GC29" s="164">
        <v>-48.8217</v>
      </c>
      <c r="GD29" s="164">
        <v>-38.422800000000002</v>
      </c>
      <c r="GE29" s="164">
        <v>16.079999999999998</v>
      </c>
      <c r="GF29" s="164">
        <v>79.904600000000002</v>
      </c>
      <c r="GG29" s="164">
        <v>21.3</v>
      </c>
      <c r="GH29" s="164">
        <v>-21.1739</v>
      </c>
      <c r="GI29" s="165"/>
      <c r="GJ29" s="164">
        <v>-5.3776000000000002</v>
      </c>
      <c r="GK29" s="164">
        <v>2.0615999999999999</v>
      </c>
      <c r="GL29" s="165"/>
      <c r="GM29" s="165"/>
      <c r="GN29" s="164">
        <v>-15.320499999999999</v>
      </c>
      <c r="GO29" s="164">
        <v>-36.746000000000002</v>
      </c>
      <c r="GP29" s="164">
        <v>21.4818</v>
      </c>
      <c r="GQ29" s="164">
        <v>57.646000000000001</v>
      </c>
      <c r="GR29" s="164">
        <v>65.888300000000001</v>
      </c>
      <c r="GS29" s="164">
        <v>65.117000000000004</v>
      </c>
      <c r="GT29" s="164">
        <v>-131.5044</v>
      </c>
      <c r="GU29" s="164">
        <v>-24.980899999999998</v>
      </c>
      <c r="GV29" s="164">
        <v>36.595799999999997</v>
      </c>
      <c r="GW29" s="164">
        <v>-59.499600000000001</v>
      </c>
      <c r="GX29" s="164">
        <v>11.6762</v>
      </c>
      <c r="GY29" s="164">
        <v>16.6448</v>
      </c>
      <c r="GZ29" s="164">
        <v>16.331</v>
      </c>
      <c r="HA29" s="165"/>
      <c r="HB29" s="164">
        <v>134.4812</v>
      </c>
      <c r="HC29" s="164">
        <v>133.3896</v>
      </c>
      <c r="HD29" s="164">
        <v>167.6</v>
      </c>
      <c r="HE29" s="164">
        <v>-167.45609999999999</v>
      </c>
      <c r="HF29" s="164">
        <v>-290.72109999999998</v>
      </c>
      <c r="HG29" s="164">
        <v>291.48160000000001</v>
      </c>
      <c r="HH29" s="164">
        <v>292.37909999999999</v>
      </c>
      <c r="HI29" s="164">
        <v>-131.52629999999999</v>
      </c>
      <c r="HJ29" s="164">
        <v>-134.39320000000001</v>
      </c>
      <c r="HK29" s="164">
        <v>-46.848799999999997</v>
      </c>
      <c r="HL29" s="164">
        <v>-36.722299999999997</v>
      </c>
      <c r="HM29" s="164">
        <v>56.977899999999998</v>
      </c>
      <c r="HN29" s="164">
        <v>58.545900000000003</v>
      </c>
      <c r="HO29" s="164">
        <v>-95.957499999999996</v>
      </c>
      <c r="HP29" s="165"/>
      <c r="HQ29" s="164">
        <v>25.007999999999999</v>
      </c>
      <c r="HR29" s="164">
        <v>23.5578</v>
      </c>
      <c r="HS29" s="164">
        <v>-36.734099999999998</v>
      </c>
      <c r="HT29" s="164">
        <v>-37.634300000000003</v>
      </c>
      <c r="HU29" s="164">
        <v>137.72</v>
      </c>
      <c r="HV29" s="164">
        <v>0</v>
      </c>
      <c r="HW29" s="164">
        <v>53.7</v>
      </c>
      <c r="HX29" s="164">
        <v>54</v>
      </c>
      <c r="HY29" s="164">
        <v>21.9255</v>
      </c>
      <c r="HZ29" s="164">
        <v>-55.92</v>
      </c>
      <c r="IA29" s="164">
        <v>-350.43389999999999</v>
      </c>
      <c r="IB29" s="164">
        <v>86.688500000000005</v>
      </c>
      <c r="IC29" s="164">
        <v>86.374399999999994</v>
      </c>
      <c r="ID29" s="164">
        <v>10.5</v>
      </c>
      <c r="IE29" s="164">
        <v>22.8</v>
      </c>
      <c r="IF29" s="164">
        <v>-21.5</v>
      </c>
      <c r="IG29" s="164">
        <v>-22.3</v>
      </c>
      <c r="IH29" s="164">
        <v>1.3744000000000001</v>
      </c>
      <c r="II29" s="165"/>
      <c r="IJ29" s="164">
        <v>-286.25689999999997</v>
      </c>
      <c r="IK29" s="164">
        <v>75.397400000000005</v>
      </c>
      <c r="IL29" s="164">
        <v>252.87729999999999</v>
      </c>
      <c r="IM29" s="164">
        <v>194.65260000000001</v>
      </c>
      <c r="IN29" s="164">
        <v>-38.934800000000003</v>
      </c>
      <c r="IO29" s="164">
        <v>-191.60669999999999</v>
      </c>
      <c r="IP29" s="164">
        <v>191.40690000000001</v>
      </c>
      <c r="IQ29" s="164">
        <v>-111.88849999999999</v>
      </c>
      <c r="IR29" s="164">
        <v>-73.953299999999999</v>
      </c>
      <c r="IS29" s="164">
        <v>-189.3356</v>
      </c>
      <c r="IT29" s="164">
        <v>140.58009999999999</v>
      </c>
      <c r="IU29" s="164">
        <v>143.40219999999999</v>
      </c>
      <c r="IV29" s="164">
        <v>111.995</v>
      </c>
      <c r="IW29" s="164">
        <v>-247.84209999999999</v>
      </c>
      <c r="IX29" s="164">
        <v>76.681899999999999</v>
      </c>
      <c r="IY29" s="164">
        <v>-167.88939999999999</v>
      </c>
      <c r="IZ29" s="164">
        <v>168.95750000000001</v>
      </c>
      <c r="JA29" s="164">
        <v>-10.784599999999999</v>
      </c>
      <c r="JB29" s="165"/>
      <c r="JC29" s="164">
        <v>25.36</v>
      </c>
      <c r="JD29" s="164">
        <v>5.6529999999999996</v>
      </c>
      <c r="JE29" s="164">
        <v>5.6520000000000001</v>
      </c>
      <c r="JF29" s="164">
        <v>-25.36</v>
      </c>
      <c r="JG29" s="164">
        <v>3.92</v>
      </c>
      <c r="JH29" s="165"/>
      <c r="JI29" s="164">
        <v>-3.9535999999999998</v>
      </c>
      <c r="JJ29" s="164">
        <v>-29.1493</v>
      </c>
      <c r="JK29" s="164">
        <v>-13.9452</v>
      </c>
      <c r="JL29" s="164">
        <v>20.3</v>
      </c>
      <c r="JM29" s="164">
        <v>54.101999999999997</v>
      </c>
      <c r="JN29" s="164">
        <v>53.515999999999998</v>
      </c>
      <c r="JO29" s="164">
        <v>11.267200000000001</v>
      </c>
      <c r="JP29" s="164">
        <v>13.584300000000001</v>
      </c>
      <c r="JQ29" s="164">
        <v>37.733499999999999</v>
      </c>
      <c r="JR29" s="164">
        <v>37.770200000000003</v>
      </c>
      <c r="JS29" s="164">
        <v>38.494500000000002</v>
      </c>
      <c r="JT29" s="165"/>
      <c r="JU29" s="164">
        <v>-20.9</v>
      </c>
      <c r="JV29" s="164">
        <v>21.551200000000001</v>
      </c>
      <c r="JW29" s="164">
        <v>7.15</v>
      </c>
      <c r="JX29" s="165"/>
      <c r="JY29" s="164">
        <v>-31.6053</v>
      </c>
      <c r="JZ29" s="164">
        <v>71.370500000000007</v>
      </c>
      <c r="KA29" s="164">
        <v>47.427300000000002</v>
      </c>
      <c r="KB29" s="164">
        <v>-32.244700000000002</v>
      </c>
      <c r="KC29" s="164">
        <v>-70.456900000000005</v>
      </c>
      <c r="KD29" s="164">
        <v>36.002000000000002</v>
      </c>
      <c r="KE29" s="164">
        <v>34.2943</v>
      </c>
      <c r="KF29" s="164">
        <v>13.3</v>
      </c>
      <c r="KG29" s="164">
        <v>-14.2</v>
      </c>
      <c r="KH29" s="165"/>
      <c r="KI29" s="164">
        <v>91.438599999999994</v>
      </c>
    </row>
    <row r="30" spans="1:295" ht="18" customHeight="1" x14ac:dyDescent="0.25">
      <c r="A30" s="159" t="s">
        <v>42</v>
      </c>
      <c r="B30" s="159" t="s">
        <v>837</v>
      </c>
      <c r="C30" s="163">
        <v>0</v>
      </c>
      <c r="D30" s="164">
        <v>19.764900000000001</v>
      </c>
      <c r="E30" s="164">
        <v>-22.988700000000001</v>
      </c>
      <c r="F30" s="164">
        <v>11.4658</v>
      </c>
      <c r="G30" s="164">
        <v>33.109200000000001</v>
      </c>
      <c r="H30" s="165"/>
      <c r="I30" s="164">
        <v>46.142400000000002</v>
      </c>
      <c r="J30" s="165"/>
      <c r="K30" s="165"/>
      <c r="L30" s="164">
        <v>33.506999999999998</v>
      </c>
      <c r="M30" s="164">
        <v>32.444800000000001</v>
      </c>
      <c r="N30" s="164">
        <v>4.4400000000000004</v>
      </c>
      <c r="O30" s="164">
        <v>-52.179000000000002</v>
      </c>
      <c r="P30" s="164">
        <v>46.2</v>
      </c>
      <c r="Q30" s="164">
        <v>17.388000000000002</v>
      </c>
      <c r="R30" s="164">
        <v>-46.2</v>
      </c>
      <c r="S30" s="164">
        <v>13.2996</v>
      </c>
      <c r="T30" s="165"/>
      <c r="U30" s="164">
        <v>19.0427</v>
      </c>
      <c r="V30" s="164">
        <v>19.316400000000002</v>
      </c>
      <c r="W30" s="164">
        <v>32.024999999999999</v>
      </c>
      <c r="X30" s="164">
        <v>16.674399999999999</v>
      </c>
      <c r="Y30" s="164">
        <v>5.6540999999999997</v>
      </c>
      <c r="Z30" s="164">
        <v>8.4773999999999994</v>
      </c>
      <c r="AA30" s="165"/>
      <c r="AB30" s="165"/>
      <c r="AC30" s="164">
        <v>-56.71</v>
      </c>
      <c r="AD30" s="164">
        <v>-56.93</v>
      </c>
      <c r="AE30" s="165"/>
      <c r="AF30" s="164">
        <v>-4.4400000000000004</v>
      </c>
      <c r="AG30" s="164">
        <v>50.6</v>
      </c>
      <c r="AH30" s="164">
        <v>10.952999999999999</v>
      </c>
      <c r="AI30" s="164">
        <v>0.219</v>
      </c>
      <c r="AJ30" s="164">
        <v>-42.97</v>
      </c>
      <c r="AK30" s="164">
        <v>-43.09</v>
      </c>
      <c r="AL30" s="164">
        <v>-73.47</v>
      </c>
      <c r="AM30" s="164">
        <v>43.33</v>
      </c>
      <c r="AN30" s="164">
        <v>43.58</v>
      </c>
      <c r="AO30" s="164">
        <v>16.932600000000001</v>
      </c>
      <c r="AP30" s="164">
        <v>4.2503000000000002</v>
      </c>
      <c r="AQ30" s="164">
        <v>75.338099999999997</v>
      </c>
      <c r="AR30" s="164">
        <v>78.488200000000006</v>
      </c>
      <c r="AS30" s="164">
        <v>40.659799999999997</v>
      </c>
      <c r="AT30" s="164">
        <v>-50.234699999999997</v>
      </c>
      <c r="AU30" s="164">
        <v>-48.890900000000002</v>
      </c>
      <c r="AV30" s="164">
        <v>5.4657999999999998</v>
      </c>
      <c r="AW30" s="164">
        <v>5.7104999999999997</v>
      </c>
      <c r="AX30" s="164">
        <v>78.500100000000003</v>
      </c>
      <c r="AY30" s="164">
        <v>79.973699999999994</v>
      </c>
      <c r="AZ30" s="164">
        <v>0</v>
      </c>
      <c r="BA30" s="164">
        <v>-0.71260000000000001</v>
      </c>
      <c r="BB30" s="164">
        <v>-482.75970000000001</v>
      </c>
      <c r="BC30" s="164">
        <v>-14.074999999999999</v>
      </c>
      <c r="BD30" s="164">
        <v>-12.2</v>
      </c>
      <c r="BE30" s="164">
        <v>-13.2</v>
      </c>
      <c r="BF30" s="164">
        <v>54.391300000000001</v>
      </c>
      <c r="BG30" s="164">
        <v>53.879199999999997</v>
      </c>
      <c r="BH30" s="164">
        <v>-5.5448000000000004</v>
      </c>
      <c r="BI30" s="165"/>
      <c r="BJ30" s="164">
        <v>-70.522599999999997</v>
      </c>
      <c r="BK30" s="164">
        <v>7.9671000000000003</v>
      </c>
      <c r="BL30" s="164">
        <v>9.3986999999999998</v>
      </c>
      <c r="BM30" s="164">
        <v>6.3495999999999997</v>
      </c>
      <c r="BN30" s="164">
        <v>516.58669999999995</v>
      </c>
      <c r="BO30" s="164">
        <v>154.54570000000001</v>
      </c>
      <c r="BP30" s="164">
        <v>154.0574</v>
      </c>
      <c r="BQ30" s="164">
        <v>-619.53800000000001</v>
      </c>
      <c r="BR30" s="164">
        <v>520.63480000000004</v>
      </c>
      <c r="BS30" s="165"/>
      <c r="BT30" s="164">
        <v>-74.442599999999999</v>
      </c>
      <c r="BU30" s="164">
        <v>75.989800000000002</v>
      </c>
      <c r="BV30" s="164">
        <v>104.07680000000001</v>
      </c>
      <c r="BW30" s="164">
        <v>30.39</v>
      </c>
      <c r="BX30" s="164">
        <v>24.21</v>
      </c>
      <c r="BY30" s="165"/>
      <c r="BZ30" s="164">
        <v>91.97</v>
      </c>
      <c r="CA30" s="164">
        <v>-32.145499999999998</v>
      </c>
      <c r="CB30" s="164">
        <v>-33.351100000000002</v>
      </c>
      <c r="CC30" s="164">
        <v>175.85220000000001</v>
      </c>
      <c r="CD30" s="165"/>
      <c r="CE30" s="165"/>
      <c r="CF30" s="164">
        <v>-87.587599999999995</v>
      </c>
      <c r="CG30" s="164">
        <v>-87.400400000000005</v>
      </c>
      <c r="CH30" s="164">
        <v>5.5564999999999998</v>
      </c>
      <c r="CI30" s="164">
        <v>-77.0261</v>
      </c>
      <c r="CJ30" s="165"/>
      <c r="CK30" s="165"/>
      <c r="CL30" s="164">
        <v>51.9</v>
      </c>
      <c r="CM30" s="164">
        <v>155.1</v>
      </c>
      <c r="CN30" s="164">
        <v>-18.2</v>
      </c>
      <c r="CO30" s="164">
        <v>40.883600000000001</v>
      </c>
      <c r="CP30" s="164">
        <v>39.883899999999997</v>
      </c>
      <c r="CQ30" s="164">
        <v>40.372700000000002</v>
      </c>
      <c r="CR30" s="164">
        <v>4.7511000000000001</v>
      </c>
      <c r="CS30" s="164">
        <v>5.3356000000000003</v>
      </c>
      <c r="CT30" s="164">
        <v>31.731300000000001</v>
      </c>
      <c r="CU30" s="164">
        <v>-92.365200000000002</v>
      </c>
      <c r="CV30" s="164">
        <v>39.846899999999998</v>
      </c>
      <c r="CW30" s="164">
        <v>13.8973</v>
      </c>
      <c r="CX30" s="164">
        <v>53.74</v>
      </c>
      <c r="CY30" s="164">
        <v>73.67</v>
      </c>
      <c r="CZ30" s="164">
        <v>55.319800000000001</v>
      </c>
      <c r="DA30" s="164">
        <v>52.299500000000002</v>
      </c>
      <c r="DB30" s="164">
        <v>-35.26</v>
      </c>
      <c r="DC30" s="164">
        <v>-3.3910999999999998</v>
      </c>
      <c r="DD30" s="164">
        <v>77.981999999999999</v>
      </c>
      <c r="DE30" s="164">
        <v>76.356099999999998</v>
      </c>
      <c r="DF30" s="164">
        <v>-149.71379999999999</v>
      </c>
      <c r="DG30" s="164">
        <v>1E-4</v>
      </c>
      <c r="DH30" s="164">
        <v>-21.6464</v>
      </c>
      <c r="DI30" s="164">
        <v>-113.1</v>
      </c>
      <c r="DJ30" s="164">
        <v>-113.5</v>
      </c>
      <c r="DK30" s="164">
        <v>32.791400000000003</v>
      </c>
      <c r="DL30" s="164">
        <v>92.880200000000002</v>
      </c>
      <c r="DM30" s="164">
        <v>70.931200000000004</v>
      </c>
      <c r="DN30" s="164">
        <v>131.26830000000001</v>
      </c>
      <c r="DO30" s="165"/>
      <c r="DP30" s="164">
        <v>-10.3</v>
      </c>
      <c r="DQ30" s="164">
        <v>60.939</v>
      </c>
      <c r="DR30" s="164">
        <v>149.70349999999999</v>
      </c>
      <c r="DS30" s="164">
        <v>-25.66</v>
      </c>
      <c r="DT30" s="164">
        <v>-26.03</v>
      </c>
      <c r="DU30" s="164">
        <v>105.08</v>
      </c>
      <c r="DV30" s="164">
        <v>76.39</v>
      </c>
      <c r="DW30" s="164">
        <v>147.3818</v>
      </c>
      <c r="DX30" s="164">
        <v>145.36359999999999</v>
      </c>
      <c r="DY30" s="164">
        <v>-27.190999999999999</v>
      </c>
      <c r="DZ30" s="164">
        <v>-27.0273</v>
      </c>
      <c r="EA30" s="164">
        <v>246.37639999999999</v>
      </c>
      <c r="EB30" s="164">
        <v>201.5282</v>
      </c>
      <c r="EC30" s="164">
        <v>195.35669999999999</v>
      </c>
      <c r="ED30" s="164">
        <v>198.8699</v>
      </c>
      <c r="EE30" s="164">
        <v>59.920999999999999</v>
      </c>
      <c r="EF30" s="164">
        <v>44.091999999999999</v>
      </c>
      <c r="EG30" s="164">
        <v>-26.556000000000001</v>
      </c>
      <c r="EH30" s="164">
        <v>631.53210000000001</v>
      </c>
      <c r="EI30" s="164">
        <v>-64.483800000000002</v>
      </c>
      <c r="EJ30" s="165"/>
      <c r="EK30" s="164">
        <v>-30.682400000000001</v>
      </c>
      <c r="EL30" s="164">
        <v>-28.2926</v>
      </c>
      <c r="EM30" s="164">
        <v>28.166599999999999</v>
      </c>
      <c r="EN30" s="164">
        <v>-50.218899999999998</v>
      </c>
      <c r="EO30" s="164">
        <v>-47.159700000000001</v>
      </c>
      <c r="EP30" s="164">
        <v>164.41200000000001</v>
      </c>
      <c r="EQ30" s="164">
        <v>-63.218600000000002</v>
      </c>
      <c r="ER30" s="164">
        <v>-64.265000000000001</v>
      </c>
      <c r="ES30" s="164">
        <v>-5.3597999999999999</v>
      </c>
      <c r="ET30" s="164">
        <v>14.02</v>
      </c>
      <c r="EU30" s="164">
        <v>-13.73</v>
      </c>
      <c r="EV30" s="164">
        <v>102</v>
      </c>
      <c r="EW30" s="164">
        <v>11.583500000000001</v>
      </c>
      <c r="EX30" s="164">
        <v>-144.8032</v>
      </c>
      <c r="EY30" s="164">
        <v>-12.153</v>
      </c>
      <c r="EZ30" s="164">
        <v>-11.638500000000001</v>
      </c>
      <c r="FA30" s="164">
        <v>4.3739999999999997</v>
      </c>
      <c r="FB30" s="164">
        <v>-42.0854</v>
      </c>
      <c r="FC30" s="164">
        <v>6.7199</v>
      </c>
      <c r="FD30" s="165"/>
      <c r="FE30" s="165"/>
      <c r="FF30" s="164">
        <v>1.9861</v>
      </c>
      <c r="FG30" s="164">
        <v>28.4467</v>
      </c>
      <c r="FH30" s="164">
        <v>28.2362</v>
      </c>
      <c r="FI30" s="164">
        <v>27.390699999999999</v>
      </c>
      <c r="FJ30" s="164">
        <v>32.319099999999999</v>
      </c>
      <c r="FK30" s="164">
        <v>30.644500000000001</v>
      </c>
      <c r="FL30" s="164">
        <v>50.571800000000003</v>
      </c>
      <c r="FM30" s="164">
        <v>29.4345</v>
      </c>
      <c r="FN30" s="164">
        <v>29.560700000000001</v>
      </c>
      <c r="FO30" s="164">
        <v>35.781999999999996</v>
      </c>
      <c r="FP30" s="164">
        <v>49.713200000000001</v>
      </c>
      <c r="FQ30" s="164">
        <v>-0.19589999999999999</v>
      </c>
      <c r="FR30" s="164">
        <v>-7.78</v>
      </c>
      <c r="FS30" s="164">
        <v>13.5677</v>
      </c>
      <c r="FT30" s="164">
        <v>1.0207999999999999</v>
      </c>
      <c r="FU30" s="164">
        <v>-9.0500000000000007</v>
      </c>
      <c r="FV30" s="164">
        <v>17.25</v>
      </c>
      <c r="FW30" s="165"/>
      <c r="FX30" s="165"/>
      <c r="FY30" s="164">
        <v>-5.9640000000000004</v>
      </c>
      <c r="FZ30" s="164">
        <v>0.877</v>
      </c>
      <c r="GA30" s="164">
        <v>11.7598</v>
      </c>
      <c r="GB30" s="164">
        <v>27.99</v>
      </c>
      <c r="GC30" s="164">
        <v>-50.505699999999997</v>
      </c>
      <c r="GD30" s="164">
        <v>-35.710599999999999</v>
      </c>
      <c r="GE30" s="164">
        <v>16.46</v>
      </c>
      <c r="GF30" s="164">
        <v>81.085999999999999</v>
      </c>
      <c r="GG30" s="164">
        <v>22.6</v>
      </c>
      <c r="GH30" s="164">
        <v>-21.730499999999999</v>
      </c>
      <c r="GI30" s="164">
        <v>0</v>
      </c>
      <c r="GJ30" s="164">
        <v>-6.4028</v>
      </c>
      <c r="GK30" s="164">
        <v>2.0975999999999999</v>
      </c>
      <c r="GL30" s="165"/>
      <c r="GM30" s="165"/>
      <c r="GN30" s="164">
        <v>-15.891999999999999</v>
      </c>
      <c r="GO30" s="164">
        <v>-37.764499999999998</v>
      </c>
      <c r="GP30" s="164">
        <v>22.088799999999999</v>
      </c>
      <c r="GQ30" s="164">
        <v>58.906399999999998</v>
      </c>
      <c r="GR30" s="164">
        <v>62.692599999999999</v>
      </c>
      <c r="GS30" s="164">
        <v>62.306899999999999</v>
      </c>
      <c r="GT30" s="164">
        <v>-133.85890000000001</v>
      </c>
      <c r="GU30" s="164">
        <v>-25.611799999999999</v>
      </c>
      <c r="GV30" s="164">
        <v>37.470500000000001</v>
      </c>
      <c r="GW30" s="164">
        <v>-61.542700000000004</v>
      </c>
      <c r="GX30" s="164">
        <v>11.696</v>
      </c>
      <c r="GY30" s="164">
        <v>16.635000000000002</v>
      </c>
      <c r="GZ30" s="164">
        <v>16.267700000000001</v>
      </c>
      <c r="HA30" s="164">
        <v>13</v>
      </c>
      <c r="HB30" s="164">
        <v>131.36519999999999</v>
      </c>
      <c r="HC30" s="164">
        <v>129.83279999999999</v>
      </c>
      <c r="HD30" s="164">
        <v>176.4</v>
      </c>
      <c r="HE30" s="164">
        <v>-175.6832</v>
      </c>
      <c r="HF30" s="164">
        <v>-300.04230000000001</v>
      </c>
      <c r="HG30" s="164">
        <v>301.31400000000002</v>
      </c>
      <c r="HH30" s="164">
        <v>296.64780000000002</v>
      </c>
      <c r="HI30" s="164">
        <v>-126.83450000000001</v>
      </c>
      <c r="HJ30" s="164">
        <v>-127.4278</v>
      </c>
      <c r="HK30" s="164">
        <v>-51.618699999999997</v>
      </c>
      <c r="HL30" s="164">
        <v>-41.729799999999997</v>
      </c>
      <c r="HM30" s="164">
        <v>55.3018</v>
      </c>
      <c r="HN30" s="164">
        <v>55.6038</v>
      </c>
      <c r="HO30" s="165"/>
      <c r="HP30" s="165"/>
      <c r="HQ30" s="164">
        <v>25.853999999999999</v>
      </c>
      <c r="HR30" s="164">
        <v>24.876200000000001</v>
      </c>
      <c r="HS30" s="164">
        <v>-36.372599999999998</v>
      </c>
      <c r="HT30" s="164">
        <v>-36.009099999999997</v>
      </c>
      <c r="HU30" s="164">
        <v>137.97</v>
      </c>
      <c r="HV30" s="165"/>
      <c r="HW30" s="164">
        <v>52.1</v>
      </c>
      <c r="HX30" s="164">
        <v>52.2</v>
      </c>
      <c r="HY30" s="164">
        <v>21.699100000000001</v>
      </c>
      <c r="HZ30" s="164">
        <v>-58.4</v>
      </c>
      <c r="IA30" s="164">
        <v>-351.43540000000002</v>
      </c>
      <c r="IB30" s="164">
        <v>91.440399999999997</v>
      </c>
      <c r="IC30" s="164">
        <v>91.138000000000005</v>
      </c>
      <c r="ID30" s="164">
        <v>10.5</v>
      </c>
      <c r="IE30" s="164">
        <v>18.8</v>
      </c>
      <c r="IF30" s="164">
        <v>-23.3</v>
      </c>
      <c r="IG30" s="164">
        <v>-24.2</v>
      </c>
      <c r="IH30" s="164">
        <v>1.5081</v>
      </c>
      <c r="II30" s="164">
        <v>1.1463000000000001</v>
      </c>
      <c r="IJ30" s="164">
        <v>-292.3759</v>
      </c>
      <c r="IK30" s="164">
        <v>85.660200000000003</v>
      </c>
      <c r="IL30" s="164">
        <v>245.82149999999999</v>
      </c>
      <c r="IM30" s="164">
        <v>189.98750000000001</v>
      </c>
      <c r="IN30" s="164">
        <v>-36.607599999999998</v>
      </c>
      <c r="IO30" s="164">
        <v>-188.00550000000001</v>
      </c>
      <c r="IP30" s="164">
        <v>184.6884</v>
      </c>
      <c r="IQ30" s="164">
        <v>-112.2157</v>
      </c>
      <c r="IR30" s="164">
        <v>-72.2453</v>
      </c>
      <c r="IS30" s="164">
        <v>-182.1499</v>
      </c>
      <c r="IT30" s="164">
        <v>139.73310000000001</v>
      </c>
      <c r="IU30" s="164">
        <v>139.3075</v>
      </c>
      <c r="IV30" s="164">
        <v>111.9067</v>
      </c>
      <c r="IW30" s="164">
        <v>-238.51349999999999</v>
      </c>
      <c r="IX30" s="164">
        <v>76.2577</v>
      </c>
      <c r="IY30" s="164">
        <v>-159.65770000000001</v>
      </c>
      <c r="IZ30" s="164">
        <v>161.9879</v>
      </c>
      <c r="JA30" s="164">
        <v>-10.8093</v>
      </c>
      <c r="JB30" s="165"/>
      <c r="JC30" s="164">
        <v>23.84</v>
      </c>
      <c r="JD30" s="164">
        <v>5.6559999999999997</v>
      </c>
      <c r="JE30" s="164">
        <v>5.6790000000000003</v>
      </c>
      <c r="JF30" s="164">
        <v>-24.08</v>
      </c>
      <c r="JG30" s="164">
        <v>1.92</v>
      </c>
      <c r="JH30" s="165"/>
      <c r="JI30" s="164">
        <v>-2.8397000000000001</v>
      </c>
      <c r="JJ30" s="164">
        <v>-30.205200000000001</v>
      </c>
      <c r="JK30" s="164">
        <v>-14.149699999999999</v>
      </c>
      <c r="JL30" s="164">
        <v>19.3</v>
      </c>
      <c r="JM30" s="164">
        <v>51.884</v>
      </c>
      <c r="JN30" s="164">
        <v>51.585000000000001</v>
      </c>
      <c r="JO30" s="165"/>
      <c r="JP30" s="165"/>
      <c r="JQ30" s="164">
        <v>36.823799999999999</v>
      </c>
      <c r="JR30" s="164">
        <v>36.537199999999999</v>
      </c>
      <c r="JS30" s="164">
        <v>36.459099999999999</v>
      </c>
      <c r="JT30" s="165"/>
      <c r="JU30" s="164">
        <v>-17.899999999999999</v>
      </c>
      <c r="JV30" s="164">
        <v>22.2666</v>
      </c>
      <c r="JW30" s="164">
        <v>7.23</v>
      </c>
      <c r="JX30" s="165"/>
      <c r="JY30" s="164">
        <v>-37.677</v>
      </c>
      <c r="JZ30" s="164">
        <v>74.870599999999996</v>
      </c>
      <c r="KA30" s="164">
        <v>52.304699999999997</v>
      </c>
      <c r="KB30" s="164">
        <v>-36.942100000000003</v>
      </c>
      <c r="KC30" s="164">
        <v>-74.549599999999998</v>
      </c>
      <c r="KD30" s="164">
        <v>39.864800000000002</v>
      </c>
      <c r="KE30" s="164">
        <v>33.0779</v>
      </c>
      <c r="KF30" s="164">
        <v>7.3</v>
      </c>
      <c r="KG30" s="164">
        <v>-8.5</v>
      </c>
      <c r="KH30" s="165"/>
      <c r="KI30" s="164">
        <v>94.929599999999994</v>
      </c>
    </row>
    <row r="31" spans="1:295" ht="18" customHeight="1" x14ac:dyDescent="0.25">
      <c r="A31" s="159" t="s">
        <v>42</v>
      </c>
      <c r="B31" s="159" t="s">
        <v>838</v>
      </c>
      <c r="C31" s="163">
        <v>0</v>
      </c>
      <c r="D31" s="164">
        <v>19.974799999999998</v>
      </c>
      <c r="E31" s="164">
        <v>-23.4754</v>
      </c>
      <c r="F31" s="164">
        <v>11.6615</v>
      </c>
      <c r="G31" s="164">
        <v>33.556899999999999</v>
      </c>
      <c r="H31" s="165"/>
      <c r="I31" s="164">
        <v>47.900199999999998</v>
      </c>
      <c r="J31" s="165"/>
      <c r="K31" s="164">
        <v>68.119100000000003</v>
      </c>
      <c r="L31" s="164">
        <v>34.756900000000002</v>
      </c>
      <c r="M31" s="164">
        <v>34.350700000000003</v>
      </c>
      <c r="N31" s="164">
        <v>4.4400000000000004</v>
      </c>
      <c r="O31" s="164">
        <v>-54.156999999999996</v>
      </c>
      <c r="P31" s="164">
        <v>48.4</v>
      </c>
      <c r="Q31" s="164">
        <v>18.216000000000001</v>
      </c>
      <c r="R31" s="164">
        <v>-48.4</v>
      </c>
      <c r="S31" s="164">
        <v>13.279500000000001</v>
      </c>
      <c r="T31" s="165"/>
      <c r="U31" s="164">
        <v>19.2639</v>
      </c>
      <c r="V31" s="164">
        <v>19.360600000000002</v>
      </c>
      <c r="W31" s="164">
        <v>32.087600000000002</v>
      </c>
      <c r="X31" s="164">
        <v>16.755700000000001</v>
      </c>
      <c r="Y31" s="164">
        <v>5.7881</v>
      </c>
      <c r="Z31" s="164">
        <v>8.2498000000000005</v>
      </c>
      <c r="AA31" s="165"/>
      <c r="AB31" s="165"/>
      <c r="AC31" s="164">
        <v>-57.66</v>
      </c>
      <c r="AD31" s="164">
        <v>-57.72</v>
      </c>
      <c r="AE31" s="165"/>
      <c r="AF31" s="164">
        <v>-4.4400000000000004</v>
      </c>
      <c r="AG31" s="164">
        <v>52.8</v>
      </c>
      <c r="AH31" s="164">
        <v>11.481999999999999</v>
      </c>
      <c r="AI31" s="164">
        <v>0.22700000000000001</v>
      </c>
      <c r="AJ31" s="164">
        <v>-42.54</v>
      </c>
      <c r="AK31" s="164">
        <v>-42.76</v>
      </c>
      <c r="AL31" s="164">
        <v>-74.430000000000007</v>
      </c>
      <c r="AM31" s="164">
        <v>42.34</v>
      </c>
      <c r="AN31" s="164">
        <v>43.02</v>
      </c>
      <c r="AO31" s="164">
        <v>17.255700000000001</v>
      </c>
      <c r="AP31" s="164">
        <v>4.1435000000000004</v>
      </c>
      <c r="AQ31" s="164">
        <v>76.723399999999998</v>
      </c>
      <c r="AR31" s="164">
        <v>79.4499</v>
      </c>
      <c r="AS31" s="164">
        <v>41.3048</v>
      </c>
      <c r="AT31" s="164">
        <v>-50.502600000000001</v>
      </c>
      <c r="AU31" s="164">
        <v>-48.874400000000001</v>
      </c>
      <c r="AV31" s="164">
        <v>3.0472000000000001</v>
      </c>
      <c r="AW31" s="164">
        <v>3.0634999999999999</v>
      </c>
      <c r="AX31" s="164">
        <v>80.107600000000005</v>
      </c>
      <c r="AY31" s="164">
        <v>82.117000000000004</v>
      </c>
      <c r="AZ31" s="164">
        <v>-0.52349999999999997</v>
      </c>
      <c r="BA31" s="164">
        <v>-2.8658000000000001</v>
      </c>
      <c r="BB31" s="164">
        <v>-488.02379999999999</v>
      </c>
      <c r="BC31" s="164">
        <v>-13.965400000000001</v>
      </c>
      <c r="BD31" s="164">
        <v>-12.7</v>
      </c>
      <c r="BE31" s="164">
        <v>-13.5</v>
      </c>
      <c r="BF31" s="164">
        <v>54.898699999999998</v>
      </c>
      <c r="BG31" s="164">
        <v>53.408299999999997</v>
      </c>
      <c r="BH31" s="164">
        <v>-5.5632000000000001</v>
      </c>
      <c r="BI31" s="165"/>
      <c r="BJ31" s="164">
        <v>-71.861099999999993</v>
      </c>
      <c r="BK31" s="164">
        <v>8.2050999999999998</v>
      </c>
      <c r="BL31" s="164">
        <v>9.1856000000000009</v>
      </c>
      <c r="BM31" s="164">
        <v>6.3643999999999998</v>
      </c>
      <c r="BN31" s="164">
        <v>530.71669999999995</v>
      </c>
      <c r="BO31" s="164">
        <v>153.84379999999999</v>
      </c>
      <c r="BP31" s="164">
        <v>154.21</v>
      </c>
      <c r="BQ31" s="164">
        <v>-617.94709999999998</v>
      </c>
      <c r="BR31" s="164">
        <v>526.5471</v>
      </c>
      <c r="BS31" s="165"/>
      <c r="BT31" s="164">
        <v>-66.544200000000004</v>
      </c>
      <c r="BU31" s="164">
        <v>68.905000000000001</v>
      </c>
      <c r="BV31" s="164">
        <v>105.5038</v>
      </c>
      <c r="BW31" s="164">
        <v>28.94</v>
      </c>
      <c r="BX31" s="164">
        <v>25.36</v>
      </c>
      <c r="BY31" s="164">
        <v>75.19</v>
      </c>
      <c r="BZ31" s="164">
        <v>94.56</v>
      </c>
      <c r="CA31" s="164">
        <v>-30.538</v>
      </c>
      <c r="CB31" s="164">
        <v>-30.805900000000001</v>
      </c>
      <c r="CC31" s="164">
        <v>168.8571</v>
      </c>
      <c r="CD31" s="165"/>
      <c r="CE31" s="165"/>
      <c r="CF31" s="164">
        <v>-87.681600000000003</v>
      </c>
      <c r="CG31" s="164">
        <v>-87.942300000000003</v>
      </c>
      <c r="CH31" s="164">
        <v>5.298</v>
      </c>
      <c r="CI31" s="164">
        <v>-83.521699999999996</v>
      </c>
      <c r="CJ31" s="165"/>
      <c r="CK31" s="165"/>
      <c r="CL31" s="164">
        <v>39.200000000000003</v>
      </c>
      <c r="CM31" s="164">
        <v>169.1</v>
      </c>
      <c r="CN31" s="164">
        <v>-18.239999999999998</v>
      </c>
      <c r="CO31" s="164">
        <v>35.1419</v>
      </c>
      <c r="CP31" s="164">
        <v>34.614100000000001</v>
      </c>
      <c r="CQ31" s="164">
        <v>35.476399999999998</v>
      </c>
      <c r="CR31" s="164">
        <v>-0.75490000000000002</v>
      </c>
      <c r="CS31" s="164">
        <v>-0.86429999999999996</v>
      </c>
      <c r="CT31" s="164">
        <v>34.999200000000002</v>
      </c>
      <c r="CU31" s="164">
        <v>-93.093000000000004</v>
      </c>
      <c r="CV31" s="164">
        <v>43.252400000000002</v>
      </c>
      <c r="CW31" s="164">
        <v>13.551500000000001</v>
      </c>
      <c r="CX31" s="164">
        <v>56.07</v>
      </c>
      <c r="CY31" s="164">
        <v>76.099999999999994</v>
      </c>
      <c r="CZ31" s="164">
        <v>56.0229</v>
      </c>
      <c r="DA31" s="164">
        <v>52.885399999999997</v>
      </c>
      <c r="DB31" s="164">
        <v>-35.590000000000003</v>
      </c>
      <c r="DC31" s="164">
        <v>-3.3910999999999998</v>
      </c>
      <c r="DD31" s="164">
        <v>84.496600000000001</v>
      </c>
      <c r="DE31" s="164">
        <v>83.734099999999998</v>
      </c>
      <c r="DF31" s="164">
        <v>-175.22579999999999</v>
      </c>
      <c r="DG31" s="164">
        <v>1E-4</v>
      </c>
      <c r="DH31" s="164">
        <v>-21.649799999999999</v>
      </c>
      <c r="DI31" s="164">
        <v>-114.1</v>
      </c>
      <c r="DJ31" s="164">
        <v>-114</v>
      </c>
      <c r="DK31" s="164">
        <v>33.154000000000003</v>
      </c>
      <c r="DL31" s="164">
        <v>94.052099999999996</v>
      </c>
      <c r="DM31" s="164">
        <v>73.749099999999999</v>
      </c>
      <c r="DN31" s="164">
        <v>133.02610000000001</v>
      </c>
      <c r="DO31" s="165"/>
      <c r="DP31" s="164">
        <v>-11.17</v>
      </c>
      <c r="DQ31" s="164">
        <v>63.328499999999998</v>
      </c>
      <c r="DR31" s="164">
        <v>172.06979999999999</v>
      </c>
      <c r="DS31" s="164">
        <v>-25.24</v>
      </c>
      <c r="DT31" s="164">
        <v>-25.55</v>
      </c>
      <c r="DU31" s="164">
        <v>106.76</v>
      </c>
      <c r="DV31" s="164">
        <v>76.989999999999995</v>
      </c>
      <c r="DW31" s="164">
        <v>175.25450000000001</v>
      </c>
      <c r="DX31" s="164">
        <v>170.6182</v>
      </c>
      <c r="DY31" s="164">
        <v>-16.6708</v>
      </c>
      <c r="DZ31" s="164">
        <v>-17.554500000000001</v>
      </c>
      <c r="EA31" s="164">
        <v>267.85969999999998</v>
      </c>
      <c r="EB31" s="164">
        <v>223.4939</v>
      </c>
      <c r="EC31" s="164">
        <v>215.95349999999999</v>
      </c>
      <c r="ED31" s="164">
        <v>219.07169999999999</v>
      </c>
      <c r="EE31" s="164">
        <v>48.693600000000004</v>
      </c>
      <c r="EF31" s="164">
        <v>31.3628</v>
      </c>
      <c r="EG31" s="164">
        <v>-28.088000000000001</v>
      </c>
      <c r="EH31" s="164">
        <v>629.26030000000003</v>
      </c>
      <c r="EI31" s="164">
        <v>-35.571899999999999</v>
      </c>
      <c r="EJ31" s="165"/>
      <c r="EK31" s="164">
        <v>-32.255600000000001</v>
      </c>
      <c r="EL31" s="164">
        <v>-29.992799999999999</v>
      </c>
      <c r="EM31" s="164">
        <v>45.678699999999999</v>
      </c>
      <c r="EN31" s="164">
        <v>-29.8476</v>
      </c>
      <c r="EO31" s="164">
        <v>-28.149899999999999</v>
      </c>
      <c r="EP31" s="164">
        <v>39.984000000000002</v>
      </c>
      <c r="EQ31" s="164">
        <v>-46.5505</v>
      </c>
      <c r="ER31" s="164">
        <v>-47.348700000000001</v>
      </c>
      <c r="ES31" s="164">
        <v>9.0191999999999997</v>
      </c>
      <c r="ET31" s="164">
        <v>0</v>
      </c>
      <c r="EU31" s="164">
        <v>-7.04</v>
      </c>
      <c r="EV31" s="164">
        <v>1</v>
      </c>
      <c r="EW31" s="164">
        <v>12.1806</v>
      </c>
      <c r="EX31" s="164">
        <v>-107.7587</v>
      </c>
      <c r="EY31" s="164">
        <v>-12.361000000000001</v>
      </c>
      <c r="EZ31" s="164">
        <v>-11.8523</v>
      </c>
      <c r="FA31" s="164">
        <v>4.3895</v>
      </c>
      <c r="FB31" s="164">
        <v>-29.6585</v>
      </c>
      <c r="FC31" s="164">
        <v>-6.1696</v>
      </c>
      <c r="FD31" s="165"/>
      <c r="FE31" s="165"/>
      <c r="FF31" s="164">
        <v>2.5825999999999998</v>
      </c>
      <c r="FG31" s="164">
        <v>28.546099999999999</v>
      </c>
      <c r="FH31" s="164">
        <v>27.3703</v>
      </c>
      <c r="FI31" s="164">
        <v>27.5153</v>
      </c>
      <c r="FJ31" s="164">
        <v>31.4818</v>
      </c>
      <c r="FK31" s="164">
        <v>29.974699999999999</v>
      </c>
      <c r="FL31" s="164">
        <v>63.633400000000002</v>
      </c>
      <c r="FM31" s="164">
        <v>19.182500000000001</v>
      </c>
      <c r="FN31" s="164">
        <v>19.418500000000002</v>
      </c>
      <c r="FO31" s="164">
        <v>44.010899999999999</v>
      </c>
      <c r="FP31" s="164">
        <v>53.200200000000002</v>
      </c>
      <c r="FQ31" s="164">
        <v>9.4208999999999996</v>
      </c>
      <c r="FR31" s="164">
        <v>-7.01</v>
      </c>
      <c r="FS31" s="164">
        <v>10.9773</v>
      </c>
      <c r="FT31" s="164">
        <v>1.044</v>
      </c>
      <c r="FU31" s="164">
        <v>-7.17</v>
      </c>
      <c r="FV31" s="164">
        <v>17.47</v>
      </c>
      <c r="FW31" s="164">
        <v>0</v>
      </c>
      <c r="FX31" s="165"/>
      <c r="FY31" s="164">
        <v>-5.867</v>
      </c>
      <c r="FZ31" s="164">
        <v>0.92100000000000004</v>
      </c>
      <c r="GA31" s="164">
        <v>11.7409</v>
      </c>
      <c r="GB31" s="164">
        <v>30.3</v>
      </c>
      <c r="GC31" s="164">
        <v>-54.023299999999999</v>
      </c>
      <c r="GD31" s="164">
        <v>-41.810200000000002</v>
      </c>
      <c r="GE31" s="165"/>
      <c r="GF31" s="164">
        <v>81.740399999999994</v>
      </c>
      <c r="GG31" s="164">
        <v>23.8</v>
      </c>
      <c r="GH31" s="164">
        <v>-22.4375</v>
      </c>
      <c r="GI31" s="165"/>
      <c r="GJ31" s="164">
        <v>-6.5327999999999999</v>
      </c>
      <c r="GK31" s="164">
        <v>2.1295999999999999</v>
      </c>
      <c r="GL31" s="165"/>
      <c r="GM31" s="165"/>
      <c r="GN31" s="164">
        <v>-16.664200000000001</v>
      </c>
      <c r="GO31" s="164">
        <v>-38.6053</v>
      </c>
      <c r="GP31" s="164">
        <v>21.886500000000002</v>
      </c>
      <c r="GQ31" s="164">
        <v>60.166899999999998</v>
      </c>
      <c r="GR31" s="164">
        <v>69.388999999999996</v>
      </c>
      <c r="GS31" s="164">
        <v>69.941100000000006</v>
      </c>
      <c r="GT31" s="164">
        <v>-136.2594</v>
      </c>
      <c r="GU31" s="164">
        <v>-25.903600000000001</v>
      </c>
      <c r="GV31" s="164">
        <v>38.289499999999997</v>
      </c>
      <c r="GW31" s="164">
        <v>-62.505400000000002</v>
      </c>
      <c r="GX31" s="164">
        <v>9.5465999999999998</v>
      </c>
      <c r="GY31" s="164">
        <v>17.709299999999999</v>
      </c>
      <c r="GZ31" s="164">
        <v>17.153700000000001</v>
      </c>
      <c r="HA31" s="164">
        <v>10.8856</v>
      </c>
      <c r="HB31" s="164">
        <v>136.2081</v>
      </c>
      <c r="HC31" s="164">
        <v>136.00989999999999</v>
      </c>
      <c r="HD31" s="164">
        <v>168.9</v>
      </c>
      <c r="HE31" s="164">
        <v>-169.36279999999999</v>
      </c>
      <c r="HF31" s="164">
        <v>-302.18740000000003</v>
      </c>
      <c r="HG31" s="164">
        <v>302.5351</v>
      </c>
      <c r="HH31" s="164">
        <v>302.15699999999998</v>
      </c>
      <c r="HI31" s="164">
        <v>-130.4546</v>
      </c>
      <c r="HJ31" s="164">
        <v>-131.3938</v>
      </c>
      <c r="HK31" s="164">
        <v>-49.444499999999998</v>
      </c>
      <c r="HL31" s="164">
        <v>-38.908000000000001</v>
      </c>
      <c r="HM31" s="164">
        <v>55.2224</v>
      </c>
      <c r="HN31" s="164">
        <v>55.706600000000002</v>
      </c>
      <c r="HO31" s="165"/>
      <c r="HP31" s="165"/>
      <c r="HQ31" s="164">
        <v>26.8537</v>
      </c>
      <c r="HR31" s="164">
        <v>26.095700000000001</v>
      </c>
      <c r="HS31" s="164">
        <v>-34.161499999999997</v>
      </c>
      <c r="HT31" s="164">
        <v>-33.589100000000002</v>
      </c>
      <c r="HU31" s="164">
        <v>140.13999999999999</v>
      </c>
      <c r="HV31" s="164">
        <v>0</v>
      </c>
      <c r="HW31" s="164">
        <v>52.2</v>
      </c>
      <c r="HX31" s="164">
        <v>52</v>
      </c>
      <c r="HY31" s="164">
        <v>21.9255</v>
      </c>
      <c r="HZ31" s="164">
        <v>-60.56</v>
      </c>
      <c r="IA31" s="164">
        <v>-357.7011</v>
      </c>
      <c r="IB31" s="164">
        <v>92.464699999999993</v>
      </c>
      <c r="IC31" s="164">
        <v>92.145099999999999</v>
      </c>
      <c r="ID31" s="164">
        <v>11.1</v>
      </c>
      <c r="IE31" s="164">
        <v>22.3</v>
      </c>
      <c r="IF31" s="164">
        <v>-25.8</v>
      </c>
      <c r="IG31" s="164">
        <v>-26</v>
      </c>
      <c r="IH31" s="164">
        <v>1.4089</v>
      </c>
      <c r="II31" s="164">
        <v>1.3075000000000001</v>
      </c>
      <c r="IJ31" s="164">
        <v>-296.70069999999998</v>
      </c>
      <c r="IK31" s="164">
        <v>59.643999999999998</v>
      </c>
      <c r="IL31" s="164">
        <v>251.68620000000001</v>
      </c>
      <c r="IM31" s="164">
        <v>195.87979999999999</v>
      </c>
      <c r="IN31" s="164">
        <v>-34.329300000000003</v>
      </c>
      <c r="IO31" s="164">
        <v>-193.58199999999999</v>
      </c>
      <c r="IP31" s="164">
        <v>189.64869999999999</v>
      </c>
      <c r="IQ31" s="164">
        <v>-113.51300000000001</v>
      </c>
      <c r="IR31" s="164">
        <v>-77.894800000000004</v>
      </c>
      <c r="IS31" s="164">
        <v>-186.4513</v>
      </c>
      <c r="IT31" s="164">
        <v>142.0968</v>
      </c>
      <c r="IU31" s="164">
        <v>140.32740000000001</v>
      </c>
      <c r="IV31" s="164">
        <v>116.9301</v>
      </c>
      <c r="IW31" s="164">
        <v>-243.70429999999999</v>
      </c>
      <c r="IX31" s="164">
        <v>82.392499999999998</v>
      </c>
      <c r="IY31" s="164">
        <v>-160.3314</v>
      </c>
      <c r="IZ31" s="164">
        <v>161.1328</v>
      </c>
      <c r="JA31" s="164">
        <v>-9.6750000000000007</v>
      </c>
      <c r="JB31" s="165"/>
      <c r="JC31" s="164">
        <v>25.2</v>
      </c>
      <c r="JD31" s="164">
        <v>6.0810000000000004</v>
      </c>
      <c r="JE31" s="164">
        <v>6.0780000000000003</v>
      </c>
      <c r="JF31" s="164">
        <v>-25.44</v>
      </c>
      <c r="JG31" s="164">
        <v>4.4000000000000004</v>
      </c>
      <c r="JH31" s="165"/>
      <c r="JI31" s="164">
        <v>-3.8956</v>
      </c>
      <c r="JJ31" s="164">
        <v>-30.116700000000002</v>
      </c>
      <c r="JK31" s="164">
        <v>-13.7102</v>
      </c>
      <c r="JL31" s="164">
        <v>20.100000000000001</v>
      </c>
      <c r="JM31" s="164">
        <v>53.807000000000002</v>
      </c>
      <c r="JN31" s="164">
        <v>53.051000000000002</v>
      </c>
      <c r="JO31" s="164">
        <v>11.2913</v>
      </c>
      <c r="JP31" s="164">
        <v>13.538</v>
      </c>
      <c r="JQ31" s="164">
        <v>36.168199999999999</v>
      </c>
      <c r="JR31" s="164">
        <v>35.770299999999999</v>
      </c>
      <c r="JS31" s="164">
        <v>36.277799999999999</v>
      </c>
      <c r="JT31" s="165"/>
      <c r="JU31" s="164">
        <v>-17.899999999999999</v>
      </c>
      <c r="JV31" s="164">
        <v>22.027200000000001</v>
      </c>
      <c r="JW31" s="164">
        <v>7.5</v>
      </c>
      <c r="JX31" s="165"/>
      <c r="JY31" s="164">
        <v>-36.165500000000002</v>
      </c>
      <c r="JZ31" s="164">
        <v>74.606700000000004</v>
      </c>
      <c r="KA31" s="164">
        <v>50.834800000000001</v>
      </c>
      <c r="KB31" s="164">
        <v>-35.557499999999997</v>
      </c>
      <c r="KC31" s="164">
        <v>-72.747200000000007</v>
      </c>
      <c r="KD31" s="164">
        <v>38.4146</v>
      </c>
      <c r="KE31" s="164">
        <v>33.718600000000002</v>
      </c>
      <c r="KF31" s="164">
        <v>8.4</v>
      </c>
      <c r="KG31" s="164">
        <v>-7.3</v>
      </c>
      <c r="KH31" s="165"/>
      <c r="KI31" s="164">
        <v>92.097899999999996</v>
      </c>
    </row>
    <row r="32" spans="1:295" ht="18" customHeight="1" x14ac:dyDescent="0.25">
      <c r="A32" s="159" t="s">
        <v>42</v>
      </c>
      <c r="B32" s="159" t="s">
        <v>839</v>
      </c>
      <c r="C32" s="166">
        <v>0</v>
      </c>
      <c r="D32" s="167">
        <v>20.416</v>
      </c>
      <c r="E32" s="167">
        <v>-23.883700000000001</v>
      </c>
      <c r="F32" s="167">
        <v>11.847</v>
      </c>
      <c r="G32" s="167">
        <v>34.275100000000002</v>
      </c>
      <c r="H32" s="168"/>
      <c r="I32" s="167">
        <v>48.892299999999999</v>
      </c>
      <c r="J32" s="168"/>
      <c r="K32" s="167">
        <v>69.099400000000003</v>
      </c>
      <c r="L32" s="167">
        <v>34.788899999999998</v>
      </c>
      <c r="M32" s="167">
        <v>34.295200000000001</v>
      </c>
      <c r="N32" s="167">
        <v>4.4400000000000004</v>
      </c>
      <c r="O32" s="167">
        <v>-52.744999999999997</v>
      </c>
      <c r="P32" s="167">
        <v>46.2</v>
      </c>
      <c r="Q32" s="167">
        <v>17.388000000000002</v>
      </c>
      <c r="R32" s="167">
        <v>-46.2</v>
      </c>
      <c r="S32" s="167">
        <v>11.756</v>
      </c>
      <c r="T32" s="168"/>
      <c r="U32" s="167">
        <v>18.781300000000002</v>
      </c>
      <c r="V32" s="167">
        <v>19.252500000000001</v>
      </c>
      <c r="W32" s="167">
        <v>31.456700000000001</v>
      </c>
      <c r="X32" s="167">
        <v>16.867699999999999</v>
      </c>
      <c r="Y32" s="167">
        <v>5.9189999999999996</v>
      </c>
      <c r="Z32" s="167">
        <v>8.4498999999999995</v>
      </c>
      <c r="AA32" s="168"/>
      <c r="AB32" s="168"/>
      <c r="AC32" s="167">
        <v>-57.93</v>
      </c>
      <c r="AD32" s="167">
        <v>-57.48</v>
      </c>
      <c r="AE32" s="168"/>
      <c r="AF32" s="167">
        <v>-4.4400000000000004</v>
      </c>
      <c r="AG32" s="167">
        <v>50.6</v>
      </c>
      <c r="AH32" s="167">
        <v>11.233000000000001</v>
      </c>
      <c r="AI32" s="167">
        <v>0.224</v>
      </c>
      <c r="AJ32" s="167">
        <v>-41.63</v>
      </c>
      <c r="AK32" s="167">
        <v>-41.84</v>
      </c>
      <c r="AL32" s="167">
        <v>-75.97</v>
      </c>
      <c r="AM32" s="167">
        <v>41.8</v>
      </c>
      <c r="AN32" s="167">
        <v>42.03</v>
      </c>
      <c r="AO32" s="167">
        <v>16.5212</v>
      </c>
      <c r="AP32" s="167">
        <v>4.6616</v>
      </c>
      <c r="AQ32" s="167">
        <v>76.084199999999996</v>
      </c>
      <c r="AR32" s="167">
        <v>79.5017</v>
      </c>
      <c r="AS32" s="167">
        <v>38.521299999999997</v>
      </c>
      <c r="AT32" s="167">
        <v>-48.895099999999999</v>
      </c>
      <c r="AU32" s="167">
        <v>-48.471499999999999</v>
      </c>
      <c r="AV32" s="167">
        <v>2.6817000000000002</v>
      </c>
      <c r="AW32" s="167">
        <v>2.6522000000000001</v>
      </c>
      <c r="AX32" s="168"/>
      <c r="AY32" s="167">
        <v>81.179299999999998</v>
      </c>
      <c r="AZ32" s="167">
        <v>-1.0468999999999999</v>
      </c>
      <c r="BA32" s="167">
        <v>-6.3227000000000002</v>
      </c>
      <c r="BB32" s="167">
        <v>-477.38499999999999</v>
      </c>
      <c r="BC32" s="167">
        <v>-13.9373</v>
      </c>
      <c r="BD32" s="167">
        <v>-12.4</v>
      </c>
      <c r="BE32" s="167">
        <v>-13.2</v>
      </c>
      <c r="BF32" s="167">
        <v>53.790999999999997</v>
      </c>
      <c r="BG32" s="167">
        <v>53.160699999999999</v>
      </c>
      <c r="BH32" s="167">
        <v>-5.6727999999999996</v>
      </c>
      <c r="BI32" s="168"/>
      <c r="BJ32" s="167">
        <v>-69.479399999999998</v>
      </c>
      <c r="BK32" s="167">
        <v>7.4227999999999996</v>
      </c>
      <c r="BL32" s="167">
        <v>8.7640999999999991</v>
      </c>
      <c r="BM32" s="167">
        <v>5.8832000000000004</v>
      </c>
      <c r="BN32" s="167">
        <v>517.41060000000004</v>
      </c>
      <c r="BO32" s="167">
        <v>152.22630000000001</v>
      </c>
      <c r="BP32" s="167">
        <v>152.83670000000001</v>
      </c>
      <c r="BQ32" s="167">
        <v>-592.76969999999994</v>
      </c>
      <c r="BR32" s="167">
        <v>525.97439999999995</v>
      </c>
      <c r="BS32" s="168"/>
      <c r="BT32" s="167">
        <v>-82.519800000000004</v>
      </c>
      <c r="BU32" s="167">
        <v>84.061300000000003</v>
      </c>
      <c r="BV32" s="167">
        <v>103.488</v>
      </c>
      <c r="BW32" s="167">
        <v>27.73</v>
      </c>
      <c r="BX32" s="167">
        <v>24.21</v>
      </c>
      <c r="BY32" s="167">
        <v>75.19</v>
      </c>
      <c r="BZ32" s="167">
        <v>93.6</v>
      </c>
      <c r="CA32" s="167">
        <v>-28.930499999999999</v>
      </c>
      <c r="CB32" s="167">
        <v>-29.064499999999999</v>
      </c>
      <c r="CC32" s="167">
        <v>175.11760000000001</v>
      </c>
      <c r="CD32" s="168"/>
      <c r="CE32" s="168"/>
      <c r="CF32" s="167">
        <v>-91.777000000000001</v>
      </c>
      <c r="CG32" s="167">
        <v>-90.7517</v>
      </c>
      <c r="CH32" s="167">
        <v>4.6643999999999997</v>
      </c>
      <c r="CI32" s="167">
        <v>-79.769900000000007</v>
      </c>
      <c r="CJ32" s="168"/>
      <c r="CK32" s="168"/>
      <c r="CL32" s="167">
        <v>48.4</v>
      </c>
      <c r="CM32" s="167">
        <v>160.5</v>
      </c>
      <c r="CN32" s="167">
        <v>-18.399999999999999</v>
      </c>
      <c r="CO32" s="167">
        <v>35.391300000000001</v>
      </c>
      <c r="CP32" s="167">
        <v>35.180100000000003</v>
      </c>
      <c r="CQ32" s="167">
        <v>35.9452</v>
      </c>
      <c r="CR32" s="167">
        <v>-0.73919999999999997</v>
      </c>
      <c r="CS32" s="167">
        <v>-0.1212</v>
      </c>
      <c r="CT32" s="167">
        <v>31.0243</v>
      </c>
      <c r="CU32" s="167">
        <v>-86.200999999999993</v>
      </c>
      <c r="CV32" s="167">
        <v>37.715499999999999</v>
      </c>
      <c r="CW32" s="167">
        <v>14.019</v>
      </c>
      <c r="CX32" s="167">
        <v>54.16</v>
      </c>
      <c r="CY32" s="167">
        <v>76.44</v>
      </c>
      <c r="CZ32" s="167">
        <v>56.726100000000002</v>
      </c>
      <c r="DA32" s="167">
        <v>53.471400000000003</v>
      </c>
      <c r="DB32" s="167">
        <v>-35.85</v>
      </c>
      <c r="DC32" s="168"/>
      <c r="DD32" s="167">
        <v>79.997600000000006</v>
      </c>
      <c r="DE32" s="167">
        <v>78.988799999999998</v>
      </c>
      <c r="DF32" s="167">
        <v>-155.60730000000001</v>
      </c>
      <c r="DG32" s="167">
        <v>1E-4</v>
      </c>
      <c r="DH32" s="167">
        <v>-21.761600000000001</v>
      </c>
      <c r="DI32" s="167">
        <v>-115</v>
      </c>
      <c r="DJ32" s="167">
        <v>-116.7</v>
      </c>
      <c r="DK32" s="167">
        <v>32.758499999999998</v>
      </c>
      <c r="DL32" s="168"/>
      <c r="DM32" s="167">
        <v>72.340199999999996</v>
      </c>
      <c r="DN32" s="168"/>
      <c r="DO32" s="168"/>
      <c r="DP32" s="167">
        <v>-10.16</v>
      </c>
      <c r="DQ32" s="167">
        <v>63.139499999999998</v>
      </c>
      <c r="DR32" s="167">
        <v>155.8989</v>
      </c>
      <c r="DS32" s="167">
        <v>-23.38</v>
      </c>
      <c r="DT32" s="167">
        <v>-23.79</v>
      </c>
      <c r="DU32" s="167">
        <v>104.21</v>
      </c>
      <c r="DV32" s="167">
        <v>77.489999999999995</v>
      </c>
      <c r="DW32" s="167">
        <v>155.03639999999999</v>
      </c>
      <c r="DX32" s="167">
        <v>152.29089999999999</v>
      </c>
      <c r="DY32" s="167">
        <v>-22.472899999999999</v>
      </c>
      <c r="DZ32" s="167">
        <v>-22.181799999999999</v>
      </c>
      <c r="EA32" s="167">
        <v>252.22800000000001</v>
      </c>
      <c r="EB32" s="167">
        <v>209.22790000000001</v>
      </c>
      <c r="EC32" s="167">
        <v>200.49160000000001</v>
      </c>
      <c r="ED32" s="167">
        <v>205.25640000000001</v>
      </c>
      <c r="EE32" s="167">
        <v>71.855800000000002</v>
      </c>
      <c r="EF32" s="167">
        <v>55.538600000000002</v>
      </c>
      <c r="EG32" s="167">
        <v>-26.605</v>
      </c>
      <c r="EH32" s="167">
        <v>606.66780000000006</v>
      </c>
      <c r="EI32" s="167">
        <v>-3.6928999999999998</v>
      </c>
      <c r="EJ32" s="168"/>
      <c r="EK32" s="167">
        <v>-31.179400000000001</v>
      </c>
      <c r="EL32" s="167">
        <v>-28.9055</v>
      </c>
      <c r="EM32" s="167">
        <v>20.773700000000002</v>
      </c>
      <c r="EN32" s="167">
        <v>-34.163200000000003</v>
      </c>
      <c r="EO32" s="167">
        <v>-31.555099999999999</v>
      </c>
      <c r="EP32" s="167">
        <v>152.124</v>
      </c>
      <c r="EQ32" s="167">
        <v>-61.885800000000003</v>
      </c>
      <c r="ER32" s="167">
        <v>-63.011400000000002</v>
      </c>
      <c r="ES32" s="167">
        <v>-16.262699999999999</v>
      </c>
      <c r="ET32" s="167">
        <v>0</v>
      </c>
      <c r="EU32" s="167">
        <v>-7.33</v>
      </c>
      <c r="EV32" s="167">
        <v>121.9</v>
      </c>
      <c r="EW32" s="167">
        <v>11.9908</v>
      </c>
      <c r="EX32" s="167">
        <v>-115.3134</v>
      </c>
      <c r="EY32" s="167">
        <v>-11.260300000000001</v>
      </c>
      <c r="EZ32" s="167">
        <v>-10.834099999999999</v>
      </c>
      <c r="FA32" s="167">
        <v>3.4238</v>
      </c>
      <c r="FB32" s="167">
        <v>-53.688200000000002</v>
      </c>
      <c r="FC32" s="167">
        <v>16.355399999999999</v>
      </c>
      <c r="FD32" s="168"/>
      <c r="FE32" s="168"/>
      <c r="FF32" s="167">
        <v>2.8077999999999999</v>
      </c>
      <c r="FG32" s="167">
        <v>29.3186</v>
      </c>
      <c r="FH32" s="167">
        <v>29.560199999999998</v>
      </c>
      <c r="FI32" s="167">
        <v>27.6219</v>
      </c>
      <c r="FJ32" s="167">
        <v>28.802499999999998</v>
      </c>
      <c r="FK32" s="167">
        <v>28.467600000000001</v>
      </c>
      <c r="FL32" s="167">
        <v>46.720300000000002</v>
      </c>
      <c r="FM32" s="167">
        <v>25.2989</v>
      </c>
      <c r="FN32" s="167">
        <v>24.854900000000001</v>
      </c>
      <c r="FO32" s="167">
        <v>32.9724</v>
      </c>
      <c r="FP32" s="167">
        <v>47.420400000000001</v>
      </c>
      <c r="FQ32" s="167">
        <v>-4.6490999999999998</v>
      </c>
      <c r="FR32" s="167">
        <v>-5.71</v>
      </c>
      <c r="FS32" s="167">
        <v>14.876300000000001</v>
      </c>
      <c r="FT32" s="167">
        <v>1.044</v>
      </c>
      <c r="FU32" s="167">
        <v>-10.08</v>
      </c>
      <c r="FV32" s="167">
        <v>16.54</v>
      </c>
      <c r="FW32" s="168"/>
      <c r="FX32" s="167">
        <v>2.1652</v>
      </c>
      <c r="FY32" s="167">
        <v>-5.8890000000000002</v>
      </c>
      <c r="FZ32" s="167">
        <v>0.76600000000000001</v>
      </c>
      <c r="GA32" s="167">
        <v>11.166</v>
      </c>
      <c r="GB32" s="167">
        <v>26.63</v>
      </c>
      <c r="GC32" s="167">
        <v>-49.418500000000002</v>
      </c>
      <c r="GD32" s="167">
        <v>-36.1113</v>
      </c>
      <c r="GE32" s="167">
        <v>16.66</v>
      </c>
      <c r="GF32" s="167">
        <v>77.978800000000007</v>
      </c>
      <c r="GG32" s="167">
        <v>23</v>
      </c>
      <c r="GH32" s="167">
        <v>-22.157800000000002</v>
      </c>
      <c r="GI32" s="168"/>
      <c r="GJ32" s="167">
        <v>-6.5632000000000001</v>
      </c>
      <c r="GK32" s="167">
        <v>2.1642000000000001</v>
      </c>
      <c r="GL32" s="168"/>
      <c r="GM32" s="168"/>
      <c r="GN32" s="167">
        <v>-16.0381</v>
      </c>
      <c r="GO32" s="167">
        <v>-38.203600000000002</v>
      </c>
      <c r="GP32" s="167">
        <v>19.073899999999998</v>
      </c>
      <c r="GQ32" s="167">
        <v>60.166899999999998</v>
      </c>
      <c r="GR32" s="167">
        <v>64.952500000000001</v>
      </c>
      <c r="GS32" s="167">
        <v>65.53</v>
      </c>
      <c r="GT32" s="167">
        <v>-133.76830000000001</v>
      </c>
      <c r="GU32" s="167">
        <v>-24.6267</v>
      </c>
      <c r="GV32" s="167">
        <v>37.813600000000001</v>
      </c>
      <c r="GW32" s="167">
        <v>-59.6175</v>
      </c>
      <c r="GX32" s="167">
        <v>10.7463</v>
      </c>
      <c r="GY32" s="167">
        <v>17.230699999999999</v>
      </c>
      <c r="GZ32" s="167">
        <v>16.847799999999999</v>
      </c>
      <c r="HA32" s="167">
        <v>12</v>
      </c>
      <c r="HB32" s="167">
        <v>137.20070000000001</v>
      </c>
      <c r="HC32" s="167">
        <v>137.5796</v>
      </c>
      <c r="HD32" s="167">
        <v>168.5</v>
      </c>
      <c r="HE32" s="167">
        <v>-167.77340000000001</v>
      </c>
      <c r="HF32" s="167">
        <v>-301.86869999999999</v>
      </c>
      <c r="HG32" s="167">
        <v>307.72910000000002</v>
      </c>
      <c r="HH32" s="167">
        <v>304.9862</v>
      </c>
      <c r="HI32" s="167">
        <v>-133.62180000000001</v>
      </c>
      <c r="HJ32" s="167">
        <v>-132.25</v>
      </c>
      <c r="HK32" s="167">
        <v>-50.6614</v>
      </c>
      <c r="HL32" s="167">
        <v>-40.286200000000001</v>
      </c>
      <c r="HM32" s="167">
        <v>59.364600000000003</v>
      </c>
      <c r="HN32" s="167">
        <v>58.978400000000001</v>
      </c>
      <c r="HO32" s="167">
        <v>-100.43210000000001</v>
      </c>
      <c r="HP32" s="168"/>
      <c r="HQ32" s="167">
        <v>25.9968</v>
      </c>
      <c r="HR32" s="167">
        <v>25.985800000000001</v>
      </c>
      <c r="HS32" s="167">
        <v>-32.269500000000001</v>
      </c>
      <c r="HT32" s="167">
        <v>-31.106400000000001</v>
      </c>
      <c r="HU32" s="167">
        <v>137.69</v>
      </c>
      <c r="HV32" s="168"/>
      <c r="HW32" s="167">
        <v>51.4</v>
      </c>
      <c r="HX32" s="167">
        <v>51.2</v>
      </c>
      <c r="HY32" s="167">
        <v>21.9255</v>
      </c>
      <c r="HZ32" s="167">
        <v>-62.4</v>
      </c>
      <c r="IA32" s="167">
        <v>-351.60700000000003</v>
      </c>
      <c r="IB32" s="167">
        <v>91.400700000000001</v>
      </c>
      <c r="IC32" s="167">
        <v>93.183099999999996</v>
      </c>
      <c r="ID32" s="167">
        <v>11.2</v>
      </c>
      <c r="IE32" s="167">
        <v>17.5</v>
      </c>
      <c r="IF32" s="167">
        <v>-24.2</v>
      </c>
      <c r="IG32" s="167">
        <v>-25.1</v>
      </c>
      <c r="IH32" s="168"/>
      <c r="II32" s="168"/>
      <c r="IJ32" s="167">
        <v>-301.64010000000002</v>
      </c>
      <c r="IK32" s="167">
        <v>28.1828</v>
      </c>
      <c r="IL32" s="167">
        <v>239.13050000000001</v>
      </c>
      <c r="IM32" s="167">
        <v>193.95779999999999</v>
      </c>
      <c r="IN32" s="167">
        <v>-27.262899999999998</v>
      </c>
      <c r="IO32" s="167">
        <v>-188.2766</v>
      </c>
      <c r="IP32" s="167">
        <v>183.05670000000001</v>
      </c>
      <c r="IQ32" s="167">
        <v>-114.87130000000001</v>
      </c>
      <c r="IR32" s="167">
        <v>-77.77</v>
      </c>
      <c r="IS32" s="167">
        <v>-180.5309</v>
      </c>
      <c r="IT32" s="167">
        <v>139.9682</v>
      </c>
      <c r="IU32" s="167">
        <v>138.96209999999999</v>
      </c>
      <c r="IV32" s="167">
        <v>115.85299999999999</v>
      </c>
      <c r="IW32" s="167">
        <v>-235.05840000000001</v>
      </c>
      <c r="IX32" s="167">
        <v>80.871700000000004</v>
      </c>
      <c r="IY32" s="167">
        <v>-155.8664</v>
      </c>
      <c r="IZ32" s="167">
        <v>155.75460000000001</v>
      </c>
      <c r="JA32" s="167">
        <v>-9.4113000000000007</v>
      </c>
      <c r="JB32" s="168"/>
      <c r="JC32" s="167">
        <v>25.12</v>
      </c>
      <c r="JD32" s="167">
        <v>6.12</v>
      </c>
      <c r="JE32" s="167">
        <v>6.11</v>
      </c>
      <c r="JF32" s="167">
        <v>-24.96</v>
      </c>
      <c r="JG32" s="167">
        <v>3.52</v>
      </c>
      <c r="JH32" s="168"/>
      <c r="JI32" s="167">
        <v>-3.7185999999999999</v>
      </c>
      <c r="JJ32" s="167">
        <v>-30.174700000000001</v>
      </c>
      <c r="JK32" s="167">
        <v>-14.238200000000001</v>
      </c>
      <c r="JL32" s="167">
        <v>21.4</v>
      </c>
      <c r="JM32" s="167">
        <v>51.963000000000001</v>
      </c>
      <c r="JN32" s="167">
        <v>50.65</v>
      </c>
      <c r="JO32" s="167">
        <v>11.2607</v>
      </c>
      <c r="JP32" s="167">
        <v>13.555099999999999</v>
      </c>
      <c r="JQ32" s="167">
        <v>38.7166</v>
      </c>
      <c r="JR32" s="167">
        <v>38.290599999999998</v>
      </c>
      <c r="JS32" s="167">
        <v>38.830100000000002</v>
      </c>
      <c r="JT32" s="168"/>
      <c r="JU32" s="167">
        <v>-15.7</v>
      </c>
      <c r="JV32" s="167">
        <v>21.6099</v>
      </c>
      <c r="JW32" s="167">
        <v>7.41</v>
      </c>
      <c r="JX32" s="168"/>
      <c r="JY32" s="167">
        <v>-37.913899999999998</v>
      </c>
      <c r="JZ32" s="167">
        <v>75.553200000000004</v>
      </c>
      <c r="KA32" s="167">
        <v>51.122300000000003</v>
      </c>
      <c r="KB32" s="167">
        <v>-36.708799999999997</v>
      </c>
      <c r="KC32" s="167">
        <v>-74.114699999999999</v>
      </c>
      <c r="KD32" s="167">
        <v>39.280999999999999</v>
      </c>
      <c r="KE32" s="167">
        <v>33.484000000000002</v>
      </c>
      <c r="KF32" s="167">
        <v>7</v>
      </c>
      <c r="KG32" s="167">
        <v>-7</v>
      </c>
      <c r="KH32" s="168"/>
      <c r="KI32" s="167">
        <v>108.9417</v>
      </c>
    </row>
    <row r="33" spans="1:295" ht="18" customHeight="1" x14ac:dyDescent="0.25">
      <c r="A33" s="159" t="s">
        <v>42</v>
      </c>
      <c r="B33" s="159" t="s">
        <v>840</v>
      </c>
      <c r="C33" s="160">
        <v>0</v>
      </c>
      <c r="D33" s="161">
        <v>20.044499999999999</v>
      </c>
      <c r="E33" s="161">
        <v>-23.436800000000002</v>
      </c>
      <c r="F33" s="161">
        <v>11.6774</v>
      </c>
      <c r="G33" s="161">
        <v>34.778799999999997</v>
      </c>
      <c r="H33" s="162"/>
      <c r="I33" s="161">
        <v>49.570300000000003</v>
      </c>
      <c r="J33" s="162"/>
      <c r="K33" s="161">
        <v>67.197199999999995</v>
      </c>
      <c r="L33" s="161">
        <v>33.966999999999999</v>
      </c>
      <c r="M33" s="161">
        <v>33.944400000000002</v>
      </c>
      <c r="N33" s="161">
        <v>2.2200000000000002</v>
      </c>
      <c r="O33" s="161">
        <v>-48.195</v>
      </c>
      <c r="P33" s="161">
        <v>41.8</v>
      </c>
      <c r="Q33" s="161">
        <v>14.076000000000001</v>
      </c>
      <c r="R33" s="161">
        <v>-41.8</v>
      </c>
      <c r="S33" s="161">
        <v>13.4079</v>
      </c>
      <c r="T33" s="162"/>
      <c r="U33" s="161">
        <v>18.250599999999999</v>
      </c>
      <c r="V33" s="161">
        <v>18.6951</v>
      </c>
      <c r="W33" s="161">
        <v>30.726299999999998</v>
      </c>
      <c r="X33" s="161">
        <v>16.675999999999998</v>
      </c>
      <c r="Y33" s="161">
        <v>5.7004000000000001</v>
      </c>
      <c r="Z33" s="161">
        <v>7.8446999999999996</v>
      </c>
      <c r="AA33" s="162"/>
      <c r="AB33" s="162"/>
      <c r="AC33" s="161">
        <v>-56.43</v>
      </c>
      <c r="AD33" s="161">
        <v>-56.24</v>
      </c>
      <c r="AE33" s="162"/>
      <c r="AF33" s="161">
        <v>-2.2200000000000002</v>
      </c>
      <c r="AG33" s="161">
        <v>46.2</v>
      </c>
      <c r="AH33" s="161">
        <v>10.66</v>
      </c>
      <c r="AI33" s="161">
        <v>0.218</v>
      </c>
      <c r="AJ33" s="161">
        <v>-44.68</v>
      </c>
      <c r="AK33" s="161">
        <v>-44.92</v>
      </c>
      <c r="AL33" s="161">
        <v>-68.430000000000007</v>
      </c>
      <c r="AM33" s="161">
        <v>45.07</v>
      </c>
      <c r="AN33" s="161">
        <v>45.64</v>
      </c>
      <c r="AO33" s="161">
        <v>15.7805</v>
      </c>
      <c r="AP33" s="161">
        <v>5.0175999999999998</v>
      </c>
      <c r="AQ33" s="161">
        <v>73.954499999999996</v>
      </c>
      <c r="AR33" s="161">
        <v>76.872699999999995</v>
      </c>
      <c r="AS33" s="161">
        <v>38.3613</v>
      </c>
      <c r="AT33" s="161">
        <v>-51.708199999999998</v>
      </c>
      <c r="AU33" s="161">
        <v>-51.090800000000002</v>
      </c>
      <c r="AV33" s="161">
        <v>26.141999999999999</v>
      </c>
      <c r="AW33" s="161">
        <v>26.805199999999999</v>
      </c>
      <c r="AX33" s="161">
        <v>74.883200000000002</v>
      </c>
      <c r="AY33" s="161">
        <v>77.696399999999997</v>
      </c>
      <c r="AZ33" s="161">
        <v>2.6335999999999999</v>
      </c>
      <c r="BA33" s="161">
        <v>10.989599999999999</v>
      </c>
      <c r="BB33" s="161">
        <v>-495.89550000000003</v>
      </c>
      <c r="BC33" s="161">
        <v>-11.8546</v>
      </c>
      <c r="BD33" s="161">
        <v>-13.4</v>
      </c>
      <c r="BE33" s="161">
        <v>-14.4</v>
      </c>
      <c r="BF33" s="161">
        <v>55.460700000000003</v>
      </c>
      <c r="BG33" s="161">
        <v>56.360700000000001</v>
      </c>
      <c r="BH33" s="161">
        <v>-5.3834999999999997</v>
      </c>
      <c r="BI33" s="162"/>
      <c r="BJ33" s="161">
        <v>-70.344300000000004</v>
      </c>
      <c r="BK33" s="161">
        <v>6.3783000000000003</v>
      </c>
      <c r="BL33" s="161">
        <v>7.9706000000000001</v>
      </c>
      <c r="BM33" s="161">
        <v>5.4290000000000003</v>
      </c>
      <c r="BN33" s="161">
        <v>534.80619999999999</v>
      </c>
      <c r="BO33" s="161">
        <v>150.7003</v>
      </c>
      <c r="BP33" s="161">
        <v>151.4633</v>
      </c>
      <c r="BQ33" s="161">
        <v>-578.22969999999998</v>
      </c>
      <c r="BR33" s="161">
        <v>542.24350000000004</v>
      </c>
      <c r="BS33" s="162"/>
      <c r="BT33" s="161">
        <v>-91.433300000000003</v>
      </c>
      <c r="BU33" s="161">
        <v>93.406300000000002</v>
      </c>
      <c r="BV33" s="161">
        <v>102.5399</v>
      </c>
      <c r="BW33" s="161">
        <v>26.94</v>
      </c>
      <c r="BX33" s="161">
        <v>23.66</v>
      </c>
      <c r="BY33" s="161">
        <v>74.42</v>
      </c>
      <c r="BZ33" s="161">
        <v>92.93</v>
      </c>
      <c r="CA33" s="161">
        <v>-30.672000000000001</v>
      </c>
      <c r="CB33" s="161">
        <v>-30.939900000000002</v>
      </c>
      <c r="CC33" s="161">
        <v>171.0274</v>
      </c>
      <c r="CD33" s="162"/>
      <c r="CE33" s="162"/>
      <c r="CF33" s="161">
        <v>-93.588099999999997</v>
      </c>
      <c r="CG33" s="161">
        <v>-92.605099999999993</v>
      </c>
      <c r="CH33" s="161">
        <v>3.2631000000000001</v>
      </c>
      <c r="CI33" s="161">
        <v>-79.241900000000001</v>
      </c>
      <c r="CJ33" s="162"/>
      <c r="CK33" s="162"/>
      <c r="CL33" s="161">
        <v>51.2</v>
      </c>
      <c r="CM33" s="161">
        <v>161.1</v>
      </c>
      <c r="CN33" s="161">
        <v>-17.84</v>
      </c>
      <c r="CO33" s="161">
        <v>34.832500000000003</v>
      </c>
      <c r="CP33" s="161">
        <v>34.193800000000003</v>
      </c>
      <c r="CQ33" s="161">
        <v>35.221200000000003</v>
      </c>
      <c r="CR33" s="161">
        <v>-4.1128</v>
      </c>
      <c r="CS33" s="161">
        <v>-4.6885000000000003</v>
      </c>
      <c r="CT33" s="161">
        <v>38.298299999999998</v>
      </c>
      <c r="CU33" s="161">
        <v>-87.077399999999997</v>
      </c>
      <c r="CV33" s="161">
        <v>42.939399999999999</v>
      </c>
      <c r="CW33" s="161">
        <v>14.047800000000001</v>
      </c>
      <c r="CX33" s="161">
        <v>56</v>
      </c>
      <c r="CY33" s="161">
        <v>74.62</v>
      </c>
      <c r="CZ33" s="161">
        <v>55.319800000000001</v>
      </c>
      <c r="DA33" s="161">
        <v>52.299500000000002</v>
      </c>
      <c r="DB33" s="161">
        <v>-35.33</v>
      </c>
      <c r="DC33" s="162"/>
      <c r="DD33" s="161">
        <v>79.848299999999995</v>
      </c>
      <c r="DE33" s="161">
        <v>78.9358</v>
      </c>
      <c r="DF33" s="161">
        <v>-151.3639</v>
      </c>
      <c r="DG33" s="161">
        <v>1E-4</v>
      </c>
      <c r="DH33" s="161">
        <v>-21.453600000000002</v>
      </c>
      <c r="DI33" s="161">
        <v>-114</v>
      </c>
      <c r="DJ33" s="161">
        <v>-113.5</v>
      </c>
      <c r="DK33" s="161">
        <v>31.681799999999999</v>
      </c>
      <c r="DL33" s="161">
        <v>95.224000000000004</v>
      </c>
      <c r="DM33" s="161">
        <v>71.870500000000007</v>
      </c>
      <c r="DN33" s="161">
        <v>133.02610000000001</v>
      </c>
      <c r="DO33" s="162"/>
      <c r="DP33" s="161">
        <v>-9.86</v>
      </c>
      <c r="DQ33" s="161">
        <v>61.56</v>
      </c>
      <c r="DR33" s="161">
        <v>150.58359999999999</v>
      </c>
      <c r="DS33" s="161">
        <v>-18.52</v>
      </c>
      <c r="DT33" s="161">
        <v>-18.670000000000002</v>
      </c>
      <c r="DU33" s="161">
        <v>94.24</v>
      </c>
      <c r="DV33" s="161">
        <v>74.739999999999995</v>
      </c>
      <c r="DW33" s="161">
        <v>150.9273</v>
      </c>
      <c r="DX33" s="161">
        <v>147.74549999999999</v>
      </c>
      <c r="DY33" s="161">
        <v>-25.905100000000001</v>
      </c>
      <c r="DZ33" s="161">
        <v>-25.2727</v>
      </c>
      <c r="EA33" s="161">
        <v>245.49109999999999</v>
      </c>
      <c r="EB33" s="161">
        <v>201.24529999999999</v>
      </c>
      <c r="EC33" s="161">
        <v>194.2835</v>
      </c>
      <c r="ED33" s="161">
        <v>196.8997</v>
      </c>
      <c r="EE33" s="161">
        <v>62.326000000000001</v>
      </c>
      <c r="EF33" s="161">
        <v>45.087400000000002</v>
      </c>
      <c r="EG33" s="161">
        <v>-25.562000000000001</v>
      </c>
      <c r="EH33" s="161">
        <v>587.51059999999995</v>
      </c>
      <c r="EI33" s="161">
        <v>-32.571300000000001</v>
      </c>
      <c r="EJ33" s="162"/>
      <c r="EK33" s="161">
        <v>-30.633800000000001</v>
      </c>
      <c r="EL33" s="161">
        <v>-28.209900000000001</v>
      </c>
      <c r="EM33" s="161">
        <v>27.031400000000001</v>
      </c>
      <c r="EN33" s="161">
        <v>-43.610500000000002</v>
      </c>
      <c r="EO33" s="161">
        <v>-40.632300000000001</v>
      </c>
      <c r="EP33" s="161">
        <v>142.90799999999999</v>
      </c>
      <c r="EQ33" s="161">
        <v>-58.890799999999999</v>
      </c>
      <c r="ER33" s="161">
        <v>-60.187800000000003</v>
      </c>
      <c r="ES33" s="161">
        <v>-7.4599000000000002</v>
      </c>
      <c r="ET33" s="161">
        <v>0</v>
      </c>
      <c r="EU33" s="161">
        <v>-6.81</v>
      </c>
      <c r="EV33" s="161">
        <v>108.5</v>
      </c>
      <c r="EW33" s="161">
        <v>12.021699999999999</v>
      </c>
      <c r="EX33" s="161">
        <v>-133.38120000000001</v>
      </c>
      <c r="EY33" s="161">
        <v>-11.4008</v>
      </c>
      <c r="EZ33" s="161">
        <v>-10.974600000000001</v>
      </c>
      <c r="FA33" s="161">
        <v>3.3973</v>
      </c>
      <c r="FB33" s="161">
        <v>-45.613</v>
      </c>
      <c r="FC33" s="161">
        <v>6.5926</v>
      </c>
      <c r="FD33" s="161">
        <v>0</v>
      </c>
      <c r="FE33" s="161">
        <v>0</v>
      </c>
      <c r="FF33" s="161">
        <v>2.9342999999999999</v>
      </c>
      <c r="FG33" s="161">
        <v>28.2666</v>
      </c>
      <c r="FH33" s="161">
        <v>28.560199999999998</v>
      </c>
      <c r="FI33" s="161">
        <v>27.732199999999999</v>
      </c>
      <c r="FJ33" s="161">
        <v>30.644500000000001</v>
      </c>
      <c r="FK33" s="161">
        <v>29.974699999999999</v>
      </c>
      <c r="FL33" s="161">
        <v>51.074199999999998</v>
      </c>
      <c r="FM33" s="161">
        <v>27.642299999999999</v>
      </c>
      <c r="FN33" s="161">
        <v>27.361699999999999</v>
      </c>
      <c r="FO33" s="161">
        <v>35.529600000000002</v>
      </c>
      <c r="FP33" s="161">
        <v>47.759900000000002</v>
      </c>
      <c r="FQ33" s="161">
        <v>0.99060000000000004</v>
      </c>
      <c r="FR33" s="161">
        <v>-7.26</v>
      </c>
      <c r="FS33" s="161">
        <v>12.251799999999999</v>
      </c>
      <c r="FT33" s="161">
        <v>1.0207999999999999</v>
      </c>
      <c r="FU33" s="161">
        <v>-8.08</v>
      </c>
      <c r="FV33" s="161">
        <v>15.96</v>
      </c>
      <c r="FW33" s="162"/>
      <c r="FX33" s="161">
        <v>2.3289</v>
      </c>
      <c r="FY33" s="161">
        <v>-6.0389999999999997</v>
      </c>
      <c r="FZ33" s="161">
        <v>0.75800000000000001</v>
      </c>
      <c r="GA33" s="161">
        <v>11.323</v>
      </c>
      <c r="GB33" s="161">
        <v>26.58</v>
      </c>
      <c r="GC33" s="161">
        <v>-48.873199999999997</v>
      </c>
      <c r="GD33" s="161">
        <v>-34.858899999999998</v>
      </c>
      <c r="GE33" s="161">
        <v>15.33</v>
      </c>
      <c r="GF33" s="161">
        <v>75.765699999999995</v>
      </c>
      <c r="GG33" s="161">
        <v>21.5</v>
      </c>
      <c r="GH33" s="161">
        <v>-21.498000000000001</v>
      </c>
      <c r="GI33" s="161">
        <v>0</v>
      </c>
      <c r="GJ33" s="161">
        <v>-7.1737000000000002</v>
      </c>
      <c r="GK33" s="161">
        <v>2.1297999999999999</v>
      </c>
      <c r="GL33" s="162"/>
      <c r="GM33" s="162"/>
      <c r="GN33" s="162"/>
      <c r="GO33" s="161">
        <v>-37.256999999999998</v>
      </c>
      <c r="GP33" s="161">
        <v>18.5548</v>
      </c>
      <c r="GQ33" s="161">
        <v>58.906399999999998</v>
      </c>
      <c r="GR33" s="161">
        <v>63.0291</v>
      </c>
      <c r="GS33" s="161">
        <v>64.676900000000003</v>
      </c>
      <c r="GT33" s="161">
        <v>-132.6909</v>
      </c>
      <c r="GU33" s="161">
        <v>-22.669599999999999</v>
      </c>
      <c r="GV33" s="161">
        <v>37.525100000000002</v>
      </c>
      <c r="GW33" s="161">
        <v>-56.207799999999999</v>
      </c>
      <c r="GX33" s="161">
        <v>10.401999999999999</v>
      </c>
      <c r="GY33" s="161">
        <v>16.4299</v>
      </c>
      <c r="GZ33" s="161">
        <v>16.160900000000002</v>
      </c>
      <c r="HA33" s="162"/>
      <c r="HB33" s="161">
        <v>136.79159999999999</v>
      </c>
      <c r="HC33" s="161">
        <v>136.22800000000001</v>
      </c>
      <c r="HD33" s="161">
        <v>152.1</v>
      </c>
      <c r="HE33" s="161">
        <v>-152.0797</v>
      </c>
      <c r="HF33" s="161">
        <v>-282.65230000000003</v>
      </c>
      <c r="HG33" s="161">
        <v>285.42270000000002</v>
      </c>
      <c r="HH33" s="161">
        <v>285.69380000000001</v>
      </c>
      <c r="HI33" s="161">
        <v>-132.8356</v>
      </c>
      <c r="HJ33" s="161">
        <v>-133.0942</v>
      </c>
      <c r="HK33" s="161">
        <v>-51.091999999999999</v>
      </c>
      <c r="HL33" s="161">
        <v>-41.946399999999997</v>
      </c>
      <c r="HM33" s="161">
        <v>71.386099999999999</v>
      </c>
      <c r="HN33" s="161">
        <v>70.536600000000007</v>
      </c>
      <c r="HO33" s="162"/>
      <c r="HP33" s="162"/>
      <c r="HQ33" s="161">
        <v>24.381799999999998</v>
      </c>
      <c r="HR33" s="161">
        <v>23.6677</v>
      </c>
      <c r="HS33" s="161">
        <v>-26.990600000000001</v>
      </c>
      <c r="HT33" s="161">
        <v>-27.531600000000001</v>
      </c>
      <c r="HU33" s="161">
        <v>132.99</v>
      </c>
      <c r="HV33" s="162"/>
      <c r="HW33" s="161">
        <v>48.7</v>
      </c>
      <c r="HX33" s="161">
        <v>49.5</v>
      </c>
      <c r="HY33" s="161">
        <v>21.944800000000001</v>
      </c>
      <c r="HZ33" s="161">
        <v>-62.32</v>
      </c>
      <c r="IA33" s="161">
        <v>-350.11759999999998</v>
      </c>
      <c r="IB33" s="161">
        <v>91.394300000000001</v>
      </c>
      <c r="IC33" s="161">
        <v>91.096699999999998</v>
      </c>
      <c r="ID33" s="161">
        <v>9.9</v>
      </c>
      <c r="IE33" s="161">
        <v>16.7</v>
      </c>
      <c r="IF33" s="161">
        <v>-23.3</v>
      </c>
      <c r="IG33" s="161">
        <v>-23.4</v>
      </c>
      <c r="IH33" s="162"/>
      <c r="II33" s="161">
        <v>1.1946000000000001</v>
      </c>
      <c r="IJ33" s="161">
        <v>-283.37549999999999</v>
      </c>
      <c r="IK33" s="161">
        <v>55.315199999999997</v>
      </c>
      <c r="IL33" s="161">
        <v>232.98840000000001</v>
      </c>
      <c r="IM33" s="161">
        <v>177.07990000000001</v>
      </c>
      <c r="IN33" s="161">
        <v>-30.3139</v>
      </c>
      <c r="IO33" s="161">
        <v>-172.40870000000001</v>
      </c>
      <c r="IP33" s="161">
        <v>170.06469999999999</v>
      </c>
      <c r="IQ33" s="161">
        <v>-110.05710000000001</v>
      </c>
      <c r="IR33" s="161">
        <v>-69.967200000000005</v>
      </c>
      <c r="IS33" s="161">
        <v>-166.38810000000001</v>
      </c>
      <c r="IT33" s="161">
        <v>137.33690000000001</v>
      </c>
      <c r="IU33" s="161">
        <v>134.97309999999999</v>
      </c>
      <c r="IV33" s="161">
        <v>111.7208</v>
      </c>
      <c r="IW33" s="161">
        <v>-222.4622</v>
      </c>
      <c r="IX33" s="161">
        <v>70.891300000000001</v>
      </c>
      <c r="IY33" s="161">
        <v>-149.61099999999999</v>
      </c>
      <c r="IZ33" s="161">
        <v>150.89930000000001</v>
      </c>
      <c r="JA33" s="161">
        <v>-9.6502999999999997</v>
      </c>
      <c r="JB33" s="162"/>
      <c r="JC33" s="161">
        <v>24</v>
      </c>
      <c r="JD33" s="161">
        <v>6.1189999999999998</v>
      </c>
      <c r="JE33" s="161">
        <v>6.1139999999999999</v>
      </c>
      <c r="JF33" s="161">
        <v>-23.44</v>
      </c>
      <c r="JG33" s="161">
        <v>4</v>
      </c>
      <c r="JH33" s="162"/>
      <c r="JI33" s="161">
        <v>-4.0420999999999996</v>
      </c>
      <c r="JJ33" s="161">
        <v>-29.0913</v>
      </c>
      <c r="JK33" s="161">
        <v>-15.2331</v>
      </c>
      <c r="JL33" s="161">
        <v>23.1</v>
      </c>
      <c r="JM33" s="161">
        <v>52.161000000000001</v>
      </c>
      <c r="JN33" s="161">
        <v>53.103999999999999</v>
      </c>
      <c r="JO33" s="161">
        <v>11.4148</v>
      </c>
      <c r="JP33" s="161">
        <v>13.728199999999999</v>
      </c>
      <c r="JQ33" s="161">
        <v>46.738300000000002</v>
      </c>
      <c r="JR33" s="161">
        <v>46.209099999999999</v>
      </c>
      <c r="JS33" s="161">
        <v>45.680300000000003</v>
      </c>
      <c r="JT33" s="162"/>
      <c r="JU33" s="161">
        <v>-14.1</v>
      </c>
      <c r="JV33" s="161">
        <v>23.644100000000002</v>
      </c>
      <c r="JW33" s="161">
        <v>7.21</v>
      </c>
      <c r="JX33" s="162"/>
      <c r="JY33" s="161">
        <v>-38.335000000000001</v>
      </c>
      <c r="JZ33" s="161">
        <v>75.028700000000001</v>
      </c>
      <c r="KA33" s="161">
        <v>52.677399999999999</v>
      </c>
      <c r="KB33" s="161">
        <v>-37.6798</v>
      </c>
      <c r="KC33" s="161">
        <v>-73.150499999999994</v>
      </c>
      <c r="KD33" s="161">
        <v>40.679699999999997</v>
      </c>
      <c r="KE33" s="161">
        <v>31.6953</v>
      </c>
      <c r="KF33" s="161">
        <v>4.8</v>
      </c>
      <c r="KG33" s="161">
        <v>-4.7</v>
      </c>
      <c r="KH33" s="162"/>
      <c r="KI33" s="161">
        <v>136.15549999999999</v>
      </c>
    </row>
    <row r="34" spans="1:295" ht="18" customHeight="1" x14ac:dyDescent="0.25">
      <c r="A34" s="159" t="s">
        <v>42</v>
      </c>
      <c r="B34" s="159" t="s">
        <v>841</v>
      </c>
      <c r="C34" s="163">
        <v>0</v>
      </c>
      <c r="D34" s="164">
        <v>20.210799999999999</v>
      </c>
      <c r="E34" s="164">
        <v>-23.702500000000001</v>
      </c>
      <c r="F34" s="164">
        <v>11.5449</v>
      </c>
      <c r="G34" s="164">
        <v>26.127800000000001</v>
      </c>
      <c r="H34" s="165"/>
      <c r="I34" s="164">
        <v>52.271799999999999</v>
      </c>
      <c r="J34" s="165"/>
      <c r="K34" s="164">
        <v>64.730400000000003</v>
      </c>
      <c r="L34" s="164">
        <v>32.500999999999998</v>
      </c>
      <c r="M34" s="164">
        <v>32.443399999999997</v>
      </c>
      <c r="N34" s="164">
        <v>6.66</v>
      </c>
      <c r="O34" s="164">
        <v>-47.351999999999997</v>
      </c>
      <c r="P34" s="164">
        <v>41.8</v>
      </c>
      <c r="Q34" s="164">
        <v>14.076000000000001</v>
      </c>
      <c r="R34" s="164">
        <v>-41.8</v>
      </c>
      <c r="S34" s="164">
        <v>12.9671</v>
      </c>
      <c r="T34" s="165"/>
      <c r="U34" s="164">
        <v>16.703299999999999</v>
      </c>
      <c r="V34" s="164">
        <v>16.8354</v>
      </c>
      <c r="W34" s="164">
        <v>27.784800000000001</v>
      </c>
      <c r="X34" s="164">
        <v>12.3446</v>
      </c>
      <c r="Y34" s="164">
        <v>5.7676999999999996</v>
      </c>
      <c r="Z34" s="164">
        <v>8.2538</v>
      </c>
      <c r="AA34" s="165"/>
      <c r="AB34" s="165"/>
      <c r="AC34" s="164">
        <v>-51.54</v>
      </c>
      <c r="AD34" s="164">
        <v>-51.5</v>
      </c>
      <c r="AE34" s="165"/>
      <c r="AF34" s="164">
        <v>-6.66</v>
      </c>
      <c r="AG34" s="164">
        <v>46.2</v>
      </c>
      <c r="AH34" s="164">
        <v>9.8979999999999997</v>
      </c>
      <c r="AI34" s="164">
        <v>0.214</v>
      </c>
      <c r="AJ34" s="164">
        <v>-34.520000000000003</v>
      </c>
      <c r="AK34" s="164">
        <v>-34.479999999999997</v>
      </c>
      <c r="AL34" s="164">
        <v>-80.78</v>
      </c>
      <c r="AM34" s="164">
        <v>34.44</v>
      </c>
      <c r="AN34" s="164">
        <v>34.56</v>
      </c>
      <c r="AO34" s="164">
        <v>15.1944</v>
      </c>
      <c r="AP34" s="164">
        <v>5.5410000000000004</v>
      </c>
      <c r="AQ34" s="164">
        <v>71.705699999999993</v>
      </c>
      <c r="AR34" s="164">
        <v>74.889499999999998</v>
      </c>
      <c r="AS34" s="164">
        <v>39.742600000000003</v>
      </c>
      <c r="AT34" s="164">
        <v>-46.215899999999998</v>
      </c>
      <c r="AU34" s="164">
        <v>-46.124499999999998</v>
      </c>
      <c r="AV34" s="164">
        <v>6.0269000000000004</v>
      </c>
      <c r="AW34" s="164">
        <v>6.4092000000000002</v>
      </c>
      <c r="AX34" s="164">
        <v>77.562399999999997</v>
      </c>
      <c r="AY34" s="164">
        <v>78.366100000000003</v>
      </c>
      <c r="AZ34" s="164">
        <v>-0.52349999999999997</v>
      </c>
      <c r="BA34" s="164">
        <v>-4.4973999999999998</v>
      </c>
      <c r="BB34" s="164">
        <v>-480.8211</v>
      </c>
      <c r="BC34" s="164">
        <v>-13.9039</v>
      </c>
      <c r="BD34" s="164">
        <v>-12.6</v>
      </c>
      <c r="BE34" s="164">
        <v>-13.6</v>
      </c>
      <c r="BF34" s="164">
        <v>51.139899999999997</v>
      </c>
      <c r="BG34" s="164">
        <v>50.489800000000002</v>
      </c>
      <c r="BH34" s="164">
        <v>-4.7408999999999999</v>
      </c>
      <c r="BI34" s="165"/>
      <c r="BJ34" s="164">
        <v>-75.015699999999995</v>
      </c>
      <c r="BK34" s="164">
        <v>6.3272000000000004</v>
      </c>
      <c r="BL34" s="164">
        <v>7.5712000000000002</v>
      </c>
      <c r="BM34" s="164">
        <v>5.1388999999999996</v>
      </c>
      <c r="BN34" s="164">
        <v>518.53989999999999</v>
      </c>
      <c r="BO34" s="164">
        <v>144.19990000000001</v>
      </c>
      <c r="BP34" s="164">
        <v>144.4135</v>
      </c>
      <c r="BQ34" s="164">
        <v>-566.94150000000002</v>
      </c>
      <c r="BR34" s="164">
        <v>525.25789999999995</v>
      </c>
      <c r="BS34" s="165"/>
      <c r="BT34" s="164">
        <v>-66.347899999999996</v>
      </c>
      <c r="BU34" s="164">
        <v>68.885599999999997</v>
      </c>
      <c r="BV34" s="164">
        <v>99.356399999999994</v>
      </c>
      <c r="BW34" s="164">
        <v>26.24</v>
      </c>
      <c r="BX34" s="164">
        <v>22.47</v>
      </c>
      <c r="BY34" s="164">
        <v>72.87</v>
      </c>
      <c r="BZ34" s="164">
        <v>91.82</v>
      </c>
      <c r="CA34" s="164">
        <v>-26.2514</v>
      </c>
      <c r="CB34" s="164">
        <v>-27.457000000000001</v>
      </c>
      <c r="CC34" s="164">
        <v>171.5599</v>
      </c>
      <c r="CD34" s="165"/>
      <c r="CE34" s="165"/>
      <c r="CF34" s="164">
        <v>-86.144099999999995</v>
      </c>
      <c r="CG34" s="164">
        <v>-86.279200000000003</v>
      </c>
      <c r="CH34" s="164">
        <v>5.2835999999999999</v>
      </c>
      <c r="CI34" s="164">
        <v>-82.166300000000007</v>
      </c>
      <c r="CJ34" s="165"/>
      <c r="CK34" s="165"/>
      <c r="CL34" s="164">
        <v>49.1</v>
      </c>
      <c r="CM34" s="164">
        <v>160.80000000000001</v>
      </c>
      <c r="CN34" s="164">
        <v>-17.5</v>
      </c>
      <c r="CO34" s="164">
        <v>35.630299999999998</v>
      </c>
      <c r="CP34" s="164">
        <v>35.818399999999997</v>
      </c>
      <c r="CQ34" s="164">
        <v>36.043300000000002</v>
      </c>
      <c r="CR34" s="164">
        <v>-1.7756000000000001</v>
      </c>
      <c r="CS34" s="164">
        <v>-1.8633999999999999</v>
      </c>
      <c r="CT34" s="164">
        <v>36.887599999999999</v>
      </c>
      <c r="CU34" s="164">
        <v>-88.149600000000007</v>
      </c>
      <c r="CV34" s="164">
        <v>42.19</v>
      </c>
      <c r="CW34" s="164">
        <v>13.640599999999999</v>
      </c>
      <c r="CX34" s="164">
        <v>51.76</v>
      </c>
      <c r="CY34" s="164">
        <v>72.150000000000006</v>
      </c>
      <c r="CZ34" s="165"/>
      <c r="DA34" s="164">
        <v>51.7136</v>
      </c>
      <c r="DB34" s="164">
        <v>-34.24</v>
      </c>
      <c r="DC34" s="165"/>
      <c r="DD34" s="164">
        <v>82.076599999999999</v>
      </c>
      <c r="DE34" s="164">
        <v>82.049300000000002</v>
      </c>
      <c r="DF34" s="164">
        <v>-163.9528</v>
      </c>
      <c r="DG34" s="164">
        <v>1E-4</v>
      </c>
      <c r="DH34" s="164">
        <v>-20.7531</v>
      </c>
      <c r="DI34" s="164">
        <v>-112.1</v>
      </c>
      <c r="DJ34" s="164">
        <v>-112.5</v>
      </c>
      <c r="DK34" s="164">
        <v>31.335799999999999</v>
      </c>
      <c r="DL34" s="165"/>
      <c r="DM34" s="164">
        <v>70.931200000000004</v>
      </c>
      <c r="DN34" s="165"/>
      <c r="DO34" s="165"/>
      <c r="DP34" s="164">
        <v>-9.6999999999999993</v>
      </c>
      <c r="DQ34" s="164">
        <v>63.355499999999999</v>
      </c>
      <c r="DR34" s="164">
        <v>162.63419999999999</v>
      </c>
      <c r="DS34" s="164">
        <v>-16.48</v>
      </c>
      <c r="DT34" s="164">
        <v>-16.96</v>
      </c>
      <c r="DU34" s="164">
        <v>89.82</v>
      </c>
      <c r="DV34" s="164">
        <v>73.63</v>
      </c>
      <c r="DW34" s="164">
        <v>161.3818</v>
      </c>
      <c r="DX34" s="164">
        <v>158.96360000000001</v>
      </c>
      <c r="DY34" s="164">
        <v>-17.143999999999998</v>
      </c>
      <c r="DZ34" s="164">
        <v>-17.9636</v>
      </c>
      <c r="EA34" s="164">
        <v>252.82429999999999</v>
      </c>
      <c r="EB34" s="164">
        <v>210.39930000000001</v>
      </c>
      <c r="EC34" s="164">
        <v>203.577</v>
      </c>
      <c r="ED34" s="164">
        <v>205.30760000000001</v>
      </c>
      <c r="EE34" s="164">
        <v>58.037700000000001</v>
      </c>
      <c r="EF34" s="164">
        <v>40.225000000000001</v>
      </c>
      <c r="EG34" s="164">
        <v>-26.834</v>
      </c>
      <c r="EH34" s="164">
        <v>575.66750000000002</v>
      </c>
      <c r="EI34" s="164">
        <v>-99.692800000000005</v>
      </c>
      <c r="EJ34" s="165"/>
      <c r="EK34" s="164">
        <v>-30.456900000000001</v>
      </c>
      <c r="EL34" s="164">
        <v>-28.65</v>
      </c>
      <c r="EM34" s="164">
        <v>33.127000000000002</v>
      </c>
      <c r="EN34" s="164">
        <v>-45.2012</v>
      </c>
      <c r="EO34" s="164">
        <v>-42.460500000000003</v>
      </c>
      <c r="EP34" s="164">
        <v>156.732</v>
      </c>
      <c r="EQ34" s="164">
        <v>-62.541899999999998</v>
      </c>
      <c r="ER34" s="164">
        <v>-62.194499999999998</v>
      </c>
      <c r="ES34" s="164">
        <v>-1.2574000000000001</v>
      </c>
      <c r="ET34" s="164">
        <v>0</v>
      </c>
      <c r="EU34" s="164">
        <v>-12.34</v>
      </c>
      <c r="EV34" s="164">
        <v>100.5</v>
      </c>
      <c r="EW34" s="164">
        <v>11.6929</v>
      </c>
      <c r="EX34" s="164">
        <v>-135.64779999999999</v>
      </c>
      <c r="EY34" s="164">
        <v>-11.2187</v>
      </c>
      <c r="EZ34" s="164">
        <v>-10.752700000000001</v>
      </c>
      <c r="FA34" s="164">
        <v>3.5354000000000001</v>
      </c>
      <c r="FB34" s="164">
        <v>-41.164099999999998</v>
      </c>
      <c r="FC34" s="164">
        <v>4.1148999999999996</v>
      </c>
      <c r="FD34" s="165"/>
      <c r="FE34" s="165"/>
      <c r="FF34" s="164">
        <v>2.8452000000000002</v>
      </c>
      <c r="FG34" s="164">
        <v>28.8004</v>
      </c>
      <c r="FH34" s="164">
        <v>29.998200000000001</v>
      </c>
      <c r="FI34" s="164">
        <v>29.154499999999999</v>
      </c>
      <c r="FJ34" s="164">
        <v>24.113700000000001</v>
      </c>
      <c r="FK34" s="164">
        <v>24.281199999999998</v>
      </c>
      <c r="FL34" s="164">
        <v>101.3111</v>
      </c>
      <c r="FM34" s="164">
        <v>19.340299999999999</v>
      </c>
      <c r="FN34" s="164">
        <v>18.9986</v>
      </c>
      <c r="FO34" s="164">
        <v>75.349800000000002</v>
      </c>
      <c r="FP34" s="164">
        <v>92.292199999999994</v>
      </c>
      <c r="FQ34" s="164">
        <v>4.4184000000000001</v>
      </c>
      <c r="FR34" s="164">
        <v>-0.55000000000000004</v>
      </c>
      <c r="FS34" s="164">
        <v>13.875299999999999</v>
      </c>
      <c r="FT34" s="164">
        <v>0.97440000000000004</v>
      </c>
      <c r="FU34" s="164">
        <v>-9.5</v>
      </c>
      <c r="FV34" s="164">
        <v>16.36</v>
      </c>
      <c r="FW34" s="165"/>
      <c r="FX34" s="164">
        <v>2.3206000000000002</v>
      </c>
      <c r="FY34" s="164">
        <v>-6.0629999999999997</v>
      </c>
      <c r="FZ34" s="164">
        <v>0.91600000000000004</v>
      </c>
      <c r="GA34" s="164">
        <v>11.394399999999999</v>
      </c>
      <c r="GB34" s="164">
        <v>23.9</v>
      </c>
      <c r="GC34" s="164">
        <v>-92.778800000000004</v>
      </c>
      <c r="GD34" s="164">
        <v>-74.807199999999995</v>
      </c>
      <c r="GE34" s="164">
        <v>15.68</v>
      </c>
      <c r="GF34" s="164">
        <v>68.2179</v>
      </c>
      <c r="GG34" s="164">
        <v>21.7</v>
      </c>
      <c r="GH34" s="164">
        <v>-17.8293</v>
      </c>
      <c r="GI34" s="165"/>
      <c r="GJ34" s="164">
        <v>-5.2268999999999997</v>
      </c>
      <c r="GK34" s="164">
        <v>2.0714000000000001</v>
      </c>
      <c r="GL34" s="165"/>
      <c r="GM34" s="165"/>
      <c r="GN34" s="164">
        <v>-13.9222</v>
      </c>
      <c r="GO34" s="164">
        <v>-33.569800000000001</v>
      </c>
      <c r="GP34" s="164">
        <v>18.203299999999999</v>
      </c>
      <c r="GQ34" s="164">
        <v>51.931800000000003</v>
      </c>
      <c r="GR34" s="164">
        <v>60.459600000000002</v>
      </c>
      <c r="GS34" s="164">
        <v>61.385599999999997</v>
      </c>
      <c r="GT34" s="164">
        <v>-109.4332</v>
      </c>
      <c r="GU34" s="164">
        <v>-22.8965</v>
      </c>
      <c r="GV34" s="164">
        <v>32.7209</v>
      </c>
      <c r="GW34" s="164">
        <v>-55.0276</v>
      </c>
      <c r="GX34" s="164">
        <v>10.8028</v>
      </c>
      <c r="GY34" s="164">
        <v>16.146699999999999</v>
      </c>
      <c r="GZ34" s="164">
        <v>15.928900000000001</v>
      </c>
      <c r="HA34" s="165"/>
      <c r="HB34" s="164">
        <v>129.08099999999999</v>
      </c>
      <c r="HC34" s="164">
        <v>129.2422</v>
      </c>
      <c r="HD34" s="164">
        <v>209.5</v>
      </c>
      <c r="HE34" s="164">
        <v>-210.827</v>
      </c>
      <c r="HF34" s="164">
        <v>-325.26319999999998</v>
      </c>
      <c r="HG34" s="164">
        <v>328.30059999999997</v>
      </c>
      <c r="HH34" s="164">
        <v>327.45</v>
      </c>
      <c r="HI34" s="164">
        <v>-124.74209999999999</v>
      </c>
      <c r="HJ34" s="164">
        <v>-125.5645</v>
      </c>
      <c r="HK34" s="164">
        <v>-53.339599999999997</v>
      </c>
      <c r="HL34" s="164">
        <v>-43.442399999999999</v>
      </c>
      <c r="HM34" s="164">
        <v>71.777600000000007</v>
      </c>
      <c r="HN34" s="164">
        <v>71.1982</v>
      </c>
      <c r="HO34" s="164">
        <v>-91.020300000000006</v>
      </c>
      <c r="HP34" s="165"/>
      <c r="HQ34" s="164">
        <v>21.613199999999999</v>
      </c>
      <c r="HR34" s="164">
        <v>21.327500000000001</v>
      </c>
      <c r="HS34" s="164">
        <v>-28.857299999999999</v>
      </c>
      <c r="HT34" s="164">
        <v>-28.540900000000001</v>
      </c>
      <c r="HU34" s="164">
        <v>114.92</v>
      </c>
      <c r="HV34" s="165"/>
      <c r="HW34" s="164">
        <v>48.9</v>
      </c>
      <c r="HX34" s="164">
        <v>48.8</v>
      </c>
      <c r="HY34" s="164">
        <v>21.739699999999999</v>
      </c>
      <c r="HZ34" s="164">
        <v>-62.16</v>
      </c>
      <c r="IA34" s="164">
        <v>-347.40249999999997</v>
      </c>
      <c r="IB34" s="164">
        <v>87.876199999999997</v>
      </c>
      <c r="IC34" s="164">
        <v>87.573300000000003</v>
      </c>
      <c r="ID34" s="164">
        <v>9.9</v>
      </c>
      <c r="IE34" s="164">
        <v>14.8</v>
      </c>
      <c r="IF34" s="164">
        <v>-20.7</v>
      </c>
      <c r="IG34" s="164">
        <v>-21.5</v>
      </c>
      <c r="IH34" s="164">
        <v>1.3017000000000001</v>
      </c>
      <c r="II34" s="164">
        <v>1.0908</v>
      </c>
      <c r="IJ34" s="164">
        <v>-322.16800000000001</v>
      </c>
      <c r="IK34" s="164">
        <v>126.22750000000001</v>
      </c>
      <c r="IL34" s="164">
        <v>207.47980000000001</v>
      </c>
      <c r="IM34" s="164">
        <v>165.69749999999999</v>
      </c>
      <c r="IN34" s="164">
        <v>-27.194600000000001</v>
      </c>
      <c r="IO34" s="164">
        <v>-157.12289999999999</v>
      </c>
      <c r="IP34" s="164">
        <v>151.48050000000001</v>
      </c>
      <c r="IQ34" s="164">
        <v>-103.39409999999999</v>
      </c>
      <c r="IR34" s="164">
        <v>-59.826000000000001</v>
      </c>
      <c r="IS34" s="164">
        <v>-146.6456</v>
      </c>
      <c r="IT34" s="164">
        <v>129.84479999999999</v>
      </c>
      <c r="IU34" s="164">
        <v>129.8963</v>
      </c>
      <c r="IV34" s="164">
        <v>103.69880000000001</v>
      </c>
      <c r="IW34" s="164">
        <v>-198.73390000000001</v>
      </c>
      <c r="IX34" s="164">
        <v>60.0017</v>
      </c>
      <c r="IY34" s="164">
        <v>-139.3673</v>
      </c>
      <c r="IZ34" s="164">
        <v>140.27180000000001</v>
      </c>
      <c r="JA34" s="164">
        <v>-10.229799999999999</v>
      </c>
      <c r="JB34" s="165"/>
      <c r="JC34" s="164">
        <v>22.32</v>
      </c>
      <c r="JD34" s="164">
        <v>6.1360000000000001</v>
      </c>
      <c r="JE34" s="164">
        <v>6.1210000000000004</v>
      </c>
      <c r="JF34" s="164">
        <v>-22.16</v>
      </c>
      <c r="JG34" s="164">
        <v>3.44</v>
      </c>
      <c r="JH34" s="165"/>
      <c r="JI34" s="164">
        <v>-3.2212000000000001</v>
      </c>
      <c r="JJ34" s="164">
        <v>-28.593900000000001</v>
      </c>
      <c r="JK34" s="164">
        <v>-15.877000000000001</v>
      </c>
      <c r="JL34" s="164">
        <v>22</v>
      </c>
      <c r="JM34" s="164">
        <v>51.076000000000001</v>
      </c>
      <c r="JN34" s="164">
        <v>50.357999999999997</v>
      </c>
      <c r="JO34" s="164">
        <v>11.4582</v>
      </c>
      <c r="JP34" s="164">
        <v>13.7151</v>
      </c>
      <c r="JQ34" s="164">
        <v>46.5852</v>
      </c>
      <c r="JR34" s="164">
        <v>45.898000000000003</v>
      </c>
      <c r="JS34" s="164">
        <v>47.247700000000002</v>
      </c>
      <c r="JT34" s="165"/>
      <c r="JU34" s="164">
        <v>-14.4</v>
      </c>
      <c r="JV34" s="164">
        <v>25.101800000000001</v>
      </c>
      <c r="JW34" s="164">
        <v>6.98</v>
      </c>
      <c r="JX34" s="165"/>
      <c r="JY34" s="164">
        <v>-38.380299999999998</v>
      </c>
      <c r="JZ34" s="164">
        <v>75.377099999999999</v>
      </c>
      <c r="KA34" s="164">
        <v>54.185200000000002</v>
      </c>
      <c r="KB34" s="164">
        <v>-37.756799999999998</v>
      </c>
      <c r="KC34" s="164">
        <v>-74.070999999999998</v>
      </c>
      <c r="KD34" s="164">
        <v>41.708799999999997</v>
      </c>
      <c r="KE34" s="164">
        <v>30.549299999999999</v>
      </c>
      <c r="KF34" s="164">
        <v>4</v>
      </c>
      <c r="KG34" s="164">
        <v>-6</v>
      </c>
      <c r="KH34" s="165"/>
      <c r="KI34" s="164">
        <v>131.78039999999999</v>
      </c>
    </row>
    <row r="35" spans="1:295" ht="18" customHeight="1" x14ac:dyDescent="0.25">
      <c r="A35" s="159" t="s">
        <v>42</v>
      </c>
      <c r="B35" s="159" t="s">
        <v>842</v>
      </c>
      <c r="C35" s="163">
        <v>0</v>
      </c>
      <c r="D35" s="164">
        <v>19.958500000000001</v>
      </c>
      <c r="E35" s="164">
        <v>-23.664000000000001</v>
      </c>
      <c r="F35" s="164">
        <v>11.448600000000001</v>
      </c>
      <c r="G35" s="164">
        <v>30.9161</v>
      </c>
      <c r="H35" s="165"/>
      <c r="I35" s="164">
        <v>61.685200000000002</v>
      </c>
      <c r="J35" s="165"/>
      <c r="K35" s="164">
        <v>62.1509</v>
      </c>
      <c r="L35" s="164">
        <v>31.843</v>
      </c>
      <c r="M35" s="164">
        <v>31.081600000000002</v>
      </c>
      <c r="N35" s="164">
        <v>11.1</v>
      </c>
      <c r="O35" s="164">
        <v>-49.875999999999998</v>
      </c>
      <c r="P35" s="164">
        <v>44</v>
      </c>
      <c r="Q35" s="164">
        <v>14.904</v>
      </c>
      <c r="R35" s="164">
        <v>-44</v>
      </c>
      <c r="S35" s="164">
        <v>13.293100000000001</v>
      </c>
      <c r="T35" s="165"/>
      <c r="U35" s="164">
        <v>16.446300000000001</v>
      </c>
      <c r="V35" s="164">
        <v>16.4999</v>
      </c>
      <c r="W35" s="164">
        <v>27.4129</v>
      </c>
      <c r="X35" s="164">
        <v>11.4854</v>
      </c>
      <c r="Y35" s="164">
        <v>5.4764999999999997</v>
      </c>
      <c r="Z35" s="164">
        <v>8.0122999999999998</v>
      </c>
      <c r="AA35" s="165"/>
      <c r="AB35" s="165"/>
      <c r="AC35" s="164">
        <v>-48.91</v>
      </c>
      <c r="AD35" s="164">
        <v>-48.43</v>
      </c>
      <c r="AE35" s="165"/>
      <c r="AF35" s="164">
        <v>-11.1</v>
      </c>
      <c r="AG35" s="164">
        <v>48.4</v>
      </c>
      <c r="AH35" s="164">
        <v>8.7059999999999995</v>
      </c>
      <c r="AI35" s="164">
        <v>0.20799999999999999</v>
      </c>
      <c r="AJ35" s="164">
        <v>-28.58</v>
      </c>
      <c r="AK35" s="164">
        <v>-28.67</v>
      </c>
      <c r="AL35" s="164">
        <v>-87.33</v>
      </c>
      <c r="AM35" s="164">
        <v>28.73</v>
      </c>
      <c r="AN35" s="164">
        <v>29.16</v>
      </c>
      <c r="AO35" s="164">
        <v>15.501899999999999</v>
      </c>
      <c r="AP35" s="164">
        <v>5.5042999999999997</v>
      </c>
      <c r="AQ35" s="164">
        <v>70.705699999999993</v>
      </c>
      <c r="AR35" s="164">
        <v>73.855199999999996</v>
      </c>
      <c r="AS35" s="164">
        <v>36.658700000000003</v>
      </c>
      <c r="AT35" s="164">
        <v>-38.848199999999999</v>
      </c>
      <c r="AU35" s="164">
        <v>-38.016500000000001</v>
      </c>
      <c r="AV35" s="164">
        <v>4.6905000000000001</v>
      </c>
      <c r="AW35" s="164">
        <v>6.2870999999999997</v>
      </c>
      <c r="AX35" s="164">
        <v>74.749200000000002</v>
      </c>
      <c r="AY35" s="164">
        <v>76.490700000000004</v>
      </c>
      <c r="AZ35" s="164">
        <v>-1.0468999999999999</v>
      </c>
      <c r="BA35" s="164">
        <v>-5.0884</v>
      </c>
      <c r="BB35" s="164">
        <v>-479.88420000000002</v>
      </c>
      <c r="BC35" s="164">
        <v>-11.3223</v>
      </c>
      <c r="BD35" s="164">
        <v>-14</v>
      </c>
      <c r="BE35" s="164">
        <v>-15.4</v>
      </c>
      <c r="BF35" s="164">
        <v>43.362299999999998</v>
      </c>
      <c r="BG35" s="164">
        <v>41.900199999999998</v>
      </c>
      <c r="BH35" s="164">
        <v>-5.3056999999999999</v>
      </c>
      <c r="BI35" s="165"/>
      <c r="BJ35" s="164">
        <v>-66.379099999999994</v>
      </c>
      <c r="BK35" s="164">
        <v>4.8708</v>
      </c>
      <c r="BL35" s="164">
        <v>7.1012000000000004</v>
      </c>
      <c r="BM35" s="164">
        <v>4.8959000000000001</v>
      </c>
      <c r="BN35" s="164">
        <v>526.53570000000002</v>
      </c>
      <c r="BO35" s="164">
        <v>163.1824</v>
      </c>
      <c r="BP35" s="164">
        <v>163.15190000000001</v>
      </c>
      <c r="BQ35" s="164">
        <v>-617.42660000000001</v>
      </c>
      <c r="BR35" s="164">
        <v>531.06240000000003</v>
      </c>
      <c r="BS35" s="165"/>
      <c r="BT35" s="164">
        <v>-41.744900000000001</v>
      </c>
      <c r="BU35" s="164">
        <v>44.396999999999998</v>
      </c>
      <c r="BV35" s="164">
        <v>98.458299999999994</v>
      </c>
      <c r="BW35" s="164">
        <v>26.08</v>
      </c>
      <c r="BX35" s="164">
        <v>22.67</v>
      </c>
      <c r="BY35" s="164">
        <v>71.37</v>
      </c>
      <c r="BZ35" s="164">
        <v>89.81</v>
      </c>
      <c r="CA35" s="164">
        <v>-23.0364</v>
      </c>
      <c r="CB35" s="164">
        <v>-23.170400000000001</v>
      </c>
      <c r="CC35" s="164">
        <v>165.90899999999999</v>
      </c>
      <c r="CD35" s="165"/>
      <c r="CE35" s="165"/>
      <c r="CF35" s="164">
        <v>-80.603300000000004</v>
      </c>
      <c r="CG35" s="164">
        <v>-80.517399999999995</v>
      </c>
      <c r="CH35" s="164">
        <v>3.1593</v>
      </c>
      <c r="CI35" s="164">
        <v>-77.421099999999996</v>
      </c>
      <c r="CJ35" s="165"/>
      <c r="CK35" s="165"/>
      <c r="CL35" s="164">
        <v>48.5</v>
      </c>
      <c r="CM35" s="164">
        <v>157.1</v>
      </c>
      <c r="CN35" s="164">
        <v>-17.37</v>
      </c>
      <c r="CO35" s="164">
        <v>37.287999999999997</v>
      </c>
      <c r="CP35" s="164">
        <v>38.135399999999997</v>
      </c>
      <c r="CQ35" s="164">
        <v>37.8767</v>
      </c>
      <c r="CR35" s="164">
        <v>-0.36459999999999998</v>
      </c>
      <c r="CS35" s="164">
        <v>-0.34620000000000001</v>
      </c>
      <c r="CT35" s="164">
        <v>55.609400000000001</v>
      </c>
      <c r="CU35" s="164">
        <v>-108.7945</v>
      </c>
      <c r="CV35" s="164">
        <v>62.520800000000001</v>
      </c>
      <c r="CW35" s="164">
        <v>13.5494</v>
      </c>
      <c r="CX35" s="164">
        <v>53.02</v>
      </c>
      <c r="CY35" s="164">
        <v>68.040000000000006</v>
      </c>
      <c r="CZ35" s="164">
        <v>53.2104</v>
      </c>
      <c r="DA35" s="164">
        <v>50.541699999999999</v>
      </c>
      <c r="DB35" s="164">
        <v>-33.51</v>
      </c>
      <c r="DC35" s="165"/>
      <c r="DD35" s="164">
        <v>79.674499999999995</v>
      </c>
      <c r="DE35" s="164">
        <v>77.895600000000002</v>
      </c>
      <c r="DF35" s="164">
        <v>-157.77379999999999</v>
      </c>
      <c r="DG35" s="164">
        <v>1E-4</v>
      </c>
      <c r="DH35" s="164">
        <v>-20.2379</v>
      </c>
      <c r="DI35" s="164">
        <v>-109.2</v>
      </c>
      <c r="DJ35" s="164">
        <v>-108.3</v>
      </c>
      <c r="DK35" s="164">
        <v>30.753499999999999</v>
      </c>
      <c r="DL35" s="164">
        <v>92.880200000000002</v>
      </c>
      <c r="DM35" s="164">
        <v>68.582999999999998</v>
      </c>
      <c r="DN35" s="164">
        <v>131.26830000000001</v>
      </c>
      <c r="DO35" s="165"/>
      <c r="DP35" s="164">
        <v>-9.17</v>
      </c>
      <c r="DQ35" s="164">
        <v>60.615000000000002</v>
      </c>
      <c r="DR35" s="164">
        <v>156.3289</v>
      </c>
      <c r="DS35" s="164">
        <v>-16.489999999999998</v>
      </c>
      <c r="DT35" s="164">
        <v>-16.79</v>
      </c>
      <c r="DU35" s="164">
        <v>91.01</v>
      </c>
      <c r="DV35" s="164">
        <v>73.91</v>
      </c>
      <c r="DW35" s="164">
        <v>158.03639999999999</v>
      </c>
      <c r="DX35" s="164">
        <v>154.49090000000001</v>
      </c>
      <c r="DY35" s="164">
        <v>-14.1373</v>
      </c>
      <c r="DZ35" s="164">
        <v>-14.454499999999999</v>
      </c>
      <c r="EA35" s="164">
        <v>248.8758</v>
      </c>
      <c r="EB35" s="164">
        <v>208.732</v>
      </c>
      <c r="EC35" s="164">
        <v>199.66210000000001</v>
      </c>
      <c r="ED35" s="164">
        <v>203.74969999999999</v>
      </c>
      <c r="EE35" s="164">
        <v>56.523200000000003</v>
      </c>
      <c r="EF35" s="164">
        <v>42.145099999999999</v>
      </c>
      <c r="EG35" s="164">
        <v>-26.539000000000001</v>
      </c>
      <c r="EH35" s="164">
        <v>622.40639999999996</v>
      </c>
      <c r="EI35" s="164">
        <v>-77.3249</v>
      </c>
      <c r="EJ35" s="165"/>
      <c r="EK35" s="164">
        <v>-31.270499999999998</v>
      </c>
      <c r="EL35" s="164">
        <v>-27.9086</v>
      </c>
      <c r="EM35" s="164">
        <v>29.012599999999999</v>
      </c>
      <c r="EN35" s="164">
        <v>-46.060299999999998</v>
      </c>
      <c r="EO35" s="164">
        <v>-43.671500000000002</v>
      </c>
      <c r="EP35" s="164">
        <v>112.176</v>
      </c>
      <c r="EQ35" s="164">
        <v>-62.328499999999998</v>
      </c>
      <c r="ER35" s="164">
        <v>-61.633000000000003</v>
      </c>
      <c r="ES35" s="164">
        <v>-1.7845</v>
      </c>
      <c r="ET35" s="164">
        <v>0</v>
      </c>
      <c r="EU35" s="164">
        <v>-7.02</v>
      </c>
      <c r="EV35" s="164">
        <v>108.3</v>
      </c>
      <c r="EW35" s="164">
        <v>11.582100000000001</v>
      </c>
      <c r="EX35" s="164">
        <v>-135.62649999999999</v>
      </c>
      <c r="EY35" s="164">
        <v>-11.2308</v>
      </c>
      <c r="EZ35" s="164">
        <v>-10.6424</v>
      </c>
      <c r="FA35" s="164">
        <v>3.1957</v>
      </c>
      <c r="FB35" s="164">
        <v>-36.988399999999999</v>
      </c>
      <c r="FC35" s="164">
        <v>4.6784999999999997</v>
      </c>
      <c r="FD35" s="164">
        <v>0</v>
      </c>
      <c r="FE35" s="164">
        <v>0</v>
      </c>
      <c r="FF35" s="164">
        <v>3.0057999999999998</v>
      </c>
      <c r="FG35" s="164">
        <v>28.794699999999999</v>
      </c>
      <c r="FH35" s="164">
        <v>29.534500000000001</v>
      </c>
      <c r="FI35" s="164">
        <v>28.6279</v>
      </c>
      <c r="FJ35" s="164">
        <v>22.6066</v>
      </c>
      <c r="FK35" s="164">
        <v>21.266999999999999</v>
      </c>
      <c r="FL35" s="164">
        <v>111.0235</v>
      </c>
      <c r="FM35" s="164">
        <v>16.632400000000001</v>
      </c>
      <c r="FN35" s="164">
        <v>16.5381</v>
      </c>
      <c r="FO35" s="164">
        <v>82.180199999999999</v>
      </c>
      <c r="FP35" s="164">
        <v>99.993600000000001</v>
      </c>
      <c r="FQ35" s="164">
        <v>9.3696000000000002</v>
      </c>
      <c r="FR35" s="164">
        <v>1.39</v>
      </c>
      <c r="FS35" s="164">
        <v>13.6629</v>
      </c>
      <c r="FT35" s="164">
        <v>0.91579999999999995</v>
      </c>
      <c r="FU35" s="164">
        <v>-9.34</v>
      </c>
      <c r="FV35" s="164">
        <v>18.059999999999999</v>
      </c>
      <c r="FW35" s="164">
        <v>9.6274999999999995</v>
      </c>
      <c r="FX35" s="164">
        <v>2.2746</v>
      </c>
      <c r="FY35" s="164">
        <v>-6.1189999999999998</v>
      </c>
      <c r="FZ35" s="164">
        <v>0.97299999999999998</v>
      </c>
      <c r="GA35" s="164">
        <v>11.4657</v>
      </c>
      <c r="GB35" s="164">
        <v>26.39</v>
      </c>
      <c r="GC35" s="164">
        <v>-99.290700000000001</v>
      </c>
      <c r="GD35" s="164">
        <v>-81.575500000000005</v>
      </c>
      <c r="GE35" s="164">
        <v>16.309999999999999</v>
      </c>
      <c r="GF35" s="164">
        <v>71.197299999999998</v>
      </c>
      <c r="GG35" s="164">
        <v>23.7</v>
      </c>
      <c r="GH35" s="164">
        <v>-18.9053</v>
      </c>
      <c r="GI35" s="165"/>
      <c r="GJ35" s="164">
        <v>-5.4298999999999999</v>
      </c>
      <c r="GK35" s="164">
        <v>2.0897999999999999</v>
      </c>
      <c r="GL35" s="165"/>
      <c r="GM35" s="165"/>
      <c r="GN35" s="164">
        <v>-15.1851</v>
      </c>
      <c r="GO35" s="164">
        <v>-33.921500000000002</v>
      </c>
      <c r="GP35" s="164">
        <v>19.4694</v>
      </c>
      <c r="GQ35" s="164">
        <v>53.192300000000003</v>
      </c>
      <c r="GR35" s="164">
        <v>67.817999999999998</v>
      </c>
      <c r="GS35" s="164">
        <v>67.2898</v>
      </c>
      <c r="GT35" s="164">
        <v>-113.8167</v>
      </c>
      <c r="GU35" s="164">
        <v>-24.102599999999999</v>
      </c>
      <c r="GV35" s="164">
        <v>32.947800000000001</v>
      </c>
      <c r="GW35" s="164">
        <v>-58.5792</v>
      </c>
      <c r="GX35" s="164">
        <v>11.305999999999999</v>
      </c>
      <c r="GY35" s="164">
        <v>15.0334</v>
      </c>
      <c r="GZ35" s="164">
        <v>14.768700000000001</v>
      </c>
      <c r="HA35" s="164">
        <v>12.577</v>
      </c>
      <c r="HB35" s="164">
        <v>124.75879999999999</v>
      </c>
      <c r="HC35" s="164">
        <v>127.2072</v>
      </c>
      <c r="HD35" s="164">
        <v>187.7</v>
      </c>
      <c r="HE35" s="164">
        <v>-185.7636</v>
      </c>
      <c r="HF35" s="164">
        <v>-299.65890000000002</v>
      </c>
      <c r="HG35" s="164">
        <v>302.57650000000001</v>
      </c>
      <c r="HH35" s="164">
        <v>300.49029999999999</v>
      </c>
      <c r="HI35" s="164">
        <v>-120.6082</v>
      </c>
      <c r="HJ35" s="164">
        <v>-121.80800000000001</v>
      </c>
      <c r="HK35" s="164">
        <v>-52.173699999999997</v>
      </c>
      <c r="HL35" s="164">
        <v>-42.667700000000004</v>
      </c>
      <c r="HM35" s="164">
        <v>71.820899999999995</v>
      </c>
      <c r="HN35" s="164">
        <v>70.296999999999997</v>
      </c>
      <c r="HO35" s="165"/>
      <c r="HP35" s="164">
        <v>-84.179500000000004</v>
      </c>
      <c r="HQ35" s="164">
        <v>22.4482</v>
      </c>
      <c r="HR35" s="164">
        <v>21.679099999999998</v>
      </c>
      <c r="HS35" s="164">
        <v>-31.537800000000001</v>
      </c>
      <c r="HT35" s="164">
        <v>-31.238</v>
      </c>
      <c r="HU35" s="164">
        <v>96.93</v>
      </c>
      <c r="HV35" s="165"/>
      <c r="HW35" s="164">
        <v>49.2</v>
      </c>
      <c r="HX35" s="164">
        <v>49.5</v>
      </c>
      <c r="HY35" s="164">
        <v>21.884899999999998</v>
      </c>
      <c r="HZ35" s="164">
        <v>-58.48</v>
      </c>
      <c r="IA35" s="164">
        <v>-339.39499999999998</v>
      </c>
      <c r="IB35" s="164">
        <v>84.061300000000003</v>
      </c>
      <c r="IC35" s="164">
        <v>83.779899999999998</v>
      </c>
      <c r="ID35" s="164">
        <v>9.9</v>
      </c>
      <c r="IE35" s="164">
        <v>13.6</v>
      </c>
      <c r="IF35" s="164">
        <v>-19.8</v>
      </c>
      <c r="IG35" s="164">
        <v>-20.6</v>
      </c>
      <c r="IH35" s="164">
        <v>1.3492999999999999</v>
      </c>
      <c r="II35" s="164">
        <v>1.1933</v>
      </c>
      <c r="IJ35" s="164">
        <v>-295.32679999999999</v>
      </c>
      <c r="IK35" s="164">
        <v>100.81740000000001</v>
      </c>
      <c r="IL35" s="164">
        <v>205.1643</v>
      </c>
      <c r="IM35" s="164">
        <v>156.6815</v>
      </c>
      <c r="IN35" s="164">
        <v>-25.8066</v>
      </c>
      <c r="IO35" s="164">
        <v>-152.64570000000001</v>
      </c>
      <c r="IP35" s="164">
        <v>147.81880000000001</v>
      </c>
      <c r="IQ35" s="164">
        <v>-106.61790000000001</v>
      </c>
      <c r="IR35" s="164">
        <v>-54.930399999999999</v>
      </c>
      <c r="IS35" s="164">
        <v>-147.1508</v>
      </c>
      <c r="IT35" s="164">
        <v>127.85639999999999</v>
      </c>
      <c r="IU35" s="164">
        <v>126.3258</v>
      </c>
      <c r="IV35" s="164">
        <v>109.812</v>
      </c>
      <c r="IW35" s="164">
        <v>-191.96119999999999</v>
      </c>
      <c r="IX35" s="164">
        <v>54.474299999999999</v>
      </c>
      <c r="IY35" s="164">
        <v>-136.1634</v>
      </c>
      <c r="IZ35" s="164">
        <v>134.4665</v>
      </c>
      <c r="JA35" s="164">
        <v>-10.861499999999999</v>
      </c>
      <c r="JB35" s="165"/>
      <c r="JC35" s="164">
        <v>22.88</v>
      </c>
      <c r="JD35" s="164">
        <v>6.048</v>
      </c>
      <c r="JE35" s="164">
        <v>6.04</v>
      </c>
      <c r="JF35" s="164">
        <v>-22.72</v>
      </c>
      <c r="JG35" s="164">
        <v>3.12</v>
      </c>
      <c r="JH35" s="165"/>
      <c r="JI35" s="164">
        <v>-3.4836</v>
      </c>
      <c r="JJ35" s="164">
        <v>-28.123899999999999</v>
      </c>
      <c r="JK35" s="164">
        <v>-15.819000000000001</v>
      </c>
      <c r="JL35" s="164">
        <v>20.7</v>
      </c>
      <c r="JM35" s="164">
        <v>51.972000000000001</v>
      </c>
      <c r="JN35" s="164">
        <v>53.347999999999999</v>
      </c>
      <c r="JO35" s="165"/>
      <c r="JP35" s="165"/>
      <c r="JQ35" s="164">
        <v>46.000799999999998</v>
      </c>
      <c r="JR35" s="164">
        <v>45.2898</v>
      </c>
      <c r="JS35" s="164">
        <v>45.8354</v>
      </c>
      <c r="JT35" s="165"/>
      <c r="JU35" s="164">
        <v>-17.600000000000001</v>
      </c>
      <c r="JV35" s="164">
        <v>26.370200000000001</v>
      </c>
      <c r="JW35" s="164">
        <v>7.4</v>
      </c>
      <c r="JX35" s="165"/>
      <c r="JY35" s="164">
        <v>-39.146799999999999</v>
      </c>
      <c r="JZ35" s="164">
        <v>75.002499999999998</v>
      </c>
      <c r="KA35" s="164">
        <v>53.430300000000003</v>
      </c>
      <c r="KB35" s="164">
        <v>-38.513199999999998</v>
      </c>
      <c r="KC35" s="164">
        <v>-73.593999999999994</v>
      </c>
      <c r="KD35" s="164">
        <v>41.773000000000003</v>
      </c>
      <c r="KE35" s="164">
        <v>30.9711</v>
      </c>
      <c r="KF35" s="164">
        <v>7.4</v>
      </c>
      <c r="KG35" s="164">
        <v>-6.6</v>
      </c>
      <c r="KH35" s="165"/>
      <c r="KI35" s="164">
        <v>123.2843</v>
      </c>
    </row>
    <row r="36" spans="1:295" ht="18" customHeight="1" x14ac:dyDescent="0.25">
      <c r="A36" s="159" t="s">
        <v>42</v>
      </c>
      <c r="B36" s="159" t="s">
        <v>843</v>
      </c>
      <c r="C36" s="163">
        <v>0</v>
      </c>
      <c r="D36" s="165"/>
      <c r="E36" s="164">
        <v>-23.419599999999999</v>
      </c>
      <c r="F36" s="164">
        <v>11.4557</v>
      </c>
      <c r="G36" s="164">
        <v>30.845099999999999</v>
      </c>
      <c r="H36" s="165"/>
      <c r="I36" s="164">
        <v>61.102800000000002</v>
      </c>
      <c r="J36" s="165"/>
      <c r="K36" s="164">
        <v>62.694000000000003</v>
      </c>
      <c r="L36" s="164">
        <v>31.850999999999999</v>
      </c>
      <c r="M36" s="164">
        <v>30.976700000000001</v>
      </c>
      <c r="N36" s="164">
        <v>11.1</v>
      </c>
      <c r="O36" s="164">
        <v>-51.466000000000001</v>
      </c>
      <c r="P36" s="164">
        <v>46.2</v>
      </c>
      <c r="Q36" s="164">
        <v>15.731999999999999</v>
      </c>
      <c r="R36" s="164">
        <v>-46.2</v>
      </c>
      <c r="S36" s="164">
        <v>13.4777</v>
      </c>
      <c r="T36" s="165"/>
      <c r="U36" s="164">
        <v>17.448899999999998</v>
      </c>
      <c r="V36" s="164">
        <v>17.706299999999999</v>
      </c>
      <c r="W36" s="164">
        <v>29.4635</v>
      </c>
      <c r="X36" s="164">
        <v>15.438499999999999</v>
      </c>
      <c r="Y36" s="164">
        <v>5.7550999999999997</v>
      </c>
      <c r="Z36" s="164">
        <v>8.3508999999999993</v>
      </c>
      <c r="AA36" s="165"/>
      <c r="AB36" s="165"/>
      <c r="AC36" s="164">
        <v>-48.53</v>
      </c>
      <c r="AD36" s="164">
        <v>-48.43</v>
      </c>
      <c r="AE36" s="165"/>
      <c r="AF36" s="164">
        <v>-11.1</v>
      </c>
      <c r="AG36" s="164">
        <v>50.6</v>
      </c>
      <c r="AH36" s="164">
        <v>9.0570000000000004</v>
      </c>
      <c r="AI36" s="164">
        <v>0.21099999999999999</v>
      </c>
      <c r="AJ36" s="164">
        <v>-32.72</v>
      </c>
      <c r="AK36" s="164">
        <v>-32.81</v>
      </c>
      <c r="AL36" s="164">
        <v>-85.54</v>
      </c>
      <c r="AM36" s="164">
        <v>32.93</v>
      </c>
      <c r="AN36" s="164">
        <v>33.11</v>
      </c>
      <c r="AO36" s="164">
        <v>15.0078</v>
      </c>
      <c r="AP36" s="164">
        <v>5.8368000000000002</v>
      </c>
      <c r="AQ36" s="164">
        <v>71.516900000000007</v>
      </c>
      <c r="AR36" s="164">
        <v>73.272900000000007</v>
      </c>
      <c r="AS36" s="164">
        <v>35.011699999999998</v>
      </c>
      <c r="AT36" s="164">
        <v>-40.4557</v>
      </c>
      <c r="AU36" s="164">
        <v>-39.926600000000001</v>
      </c>
      <c r="AV36" s="164">
        <v>22.536999999999999</v>
      </c>
      <c r="AW36" s="164">
        <v>19.626100000000001</v>
      </c>
      <c r="AX36" s="164">
        <v>72.337999999999994</v>
      </c>
      <c r="AY36" s="164">
        <v>72.873800000000003</v>
      </c>
      <c r="AZ36" s="164">
        <v>1.5867</v>
      </c>
      <c r="BA36" s="164">
        <v>13.462400000000001</v>
      </c>
      <c r="BB36" s="164">
        <v>-500.80849999999998</v>
      </c>
      <c r="BC36" s="164">
        <v>-11.507400000000001</v>
      </c>
      <c r="BD36" s="164">
        <v>-13.3</v>
      </c>
      <c r="BE36" s="164">
        <v>-14.9</v>
      </c>
      <c r="BF36" s="164">
        <v>48.092100000000002</v>
      </c>
      <c r="BG36" s="164">
        <v>46.391500000000001</v>
      </c>
      <c r="BH36" s="164">
        <v>-5.0347</v>
      </c>
      <c r="BI36" s="165"/>
      <c r="BJ36" s="164">
        <v>-71.177300000000002</v>
      </c>
      <c r="BK36" s="164">
        <v>5.4302000000000001</v>
      </c>
      <c r="BL36" s="164">
        <v>6.9922000000000004</v>
      </c>
      <c r="BM36" s="164">
        <v>4.7070999999999996</v>
      </c>
      <c r="BN36" s="164">
        <v>528.61099999999999</v>
      </c>
      <c r="BO36" s="164">
        <v>154.54570000000001</v>
      </c>
      <c r="BP36" s="164">
        <v>154.63720000000001</v>
      </c>
      <c r="BQ36" s="164">
        <v>-597.02909999999997</v>
      </c>
      <c r="BR36" s="164">
        <v>543.33150000000001</v>
      </c>
      <c r="BS36" s="165"/>
      <c r="BT36" s="164">
        <v>-45.540100000000002</v>
      </c>
      <c r="BU36" s="164">
        <v>46.843600000000002</v>
      </c>
      <c r="BV36" s="164">
        <v>99.785499999999999</v>
      </c>
      <c r="BW36" s="164">
        <v>27.16</v>
      </c>
      <c r="BX36" s="164">
        <v>23.64</v>
      </c>
      <c r="BY36" s="164">
        <v>72.87</v>
      </c>
      <c r="BZ36" s="164">
        <v>90.72</v>
      </c>
      <c r="CA36" s="164">
        <v>-23.0364</v>
      </c>
      <c r="CB36" s="164">
        <v>-21.696899999999999</v>
      </c>
      <c r="CC36" s="164">
        <v>172.0857</v>
      </c>
      <c r="CD36" s="165"/>
      <c r="CE36" s="164">
        <v>17.056899999999999</v>
      </c>
      <c r="CF36" s="164">
        <v>-83.561499999999995</v>
      </c>
      <c r="CG36" s="164">
        <v>-83.700400000000002</v>
      </c>
      <c r="CH36" s="164">
        <v>3.4054000000000002</v>
      </c>
      <c r="CI36" s="164">
        <v>-85.570999999999998</v>
      </c>
      <c r="CJ36" s="165"/>
      <c r="CK36" s="165"/>
      <c r="CL36" s="164">
        <v>34.799999999999997</v>
      </c>
      <c r="CM36" s="164">
        <v>170.7</v>
      </c>
      <c r="CN36" s="164">
        <v>-17.29</v>
      </c>
      <c r="CO36" s="164">
        <v>32.9604</v>
      </c>
      <c r="CP36" s="164">
        <v>33.235700000000001</v>
      </c>
      <c r="CQ36" s="164">
        <v>33.593699999999998</v>
      </c>
      <c r="CR36" s="164">
        <v>-6.3533999999999997</v>
      </c>
      <c r="CS36" s="164">
        <v>-6.2428999999999997</v>
      </c>
      <c r="CT36" s="164">
        <v>55.889800000000001</v>
      </c>
      <c r="CU36" s="164">
        <v>-103.1707</v>
      </c>
      <c r="CV36" s="164">
        <v>61.495600000000003</v>
      </c>
      <c r="CW36" s="164">
        <v>13.12</v>
      </c>
      <c r="CX36" s="164">
        <v>49.09</v>
      </c>
      <c r="CY36" s="164">
        <v>72.209999999999994</v>
      </c>
      <c r="CZ36" s="164">
        <v>53.913600000000002</v>
      </c>
      <c r="DA36" s="165"/>
      <c r="DB36" s="164">
        <v>-34.28</v>
      </c>
      <c r="DC36" s="165"/>
      <c r="DD36" s="164">
        <v>85.887500000000003</v>
      </c>
      <c r="DE36" s="164">
        <v>84.764700000000005</v>
      </c>
      <c r="DF36" s="164">
        <v>-178.6756</v>
      </c>
      <c r="DG36" s="164">
        <v>0</v>
      </c>
      <c r="DH36" s="164">
        <v>-20.757200000000001</v>
      </c>
      <c r="DI36" s="164">
        <v>-108.4</v>
      </c>
      <c r="DJ36" s="164">
        <v>-108.1</v>
      </c>
      <c r="DK36" s="164">
        <v>31.582899999999999</v>
      </c>
      <c r="DL36" s="164">
        <v>91.708399999999997</v>
      </c>
      <c r="DM36" s="164">
        <v>70.461600000000004</v>
      </c>
      <c r="DN36" s="164">
        <v>129.51050000000001</v>
      </c>
      <c r="DO36" s="165"/>
      <c r="DP36" s="164">
        <v>-10.41</v>
      </c>
      <c r="DQ36" s="164">
        <v>61.816499999999998</v>
      </c>
      <c r="DR36" s="164">
        <v>176.77500000000001</v>
      </c>
      <c r="DS36" s="164">
        <v>-17.190000000000001</v>
      </c>
      <c r="DT36" s="164">
        <v>-17.52</v>
      </c>
      <c r="DU36" s="164">
        <v>88.11</v>
      </c>
      <c r="DV36" s="164">
        <v>75.34</v>
      </c>
      <c r="DW36" s="164">
        <v>174.7818</v>
      </c>
      <c r="DX36" s="164">
        <v>173.7636</v>
      </c>
      <c r="DY36" s="164">
        <v>-11.2692</v>
      </c>
      <c r="DZ36" s="164">
        <v>-10.945499999999999</v>
      </c>
      <c r="EA36" s="164">
        <v>262.99189999999999</v>
      </c>
      <c r="EB36" s="164">
        <v>219.5033</v>
      </c>
      <c r="EC36" s="164">
        <v>211.43780000000001</v>
      </c>
      <c r="ED36" s="164">
        <v>214.55719999999999</v>
      </c>
      <c r="EE36" s="164">
        <v>37.452300000000001</v>
      </c>
      <c r="EF36" s="164">
        <v>20.5715</v>
      </c>
      <c r="EG36" s="164">
        <v>-27.832999999999998</v>
      </c>
      <c r="EH36" s="164">
        <v>608.76859999999999</v>
      </c>
      <c r="EI36" s="164">
        <v>-74.430800000000005</v>
      </c>
      <c r="EJ36" s="165"/>
      <c r="EK36" s="164">
        <v>-29.683199999999999</v>
      </c>
      <c r="EL36" s="164">
        <v>-27.591200000000001</v>
      </c>
      <c r="EM36" s="164">
        <v>51.985700000000001</v>
      </c>
      <c r="EN36" s="164">
        <v>-37.582799999999999</v>
      </c>
      <c r="EO36" s="164">
        <v>-34.5002</v>
      </c>
      <c r="EP36" s="164">
        <v>35.375999999999998</v>
      </c>
      <c r="EQ36" s="164">
        <v>-47.231000000000002</v>
      </c>
      <c r="ER36" s="164">
        <v>-47.556399999999996</v>
      </c>
      <c r="ES36" s="164">
        <v>17.832599999999999</v>
      </c>
      <c r="ET36" s="164">
        <v>0</v>
      </c>
      <c r="EU36" s="164">
        <v>-6.9</v>
      </c>
      <c r="EV36" s="164">
        <v>1</v>
      </c>
      <c r="EW36" s="164">
        <v>11.0238</v>
      </c>
      <c r="EX36" s="164">
        <v>-117.6686</v>
      </c>
      <c r="EY36" s="164">
        <v>-12.5616</v>
      </c>
      <c r="EZ36" s="164">
        <v>-12.0794</v>
      </c>
      <c r="FA36" s="164">
        <v>3.7339000000000002</v>
      </c>
      <c r="FB36" s="164">
        <v>-19.018799999999999</v>
      </c>
      <c r="FC36" s="164">
        <v>-17.0807</v>
      </c>
      <c r="FD36" s="165"/>
      <c r="FE36" s="165"/>
      <c r="FF36" s="164">
        <v>3.4731999999999998</v>
      </c>
      <c r="FG36" s="164">
        <v>29.155799999999999</v>
      </c>
      <c r="FH36" s="164">
        <v>29.647400000000001</v>
      </c>
      <c r="FI36" s="164">
        <v>28.493400000000001</v>
      </c>
      <c r="FJ36" s="164">
        <v>22.271699999999999</v>
      </c>
      <c r="FK36" s="164">
        <v>23.6113</v>
      </c>
      <c r="FL36" s="164">
        <v>109.5164</v>
      </c>
      <c r="FM36" s="164">
        <v>12.537599999999999</v>
      </c>
      <c r="FN36" s="164">
        <v>12.9415</v>
      </c>
      <c r="FO36" s="164">
        <v>85.899500000000003</v>
      </c>
      <c r="FP36" s="164">
        <v>102.6357</v>
      </c>
      <c r="FQ36" s="164">
        <v>5.3193000000000001</v>
      </c>
      <c r="FR36" s="164">
        <v>2.98</v>
      </c>
      <c r="FS36" s="164">
        <v>15.005699999999999</v>
      </c>
      <c r="FT36" s="164">
        <v>0.92930000000000001</v>
      </c>
      <c r="FU36" s="164">
        <v>-10.18</v>
      </c>
      <c r="FV36" s="164">
        <v>17.13</v>
      </c>
      <c r="FW36" s="164">
        <v>0</v>
      </c>
      <c r="FX36" s="164">
        <v>2.3273000000000001</v>
      </c>
      <c r="FY36" s="164">
        <v>-6.1070000000000002</v>
      </c>
      <c r="FZ36" s="164">
        <v>0.90100000000000002</v>
      </c>
      <c r="GA36" s="164">
        <v>11.1252</v>
      </c>
      <c r="GB36" s="164">
        <v>26.48</v>
      </c>
      <c r="GC36" s="164">
        <v>-103.8643</v>
      </c>
      <c r="GD36" s="164">
        <v>-84.527100000000004</v>
      </c>
      <c r="GE36" s="164">
        <v>16.600000000000001</v>
      </c>
      <c r="GF36" s="164">
        <v>72.811599999999999</v>
      </c>
      <c r="GG36" s="164">
        <v>23</v>
      </c>
      <c r="GH36" s="164">
        <v>-19.336099999999998</v>
      </c>
      <c r="GI36" s="164">
        <v>0</v>
      </c>
      <c r="GJ36" s="164">
        <v>-5.5121000000000002</v>
      </c>
      <c r="GK36" s="164">
        <v>2.1307999999999998</v>
      </c>
      <c r="GL36" s="165"/>
      <c r="GM36" s="165"/>
      <c r="GN36" s="164">
        <v>-14.224500000000001</v>
      </c>
      <c r="GO36" s="164">
        <v>-35.759399999999999</v>
      </c>
      <c r="GP36" s="164">
        <v>18.7224</v>
      </c>
      <c r="GQ36" s="164">
        <v>55.040999999999997</v>
      </c>
      <c r="GR36" s="164">
        <v>69.402299999999997</v>
      </c>
      <c r="GS36" s="164">
        <v>70.461500000000001</v>
      </c>
      <c r="GT36" s="164">
        <v>-117.15940000000001</v>
      </c>
      <c r="GU36" s="164">
        <v>-24.708400000000001</v>
      </c>
      <c r="GV36" s="164">
        <v>33.498199999999997</v>
      </c>
      <c r="GW36" s="164">
        <v>-59.695099999999996</v>
      </c>
      <c r="GX36" s="164">
        <v>10.840299999999999</v>
      </c>
      <c r="GY36" s="164">
        <v>14.8955</v>
      </c>
      <c r="GZ36" s="164">
        <v>14.568300000000001</v>
      </c>
      <c r="HA36" s="164">
        <v>12</v>
      </c>
      <c r="HB36" s="164">
        <v>138.8339</v>
      </c>
      <c r="HC36" s="164">
        <v>135.5857</v>
      </c>
      <c r="HD36" s="164">
        <v>206.6</v>
      </c>
      <c r="HE36" s="164">
        <v>-207.03229999999999</v>
      </c>
      <c r="HF36" s="164">
        <v>-337.33370000000002</v>
      </c>
      <c r="HG36" s="164">
        <v>336.0976</v>
      </c>
      <c r="HH36" s="164">
        <v>338.80650000000003</v>
      </c>
      <c r="HI36" s="164">
        <v>-132.92490000000001</v>
      </c>
      <c r="HJ36" s="164">
        <v>-131.22190000000001</v>
      </c>
      <c r="HK36" s="164">
        <v>-53.097499999999997</v>
      </c>
      <c r="HL36" s="164">
        <v>-43.1342</v>
      </c>
      <c r="HM36" s="164">
        <v>71.411199999999994</v>
      </c>
      <c r="HN36" s="164">
        <v>69.332999999999998</v>
      </c>
      <c r="HO36" s="164">
        <v>-88.999300000000005</v>
      </c>
      <c r="HP36" s="165"/>
      <c r="HQ36" s="164">
        <v>26.765899999999998</v>
      </c>
      <c r="HR36" s="164">
        <v>25.9968</v>
      </c>
      <c r="HS36" s="164">
        <v>-31.9283</v>
      </c>
      <c r="HT36" s="164">
        <v>-31.521599999999999</v>
      </c>
      <c r="HU36" s="164">
        <v>115.94</v>
      </c>
      <c r="HV36" s="165"/>
      <c r="HW36" s="164">
        <v>49.6</v>
      </c>
      <c r="HX36" s="164">
        <v>49</v>
      </c>
      <c r="HY36" s="164">
        <v>21.760999999999999</v>
      </c>
      <c r="HZ36" s="164">
        <v>-59.04</v>
      </c>
      <c r="IA36" s="164">
        <v>-348.86489999999998</v>
      </c>
      <c r="IB36" s="164">
        <v>88.288499999999999</v>
      </c>
      <c r="IC36" s="164">
        <v>87.154499999999999</v>
      </c>
      <c r="ID36" s="164">
        <v>9.9</v>
      </c>
      <c r="IE36" s="164">
        <v>12.9</v>
      </c>
      <c r="IF36" s="164">
        <v>-26.5</v>
      </c>
      <c r="IG36" s="164">
        <v>-26.8</v>
      </c>
      <c r="IH36" s="164">
        <v>1.5166999999999999</v>
      </c>
      <c r="II36" s="165"/>
      <c r="IJ36" s="164">
        <v>-332.79790000000003</v>
      </c>
      <c r="IK36" s="164">
        <v>94.165300000000002</v>
      </c>
      <c r="IL36" s="164">
        <v>218.8853</v>
      </c>
      <c r="IM36" s="164">
        <v>171.68129999999999</v>
      </c>
      <c r="IN36" s="164">
        <v>-24.383700000000001</v>
      </c>
      <c r="IO36" s="164">
        <v>-164.45830000000001</v>
      </c>
      <c r="IP36" s="164">
        <v>161.40870000000001</v>
      </c>
      <c r="IQ36" s="164">
        <v>-107.6739</v>
      </c>
      <c r="IR36" s="164">
        <v>-67.239800000000002</v>
      </c>
      <c r="IS36" s="164">
        <v>-157.10910000000001</v>
      </c>
      <c r="IT36" s="164">
        <v>120.7807</v>
      </c>
      <c r="IU36" s="164">
        <v>121.9237</v>
      </c>
      <c r="IV36" s="164">
        <v>108.2897</v>
      </c>
      <c r="IW36" s="164">
        <v>-210.2602</v>
      </c>
      <c r="IX36" s="164">
        <v>66.132599999999996</v>
      </c>
      <c r="IY36" s="164">
        <v>-141.19139999999999</v>
      </c>
      <c r="IZ36" s="164">
        <v>142.9247</v>
      </c>
      <c r="JA36" s="164">
        <v>-10.784599999999999</v>
      </c>
      <c r="JB36" s="165"/>
      <c r="JC36" s="164">
        <v>23.76</v>
      </c>
      <c r="JD36" s="164">
        <v>6.0439999999999996</v>
      </c>
      <c r="JE36" s="164">
        <v>6.0010000000000003</v>
      </c>
      <c r="JF36" s="164">
        <v>-22.24</v>
      </c>
      <c r="JG36" s="164">
        <v>2.4</v>
      </c>
      <c r="JH36" s="165"/>
      <c r="JI36" s="164">
        <v>-3.6606000000000001</v>
      </c>
      <c r="JJ36" s="164">
        <v>-29.912299999999998</v>
      </c>
      <c r="JK36" s="164">
        <v>-15.672499999999999</v>
      </c>
      <c r="JL36" s="164">
        <v>22.2</v>
      </c>
      <c r="JM36" s="164">
        <v>53.241</v>
      </c>
      <c r="JN36" s="164">
        <v>54.506</v>
      </c>
      <c r="JO36" s="164">
        <v>11.2753</v>
      </c>
      <c r="JP36" s="164">
        <v>13.7211</v>
      </c>
      <c r="JQ36" s="164">
        <v>45.796599999999998</v>
      </c>
      <c r="JR36" s="164">
        <v>47.036000000000001</v>
      </c>
      <c r="JS36" s="164">
        <v>47.6492</v>
      </c>
      <c r="JT36" s="165"/>
      <c r="JU36" s="164">
        <v>-14.9</v>
      </c>
      <c r="JV36" s="164">
        <v>26.5886</v>
      </c>
      <c r="JW36" s="164">
        <v>7.52</v>
      </c>
      <c r="JX36" s="165"/>
      <c r="JY36" s="164">
        <v>-39.298299999999998</v>
      </c>
      <c r="JZ36" s="164">
        <v>75.5749</v>
      </c>
      <c r="KA36" s="164">
        <v>54.694000000000003</v>
      </c>
      <c r="KB36" s="164">
        <v>-39.591000000000001</v>
      </c>
      <c r="KC36" s="164">
        <v>-74.992999999999995</v>
      </c>
      <c r="KD36" s="164">
        <v>42.218200000000003</v>
      </c>
      <c r="KE36" s="164">
        <v>31.784199999999998</v>
      </c>
      <c r="KF36" s="164">
        <v>5</v>
      </c>
      <c r="KG36" s="164">
        <v>-5.3</v>
      </c>
      <c r="KH36" s="165"/>
      <c r="KI36" s="164">
        <v>129.80959999999999</v>
      </c>
    </row>
    <row r="37" spans="1:295" ht="18" customHeight="1" x14ac:dyDescent="0.25">
      <c r="A37" s="159" t="s">
        <v>42</v>
      </c>
      <c r="B37" s="159" t="s">
        <v>844</v>
      </c>
      <c r="C37" s="163">
        <v>0</v>
      </c>
      <c r="D37" s="164">
        <v>20.494</v>
      </c>
      <c r="E37" s="164">
        <v>-24.217400000000001</v>
      </c>
      <c r="F37" s="164">
        <v>6.3148999999999997</v>
      </c>
      <c r="G37" s="164">
        <v>30.962</v>
      </c>
      <c r="H37" s="165"/>
      <c r="I37" s="164">
        <v>61.771000000000001</v>
      </c>
      <c r="J37" s="165"/>
      <c r="K37" s="164">
        <v>65.507999999999996</v>
      </c>
      <c r="L37" s="164">
        <v>33.145000000000003</v>
      </c>
      <c r="M37" s="164">
        <v>32.373899999999999</v>
      </c>
      <c r="N37" s="164">
        <v>13.32</v>
      </c>
      <c r="O37" s="164">
        <v>-52.420999999999999</v>
      </c>
      <c r="P37" s="164">
        <v>46.2</v>
      </c>
      <c r="Q37" s="164">
        <v>15.731999999999999</v>
      </c>
      <c r="R37" s="164">
        <v>-46.2</v>
      </c>
      <c r="S37" s="164">
        <v>13.115</v>
      </c>
      <c r="T37" s="164">
        <v>0</v>
      </c>
      <c r="U37" s="164">
        <v>17.6919</v>
      </c>
      <c r="V37" s="164">
        <v>17.826899999999998</v>
      </c>
      <c r="W37" s="164">
        <v>29.772500000000001</v>
      </c>
      <c r="X37" s="164">
        <v>14.7026</v>
      </c>
      <c r="Y37" s="164">
        <v>5.8287000000000004</v>
      </c>
      <c r="Z37" s="164">
        <v>7.9019000000000004</v>
      </c>
      <c r="AA37" s="165"/>
      <c r="AB37" s="165"/>
      <c r="AC37" s="164">
        <v>-50.14</v>
      </c>
      <c r="AD37" s="164">
        <v>-50.38</v>
      </c>
      <c r="AE37" s="165"/>
      <c r="AF37" s="164">
        <v>-11.1</v>
      </c>
      <c r="AG37" s="164">
        <v>50.6</v>
      </c>
      <c r="AH37" s="164">
        <v>10.207000000000001</v>
      </c>
      <c r="AI37" s="164">
        <v>0.215</v>
      </c>
      <c r="AJ37" s="164">
        <v>-34.43</v>
      </c>
      <c r="AK37" s="164">
        <v>-34.46</v>
      </c>
      <c r="AL37" s="164">
        <v>-79.5</v>
      </c>
      <c r="AM37" s="164">
        <v>33.200000000000003</v>
      </c>
      <c r="AN37" s="164">
        <v>34.69</v>
      </c>
      <c r="AO37" s="164">
        <v>16.004200000000001</v>
      </c>
      <c r="AP37" s="164">
        <v>4.9546999999999999</v>
      </c>
      <c r="AQ37" s="164">
        <v>73.5505</v>
      </c>
      <c r="AR37" s="164">
        <v>76.365099999999998</v>
      </c>
      <c r="AS37" s="164">
        <v>36.0124</v>
      </c>
      <c r="AT37" s="164">
        <v>-44.876300000000001</v>
      </c>
      <c r="AU37" s="164">
        <v>-44.0563</v>
      </c>
      <c r="AV37" s="164">
        <v>22.9</v>
      </c>
      <c r="AW37" s="164">
        <v>26.490400000000001</v>
      </c>
      <c r="AX37" s="164">
        <v>74.883200000000002</v>
      </c>
      <c r="AY37" s="164">
        <v>77.026600000000002</v>
      </c>
      <c r="AZ37" s="164">
        <v>2.1101999999999999</v>
      </c>
      <c r="BA37" s="164">
        <v>16.3215</v>
      </c>
      <c r="BB37" s="164">
        <v>-502.82510000000002</v>
      </c>
      <c r="BC37" s="164">
        <v>-14.6198</v>
      </c>
      <c r="BD37" s="164">
        <v>-12.2</v>
      </c>
      <c r="BE37" s="164">
        <v>-13</v>
      </c>
      <c r="BF37" s="164">
        <v>48.330100000000002</v>
      </c>
      <c r="BG37" s="164">
        <v>49.966000000000001</v>
      </c>
      <c r="BH37" s="164">
        <v>-4.96</v>
      </c>
      <c r="BI37" s="165"/>
      <c r="BJ37" s="164">
        <v>-76.459000000000003</v>
      </c>
      <c r="BK37" s="164">
        <v>6.0587999999999997</v>
      </c>
      <c r="BL37" s="164">
        <v>7.2154999999999996</v>
      </c>
      <c r="BM37" s="164">
        <v>4.9130000000000003</v>
      </c>
      <c r="BN37" s="164">
        <v>538.40740000000005</v>
      </c>
      <c r="BO37" s="164">
        <v>135.7158</v>
      </c>
      <c r="BP37" s="164">
        <v>136.4787</v>
      </c>
      <c r="BQ37" s="164">
        <v>-566.36630000000002</v>
      </c>
      <c r="BR37" s="164">
        <v>532.74109999999996</v>
      </c>
      <c r="BS37" s="165"/>
      <c r="BT37" s="164">
        <v>-52.688099999999999</v>
      </c>
      <c r="BU37" s="164">
        <v>55.095500000000001</v>
      </c>
      <c r="BV37" s="164">
        <v>101.62179999999999</v>
      </c>
      <c r="BW37" s="164">
        <v>29.3</v>
      </c>
      <c r="BX37" s="164">
        <v>26.78</v>
      </c>
      <c r="BY37" s="164">
        <v>76.12</v>
      </c>
      <c r="BZ37" s="164">
        <v>94.37</v>
      </c>
      <c r="CA37" s="164">
        <v>-14.597099999999999</v>
      </c>
      <c r="CB37" s="164">
        <v>-14.3292</v>
      </c>
      <c r="CC37" s="164">
        <v>153.6987</v>
      </c>
      <c r="CD37" s="165"/>
      <c r="CE37" s="164">
        <v>17.6524</v>
      </c>
      <c r="CF37" s="164">
        <v>-71.185500000000005</v>
      </c>
      <c r="CG37" s="164">
        <v>-70.622100000000003</v>
      </c>
      <c r="CH37" s="164">
        <v>6.1550000000000002</v>
      </c>
      <c r="CI37" s="164">
        <v>-80.533699999999996</v>
      </c>
      <c r="CJ37" s="165"/>
      <c r="CK37" s="165"/>
      <c r="CL37" s="164">
        <v>46.1</v>
      </c>
      <c r="CM37" s="164">
        <v>161.80000000000001</v>
      </c>
      <c r="CN37" s="164">
        <v>-17.899999999999999</v>
      </c>
      <c r="CO37" s="164">
        <v>45.125500000000002</v>
      </c>
      <c r="CP37" s="164">
        <v>43.589300000000001</v>
      </c>
      <c r="CQ37" s="164">
        <v>43.865499999999997</v>
      </c>
      <c r="CR37" s="164">
        <v>-36.632100000000001</v>
      </c>
      <c r="CS37" s="164">
        <v>-36.530700000000003</v>
      </c>
      <c r="CT37" s="164">
        <v>54.660699999999999</v>
      </c>
      <c r="CU37" s="164">
        <v>-73.236800000000002</v>
      </c>
      <c r="CV37" s="164">
        <v>61.935699999999997</v>
      </c>
      <c r="CW37" s="164">
        <v>13.447800000000001</v>
      </c>
      <c r="CX37" s="164">
        <v>54.03</v>
      </c>
      <c r="CY37" s="164">
        <v>77.48</v>
      </c>
      <c r="CZ37" s="164">
        <v>55.319800000000001</v>
      </c>
      <c r="DA37" s="164">
        <v>52.299500000000002</v>
      </c>
      <c r="DB37" s="164">
        <v>-35.770000000000003</v>
      </c>
      <c r="DC37" s="165"/>
      <c r="DD37" s="164">
        <v>80.1785</v>
      </c>
      <c r="DE37" s="164">
        <v>79.497699999999995</v>
      </c>
      <c r="DF37" s="164">
        <v>-187.30449999999999</v>
      </c>
      <c r="DG37" s="164">
        <v>1E-4</v>
      </c>
      <c r="DH37" s="164">
        <v>-21.855399999999999</v>
      </c>
      <c r="DI37" s="164">
        <v>-113.1</v>
      </c>
      <c r="DJ37" s="164">
        <v>-114</v>
      </c>
      <c r="DK37" s="164">
        <v>32.099299999999999</v>
      </c>
      <c r="DL37" s="165"/>
      <c r="DM37" s="164">
        <v>72.809799999999996</v>
      </c>
      <c r="DN37" s="165"/>
      <c r="DO37" s="165"/>
      <c r="DP37" s="164">
        <v>-11.51</v>
      </c>
      <c r="DQ37" s="164">
        <v>64.489500000000007</v>
      </c>
      <c r="DR37" s="164">
        <v>183.15039999999999</v>
      </c>
      <c r="DS37" s="164">
        <v>-20.09</v>
      </c>
      <c r="DT37" s="164">
        <v>-20.39</v>
      </c>
      <c r="DU37" s="164">
        <v>100.26</v>
      </c>
      <c r="DV37" s="164">
        <v>77.14</v>
      </c>
      <c r="DW37" s="164">
        <v>185.03639999999999</v>
      </c>
      <c r="DX37" s="164">
        <v>182.0727</v>
      </c>
      <c r="DY37" s="164">
        <v>2.6627000000000001</v>
      </c>
      <c r="DZ37" s="164">
        <v>2.3273000000000001</v>
      </c>
      <c r="EA37" s="164">
        <v>278.46260000000001</v>
      </c>
      <c r="EB37" s="164">
        <v>236.38290000000001</v>
      </c>
      <c r="EC37" s="164">
        <v>227.73699999999999</v>
      </c>
      <c r="ED37" s="164">
        <v>229.92259999999999</v>
      </c>
      <c r="EE37" s="164">
        <v>78.154399999999995</v>
      </c>
      <c r="EF37" s="164">
        <v>60.270200000000003</v>
      </c>
      <c r="EG37" s="164">
        <v>-26.795999999999999</v>
      </c>
      <c r="EH37" s="164">
        <v>572.23490000000004</v>
      </c>
      <c r="EI37" s="164">
        <v>-6.3296000000000001</v>
      </c>
      <c r="EJ37" s="165"/>
      <c r="EK37" s="164">
        <v>-29.960799999999999</v>
      </c>
      <c r="EL37" s="164">
        <v>-28.065300000000001</v>
      </c>
      <c r="EM37" s="164">
        <v>11.9102</v>
      </c>
      <c r="EN37" s="164">
        <v>-37.229999999999997</v>
      </c>
      <c r="EO37" s="164">
        <v>-35.054000000000002</v>
      </c>
      <c r="EP37" s="164">
        <v>175.16399999999999</v>
      </c>
      <c r="EQ37" s="164">
        <v>-53.883000000000003</v>
      </c>
      <c r="ER37" s="164">
        <v>-54.572099999999999</v>
      </c>
      <c r="ES37" s="164">
        <v>-20.104399999999998</v>
      </c>
      <c r="ET37" s="164">
        <v>12.16</v>
      </c>
      <c r="EU37" s="164">
        <v>-8.98</v>
      </c>
      <c r="EV37" s="164">
        <v>114.1</v>
      </c>
      <c r="EW37" s="164">
        <v>11.2034</v>
      </c>
      <c r="EX37" s="164">
        <v>-118.2897</v>
      </c>
      <c r="EY37" s="164">
        <v>-12.804</v>
      </c>
      <c r="EZ37" s="164">
        <v>-12.540800000000001</v>
      </c>
      <c r="FA37" s="164">
        <v>4.8113999999999999</v>
      </c>
      <c r="FB37" s="164">
        <v>-58.9345</v>
      </c>
      <c r="FC37" s="164">
        <v>21.7133</v>
      </c>
      <c r="FD37" s="165"/>
      <c r="FE37" s="165"/>
      <c r="FF37" s="164">
        <v>3.6930000000000001</v>
      </c>
      <c r="FG37" s="164">
        <v>29.805</v>
      </c>
      <c r="FH37" s="164">
        <v>29.764399999999998</v>
      </c>
      <c r="FI37" s="164">
        <v>28.880700000000001</v>
      </c>
      <c r="FJ37" s="164">
        <v>13.564</v>
      </c>
      <c r="FK37" s="164">
        <v>13.898899999999999</v>
      </c>
      <c r="FL37" s="164">
        <v>110.3537</v>
      </c>
      <c r="FM37" s="164">
        <v>-1.4017999999999999</v>
      </c>
      <c r="FN37" s="164">
        <v>-1.7721</v>
      </c>
      <c r="FO37" s="164">
        <v>87.388199999999998</v>
      </c>
      <c r="FP37" s="164">
        <v>101.5823</v>
      </c>
      <c r="FQ37" s="164">
        <v>9.0767000000000007</v>
      </c>
      <c r="FR37" s="164">
        <v>2.91</v>
      </c>
      <c r="FS37" s="164">
        <v>15.1693</v>
      </c>
      <c r="FT37" s="164">
        <v>0.95120000000000005</v>
      </c>
      <c r="FU37" s="164">
        <v>-10.210000000000001</v>
      </c>
      <c r="FV37" s="164">
        <v>18.25</v>
      </c>
      <c r="FW37" s="164">
        <v>9.1552000000000007</v>
      </c>
      <c r="FX37" s="164">
        <v>2.1652</v>
      </c>
      <c r="FY37" s="164">
        <v>-5.8949999999999996</v>
      </c>
      <c r="FZ37" s="164">
        <v>0.878</v>
      </c>
      <c r="GA37" s="164">
        <v>11.140700000000001</v>
      </c>
      <c r="GB37" s="164">
        <v>28.32</v>
      </c>
      <c r="GC37" s="164">
        <v>-103.3215</v>
      </c>
      <c r="GD37" s="164">
        <v>-84.481200000000001</v>
      </c>
      <c r="GE37" s="165"/>
      <c r="GF37" s="164">
        <v>75.743300000000005</v>
      </c>
      <c r="GG37" s="164">
        <v>22.6</v>
      </c>
      <c r="GH37" s="164">
        <v>-18.5962</v>
      </c>
      <c r="GI37" s="164">
        <v>-4.2689000000000004</v>
      </c>
      <c r="GJ37" s="164">
        <v>-4.3895</v>
      </c>
      <c r="GK37" s="164">
        <v>2.1539999999999999</v>
      </c>
      <c r="GL37" s="165"/>
      <c r="GM37" s="165"/>
      <c r="GN37" s="165"/>
      <c r="GO37" s="164">
        <v>-34.736499999999999</v>
      </c>
      <c r="GP37" s="164">
        <v>19.9968</v>
      </c>
      <c r="GQ37" s="164">
        <v>54.200600000000001</v>
      </c>
      <c r="GR37" s="164">
        <v>65.045000000000002</v>
      </c>
      <c r="GS37" s="164">
        <v>65.654899999999998</v>
      </c>
      <c r="GT37" s="164">
        <v>-116.1354</v>
      </c>
      <c r="GU37" s="164">
        <v>-25.018799999999999</v>
      </c>
      <c r="GV37" s="164">
        <v>34.962000000000003</v>
      </c>
      <c r="GW37" s="164">
        <v>-63.932400000000001</v>
      </c>
      <c r="GX37" s="164">
        <v>11.986000000000001</v>
      </c>
      <c r="GY37" s="164">
        <v>15.463100000000001</v>
      </c>
      <c r="GZ37" s="164">
        <v>15.032400000000001</v>
      </c>
      <c r="HA37" s="164">
        <v>13.4552</v>
      </c>
      <c r="HB37" s="164">
        <v>140.68430000000001</v>
      </c>
      <c r="HC37" s="164">
        <v>140.8912</v>
      </c>
      <c r="HD37" s="164">
        <v>166.8</v>
      </c>
      <c r="HE37" s="164">
        <v>-168.04409999999999</v>
      </c>
      <c r="HF37" s="164">
        <v>-301.80450000000002</v>
      </c>
      <c r="HG37" s="164">
        <v>306.94200000000001</v>
      </c>
      <c r="HH37" s="164">
        <v>300.08960000000002</v>
      </c>
      <c r="HI37" s="164">
        <v>-135.21010000000001</v>
      </c>
      <c r="HJ37" s="164">
        <v>-135.33699999999999</v>
      </c>
      <c r="HK37" s="164">
        <v>-49.2333</v>
      </c>
      <c r="HL37" s="164">
        <v>-39.292700000000004</v>
      </c>
      <c r="HM37" s="164">
        <v>70.510199999999998</v>
      </c>
      <c r="HN37" s="164">
        <v>71.127499999999998</v>
      </c>
      <c r="HO37" s="165"/>
      <c r="HP37" s="164">
        <v>-95.927899999999994</v>
      </c>
      <c r="HQ37" s="164">
        <v>24.184000000000001</v>
      </c>
      <c r="HR37" s="164">
        <v>24.118099999999998</v>
      </c>
      <c r="HS37" s="164">
        <v>-37.395400000000002</v>
      </c>
      <c r="HT37" s="164">
        <v>-37.190600000000003</v>
      </c>
      <c r="HU37" s="164">
        <v>102.53</v>
      </c>
      <c r="HV37" s="165"/>
      <c r="HW37" s="164">
        <v>52</v>
      </c>
      <c r="HX37" s="164">
        <v>52.2</v>
      </c>
      <c r="HY37" s="164">
        <v>21.699100000000001</v>
      </c>
      <c r="HZ37" s="164">
        <v>-51.12</v>
      </c>
      <c r="IA37" s="164">
        <v>-351.76060000000001</v>
      </c>
      <c r="IB37" s="164">
        <v>88.702299999999994</v>
      </c>
      <c r="IC37" s="164">
        <v>87.852000000000004</v>
      </c>
      <c r="ID37" s="164">
        <v>10.5</v>
      </c>
      <c r="IE37" s="164">
        <v>16.5</v>
      </c>
      <c r="IF37" s="164">
        <v>-22.4</v>
      </c>
      <c r="IG37" s="164">
        <v>-23.3</v>
      </c>
      <c r="IH37" s="164">
        <v>1.3080000000000001</v>
      </c>
      <c r="II37" s="164">
        <v>1.1718999999999999</v>
      </c>
      <c r="IJ37" s="164">
        <v>-294.04419999999999</v>
      </c>
      <c r="IK37" s="164">
        <v>34.202199999999998</v>
      </c>
      <c r="IL37" s="164">
        <v>228.0138</v>
      </c>
      <c r="IM37" s="164">
        <v>174.3458</v>
      </c>
      <c r="IN37" s="164">
        <v>-20.531300000000002</v>
      </c>
      <c r="IO37" s="164">
        <v>-165.7441</v>
      </c>
      <c r="IP37" s="164">
        <v>161.2757</v>
      </c>
      <c r="IQ37" s="164">
        <v>-120.8509</v>
      </c>
      <c r="IR37" s="164">
        <v>-65.509500000000003</v>
      </c>
      <c r="IS37" s="164">
        <v>-164.33240000000001</v>
      </c>
      <c r="IT37" s="164">
        <v>130.79730000000001</v>
      </c>
      <c r="IU37" s="164">
        <v>131.3777</v>
      </c>
      <c r="IV37" s="164">
        <v>120.69840000000001</v>
      </c>
      <c r="IW37" s="164">
        <v>-218.96119999999999</v>
      </c>
      <c r="IX37" s="164">
        <v>67.274600000000007</v>
      </c>
      <c r="IY37" s="164">
        <v>-149.48419999999999</v>
      </c>
      <c r="IZ37" s="164">
        <v>149.4615</v>
      </c>
      <c r="JA37" s="164">
        <v>-11.180099999999999</v>
      </c>
      <c r="JB37" s="165"/>
      <c r="JC37" s="164">
        <v>22.72</v>
      </c>
      <c r="JD37" s="164">
        <v>5.931</v>
      </c>
      <c r="JE37" s="164">
        <v>5.915</v>
      </c>
      <c r="JF37" s="164">
        <v>-23.12</v>
      </c>
      <c r="JG37" s="164">
        <v>2.48</v>
      </c>
      <c r="JH37" s="165"/>
      <c r="JI37" s="164">
        <v>-3.6606000000000001</v>
      </c>
      <c r="JJ37" s="164">
        <v>-28.563400000000001</v>
      </c>
      <c r="JK37" s="164">
        <v>-14.354200000000001</v>
      </c>
      <c r="JL37" s="164">
        <v>20.8</v>
      </c>
      <c r="JM37" s="164">
        <v>54.722999999999999</v>
      </c>
      <c r="JN37" s="164">
        <v>55.09</v>
      </c>
      <c r="JO37" s="164">
        <v>11.3026</v>
      </c>
      <c r="JP37" s="164">
        <v>13.530900000000001</v>
      </c>
      <c r="JQ37" s="164">
        <v>46.755099999999999</v>
      </c>
      <c r="JR37" s="164">
        <v>46.261899999999997</v>
      </c>
      <c r="JS37" s="164">
        <v>45.864899999999999</v>
      </c>
      <c r="JT37" s="165"/>
      <c r="JU37" s="164">
        <v>-15.7</v>
      </c>
      <c r="JV37" s="164">
        <v>24.801100000000002</v>
      </c>
      <c r="JW37" s="164">
        <v>7.8</v>
      </c>
      <c r="JX37" s="165"/>
      <c r="JY37" s="164">
        <v>-37.845300000000002</v>
      </c>
      <c r="JZ37" s="164">
        <v>74.118700000000004</v>
      </c>
      <c r="KA37" s="164">
        <v>50.0702</v>
      </c>
      <c r="KB37" s="164">
        <v>-37.816000000000003</v>
      </c>
      <c r="KC37" s="164">
        <v>-73.075400000000002</v>
      </c>
      <c r="KD37" s="164">
        <v>38.296399999999998</v>
      </c>
      <c r="KE37" s="164">
        <v>33.279200000000003</v>
      </c>
      <c r="KF37" s="164">
        <v>7</v>
      </c>
      <c r="KG37" s="164">
        <v>-8.5</v>
      </c>
      <c r="KH37" s="165"/>
      <c r="KI37" s="164">
        <v>125.8917</v>
      </c>
    </row>
    <row r="38" spans="1:295" ht="18" customHeight="1" x14ac:dyDescent="0.25">
      <c r="A38" s="159" t="s">
        <v>42</v>
      </c>
      <c r="B38" s="159" t="s">
        <v>845</v>
      </c>
      <c r="C38" s="163">
        <v>0</v>
      </c>
      <c r="D38" s="164">
        <v>20.94</v>
      </c>
      <c r="E38" s="164">
        <v>-24.5945</v>
      </c>
      <c r="F38" s="164">
        <v>1.6907000000000001</v>
      </c>
      <c r="G38" s="164">
        <v>31.240400000000001</v>
      </c>
      <c r="H38" s="165"/>
      <c r="I38" s="164">
        <v>62.357700000000001</v>
      </c>
      <c r="J38" s="165"/>
      <c r="K38" s="165"/>
      <c r="L38" s="164">
        <v>33.320999999999998</v>
      </c>
      <c r="M38" s="164">
        <v>32.356299999999997</v>
      </c>
      <c r="N38" s="164">
        <v>13.32</v>
      </c>
      <c r="O38" s="164">
        <v>-53.116</v>
      </c>
      <c r="P38" s="164">
        <v>48.4</v>
      </c>
      <c r="Q38" s="164">
        <v>15.731999999999999</v>
      </c>
      <c r="R38" s="164">
        <v>-46.2</v>
      </c>
      <c r="S38" s="164">
        <v>12.7235</v>
      </c>
      <c r="T38" s="165"/>
      <c r="U38" s="164">
        <v>18.203800000000001</v>
      </c>
      <c r="V38" s="164">
        <v>18.310500000000001</v>
      </c>
      <c r="W38" s="164">
        <v>29.875299999999999</v>
      </c>
      <c r="X38" s="164">
        <v>15.344200000000001</v>
      </c>
      <c r="Y38" s="164">
        <v>5.4794999999999998</v>
      </c>
      <c r="Z38" s="164">
        <v>8.3027999999999995</v>
      </c>
      <c r="AA38" s="165"/>
      <c r="AB38" s="165"/>
      <c r="AC38" s="164">
        <v>-49.33</v>
      </c>
      <c r="AD38" s="164">
        <v>-49.15</v>
      </c>
      <c r="AE38" s="165"/>
      <c r="AF38" s="164">
        <v>-13.32</v>
      </c>
      <c r="AG38" s="164">
        <v>50.6</v>
      </c>
      <c r="AH38" s="164">
        <v>10.314</v>
      </c>
      <c r="AI38" s="164">
        <v>0.218</v>
      </c>
      <c r="AJ38" s="164">
        <v>-34.54</v>
      </c>
      <c r="AK38" s="164">
        <v>-34.630000000000003</v>
      </c>
      <c r="AL38" s="164">
        <v>-78.41</v>
      </c>
      <c r="AM38" s="164">
        <v>34.79</v>
      </c>
      <c r="AN38" s="164">
        <v>34.770000000000003</v>
      </c>
      <c r="AO38" s="164">
        <v>16.288799999999998</v>
      </c>
      <c r="AP38" s="164">
        <v>4.8559999999999999</v>
      </c>
      <c r="AQ38" s="164">
        <v>72.258600000000001</v>
      </c>
      <c r="AR38" s="164">
        <v>75.460400000000007</v>
      </c>
      <c r="AS38" s="164">
        <v>34.691299999999998</v>
      </c>
      <c r="AT38" s="164">
        <v>-45.546100000000003</v>
      </c>
      <c r="AU38" s="164">
        <v>-43.916800000000002</v>
      </c>
      <c r="AV38" s="164">
        <v>28.851199999999999</v>
      </c>
      <c r="AW38" s="164">
        <v>28.6312</v>
      </c>
      <c r="AX38" s="164">
        <v>72.203999999999994</v>
      </c>
      <c r="AY38" s="164">
        <v>73.811499999999995</v>
      </c>
      <c r="AZ38" s="164">
        <v>2.6335999999999999</v>
      </c>
      <c r="BA38" s="164">
        <v>12.825699999999999</v>
      </c>
      <c r="BB38" s="164">
        <v>-497.21409999999997</v>
      </c>
      <c r="BC38" s="164">
        <v>-17.081199999999999</v>
      </c>
      <c r="BD38" s="164">
        <v>-10.8</v>
      </c>
      <c r="BE38" s="164">
        <v>-11.8</v>
      </c>
      <c r="BF38" s="164">
        <v>49.916899999999998</v>
      </c>
      <c r="BG38" s="164">
        <v>49.269399999999997</v>
      </c>
      <c r="BH38" s="164">
        <v>-4.9699</v>
      </c>
      <c r="BI38" s="165"/>
      <c r="BJ38" s="164">
        <v>-75.544399999999996</v>
      </c>
      <c r="BK38" s="164">
        <v>5.3756000000000004</v>
      </c>
      <c r="BL38" s="164">
        <v>7.2072000000000003</v>
      </c>
      <c r="BM38" s="164">
        <v>4.8334000000000001</v>
      </c>
      <c r="BN38" s="164">
        <v>536.88149999999996</v>
      </c>
      <c r="BO38" s="164">
        <v>138.24879999999999</v>
      </c>
      <c r="BP38" s="164">
        <v>138.06569999999999</v>
      </c>
      <c r="BQ38" s="164">
        <v>-576.59010000000001</v>
      </c>
      <c r="BR38" s="164">
        <v>528.86450000000002</v>
      </c>
      <c r="BS38" s="165"/>
      <c r="BT38" s="164">
        <v>-35.472999999999999</v>
      </c>
      <c r="BU38" s="164">
        <v>36.9636</v>
      </c>
      <c r="BV38" s="164">
        <v>101.5419</v>
      </c>
      <c r="BW38" s="164">
        <v>27.34</v>
      </c>
      <c r="BX38" s="164">
        <v>28.56</v>
      </c>
      <c r="BY38" s="164">
        <v>76.11</v>
      </c>
      <c r="BZ38" s="164">
        <v>87.28</v>
      </c>
      <c r="CA38" s="164">
        <v>-15.4009</v>
      </c>
      <c r="CB38" s="164">
        <v>-14.999000000000001</v>
      </c>
      <c r="CC38" s="164">
        <v>152.1096</v>
      </c>
      <c r="CD38" s="165"/>
      <c r="CE38" s="164">
        <v>18.619700000000002</v>
      </c>
      <c r="CF38" s="164">
        <v>-64.611099999999993</v>
      </c>
      <c r="CG38" s="164">
        <v>-65.057599999999994</v>
      </c>
      <c r="CH38" s="164">
        <v>5.1108000000000002</v>
      </c>
      <c r="CI38" s="164">
        <v>-79.622399999999999</v>
      </c>
      <c r="CJ38" s="165"/>
      <c r="CK38" s="165"/>
      <c r="CL38" s="164">
        <v>42.5</v>
      </c>
      <c r="CM38" s="164">
        <v>162.69999999999999</v>
      </c>
      <c r="CN38" s="164">
        <v>-17.98</v>
      </c>
      <c r="CO38" s="164">
        <v>47.525100000000002</v>
      </c>
      <c r="CP38" s="164">
        <v>46.7164</v>
      </c>
      <c r="CQ38" s="164">
        <v>47.963200000000001</v>
      </c>
      <c r="CR38" s="164">
        <v>-35.559199999999997</v>
      </c>
      <c r="CS38" s="164">
        <v>-35.037999999999997</v>
      </c>
      <c r="CT38" s="164">
        <v>52.5105</v>
      </c>
      <c r="CU38" s="164">
        <v>-73.459100000000007</v>
      </c>
      <c r="CV38" s="164">
        <v>60.743299999999998</v>
      </c>
      <c r="CW38" s="164">
        <v>13.721399999999999</v>
      </c>
      <c r="CX38" s="164">
        <v>55.86</v>
      </c>
      <c r="CY38" s="164">
        <v>77.27</v>
      </c>
      <c r="CZ38" s="164">
        <v>54.616700000000002</v>
      </c>
      <c r="DA38" s="164">
        <v>51.7136</v>
      </c>
      <c r="DB38" s="164">
        <v>-35.35</v>
      </c>
      <c r="DC38" s="165"/>
      <c r="DD38" s="164">
        <v>81.280299999999997</v>
      </c>
      <c r="DE38" s="164">
        <v>79.968400000000003</v>
      </c>
      <c r="DF38" s="164">
        <v>-194.91409999999999</v>
      </c>
      <c r="DG38" s="164">
        <v>0</v>
      </c>
      <c r="DH38" s="164">
        <v>-21.523900000000001</v>
      </c>
      <c r="DI38" s="164">
        <v>-111.6</v>
      </c>
      <c r="DJ38" s="164">
        <v>-112</v>
      </c>
      <c r="DK38" s="164">
        <v>32.077300000000001</v>
      </c>
      <c r="DL38" s="164">
        <v>90.536500000000004</v>
      </c>
      <c r="DM38" s="164">
        <v>74.218800000000002</v>
      </c>
      <c r="DN38" s="164">
        <v>127.7527</v>
      </c>
      <c r="DO38" s="165"/>
      <c r="DP38" s="164">
        <v>-11.91</v>
      </c>
      <c r="DQ38" s="164">
        <v>62.478000000000002</v>
      </c>
      <c r="DR38" s="164">
        <v>192.11590000000001</v>
      </c>
      <c r="DS38" s="164">
        <v>-21.1</v>
      </c>
      <c r="DT38" s="164">
        <v>-21.18</v>
      </c>
      <c r="DU38" s="164">
        <v>98.62</v>
      </c>
      <c r="DV38" s="164">
        <v>77.510000000000005</v>
      </c>
      <c r="DW38" s="164">
        <v>192.87270000000001</v>
      </c>
      <c r="DX38" s="164">
        <v>191.1455</v>
      </c>
      <c r="DY38" s="164">
        <v>6.5072000000000001</v>
      </c>
      <c r="DZ38" s="164">
        <v>5.4908999999999999</v>
      </c>
      <c r="EA38" s="164">
        <v>284.56790000000001</v>
      </c>
      <c r="EB38" s="164">
        <v>240.47059999999999</v>
      </c>
      <c r="EC38" s="164">
        <v>232.26259999999999</v>
      </c>
      <c r="ED38" s="164">
        <v>234.51490000000001</v>
      </c>
      <c r="EE38" s="164">
        <v>73.819699999999997</v>
      </c>
      <c r="EF38" s="164">
        <v>57.061199999999999</v>
      </c>
      <c r="EG38" s="164">
        <v>-26.533999999999999</v>
      </c>
      <c r="EH38" s="164">
        <v>584.572</v>
      </c>
      <c r="EI38" s="164">
        <v>5.3334000000000001</v>
      </c>
      <c r="EJ38" s="165"/>
      <c r="EK38" s="164">
        <v>-30.6556</v>
      </c>
      <c r="EL38" s="164">
        <v>-28.282599999999999</v>
      </c>
      <c r="EM38" s="164">
        <v>16.458100000000002</v>
      </c>
      <c r="EN38" s="164">
        <v>-43.170099999999998</v>
      </c>
      <c r="EO38" s="164">
        <v>-41.465000000000003</v>
      </c>
      <c r="EP38" s="164">
        <v>159.804</v>
      </c>
      <c r="EQ38" s="164">
        <v>-46.664200000000001</v>
      </c>
      <c r="ER38" s="164">
        <v>-47.062899999999999</v>
      </c>
      <c r="ES38" s="164">
        <v>-16.965399999999999</v>
      </c>
      <c r="ET38" s="164">
        <v>0</v>
      </c>
      <c r="EU38" s="164">
        <v>-14.05</v>
      </c>
      <c r="EV38" s="164">
        <v>110.4</v>
      </c>
      <c r="EW38" s="164">
        <v>11.254200000000001</v>
      </c>
      <c r="EX38" s="164">
        <v>-129.4248</v>
      </c>
      <c r="EY38" s="164">
        <v>-12.724500000000001</v>
      </c>
      <c r="EZ38" s="164">
        <v>-12.2651</v>
      </c>
      <c r="FA38" s="164">
        <v>4.3121</v>
      </c>
      <c r="FB38" s="164">
        <v>-54.362900000000003</v>
      </c>
      <c r="FC38" s="164">
        <v>17.7197</v>
      </c>
      <c r="FD38" s="165"/>
      <c r="FE38" s="165"/>
      <c r="FF38" s="164">
        <v>3.7286999999999999</v>
      </c>
      <c r="FG38" s="164">
        <v>28.998100000000001</v>
      </c>
      <c r="FH38" s="164">
        <v>29.203199999999999</v>
      </c>
      <c r="FI38" s="164">
        <v>28.802399999999999</v>
      </c>
      <c r="FJ38" s="164">
        <v>15.071099999999999</v>
      </c>
      <c r="FK38" s="164">
        <v>13.898899999999999</v>
      </c>
      <c r="FL38" s="164">
        <v>111.3584</v>
      </c>
      <c r="FM38" s="164">
        <v>-4.4244000000000003</v>
      </c>
      <c r="FN38" s="164">
        <v>-4.3719000000000001</v>
      </c>
      <c r="FO38" s="164">
        <v>84.615600000000001</v>
      </c>
      <c r="FP38" s="164">
        <v>99.837699999999998</v>
      </c>
      <c r="FQ38" s="164">
        <v>9.9776000000000007</v>
      </c>
      <c r="FR38" s="164">
        <v>3</v>
      </c>
      <c r="FS38" s="164">
        <v>15.005699999999999</v>
      </c>
      <c r="FT38" s="164">
        <v>1.0207999999999999</v>
      </c>
      <c r="FU38" s="164">
        <v>-10.24</v>
      </c>
      <c r="FV38" s="164">
        <v>19.329999999999998</v>
      </c>
      <c r="FW38" s="164">
        <v>0</v>
      </c>
      <c r="FX38" s="164">
        <v>2.1475</v>
      </c>
      <c r="FY38" s="164">
        <v>-5.7619999999999996</v>
      </c>
      <c r="FZ38" s="164">
        <v>0.86499999999999999</v>
      </c>
      <c r="GA38" s="164">
        <v>10.9503</v>
      </c>
      <c r="GB38" s="164">
        <v>27.76</v>
      </c>
      <c r="GC38" s="164">
        <v>-100.29600000000001</v>
      </c>
      <c r="GD38" s="164">
        <v>-84.0321</v>
      </c>
      <c r="GE38" s="164">
        <v>16.829999999999998</v>
      </c>
      <c r="GF38" s="164">
        <v>74.645399999999995</v>
      </c>
      <c r="GG38" s="164">
        <v>23.2</v>
      </c>
      <c r="GH38" s="164">
        <v>-19.0427</v>
      </c>
      <c r="GI38" s="164">
        <v>-4.2244999999999999</v>
      </c>
      <c r="GJ38" s="164">
        <v>-3.9476</v>
      </c>
      <c r="GK38" s="164">
        <v>2.1444999999999999</v>
      </c>
      <c r="GL38" s="165"/>
      <c r="GM38" s="165"/>
      <c r="GN38" s="164">
        <v>-14.9031</v>
      </c>
      <c r="GO38" s="164">
        <v>-34.969700000000003</v>
      </c>
      <c r="GP38" s="164">
        <v>20.040700000000001</v>
      </c>
      <c r="GQ38" s="164">
        <v>55.209000000000003</v>
      </c>
      <c r="GR38" s="164">
        <v>59.637799999999999</v>
      </c>
      <c r="GS38" s="164">
        <v>61.2652</v>
      </c>
      <c r="GT38" s="164">
        <v>-113.8539</v>
      </c>
      <c r="GU38" s="164">
        <v>-25.204699999999999</v>
      </c>
      <c r="GV38" s="164">
        <v>35.235599999999998</v>
      </c>
      <c r="GW38" s="164">
        <v>-63.834200000000003</v>
      </c>
      <c r="GX38" s="164">
        <v>11.460100000000001</v>
      </c>
      <c r="GY38" s="164">
        <v>16.254200000000001</v>
      </c>
      <c r="GZ38" s="164">
        <v>15.8973</v>
      </c>
      <c r="HA38" s="164">
        <v>13.2852</v>
      </c>
      <c r="HB38" s="164">
        <v>146.20140000000001</v>
      </c>
      <c r="HC38" s="164">
        <v>145.2269</v>
      </c>
      <c r="HD38" s="164">
        <v>154.6</v>
      </c>
      <c r="HE38" s="164">
        <v>-153.6671</v>
      </c>
      <c r="HF38" s="164">
        <v>-291.30799999999999</v>
      </c>
      <c r="HG38" s="164">
        <v>290.42410000000001</v>
      </c>
      <c r="HH38" s="164">
        <v>290.173</v>
      </c>
      <c r="HI38" s="164">
        <v>-138.47630000000001</v>
      </c>
      <c r="HJ38" s="164">
        <v>-137.006</v>
      </c>
      <c r="HK38" s="164">
        <v>-48.072000000000003</v>
      </c>
      <c r="HL38" s="164">
        <v>-38.094799999999999</v>
      </c>
      <c r="HM38" s="164">
        <v>70.656800000000004</v>
      </c>
      <c r="HN38" s="164">
        <v>67.369100000000003</v>
      </c>
      <c r="HO38" s="164">
        <v>-100.4121</v>
      </c>
      <c r="HP38" s="165"/>
      <c r="HQ38" s="164">
        <v>25.326599999999999</v>
      </c>
      <c r="HR38" s="164">
        <v>25.03</v>
      </c>
      <c r="HS38" s="164">
        <v>-45.349800000000002</v>
      </c>
      <c r="HT38" s="164">
        <v>-45.712200000000003</v>
      </c>
      <c r="HU38" s="164">
        <v>100.66</v>
      </c>
      <c r="HV38" s="165"/>
      <c r="HW38" s="164">
        <v>53.4</v>
      </c>
      <c r="HX38" s="164">
        <v>52</v>
      </c>
      <c r="HY38" s="164">
        <v>21.884899999999998</v>
      </c>
      <c r="HZ38" s="164">
        <v>-43.04</v>
      </c>
      <c r="IA38" s="164">
        <v>-347.49900000000002</v>
      </c>
      <c r="IB38" s="164">
        <v>89.546700000000001</v>
      </c>
      <c r="IC38" s="164">
        <v>88.641000000000005</v>
      </c>
      <c r="ID38" s="164">
        <v>12.2</v>
      </c>
      <c r="IE38" s="164">
        <v>18.7</v>
      </c>
      <c r="IF38" s="164">
        <v>-25</v>
      </c>
      <c r="IG38" s="164">
        <v>-25.9</v>
      </c>
      <c r="IH38" s="164">
        <v>1.3873</v>
      </c>
      <c r="II38" s="164">
        <v>1.3561000000000001</v>
      </c>
      <c r="IJ38" s="164">
        <v>-287.68729999999999</v>
      </c>
      <c r="IK38" s="164">
        <v>17.885899999999999</v>
      </c>
      <c r="IL38" s="164">
        <v>256.048</v>
      </c>
      <c r="IM38" s="164">
        <v>195.22210000000001</v>
      </c>
      <c r="IN38" s="164">
        <v>-29.060099999999998</v>
      </c>
      <c r="IO38" s="164">
        <v>-182.67089999999999</v>
      </c>
      <c r="IP38" s="164">
        <v>184.37620000000001</v>
      </c>
      <c r="IQ38" s="164">
        <v>-125.17310000000001</v>
      </c>
      <c r="IR38" s="164">
        <v>-76.629499999999993</v>
      </c>
      <c r="IS38" s="164">
        <v>-181.87190000000001</v>
      </c>
      <c r="IT38" s="164">
        <v>117.4286</v>
      </c>
      <c r="IU38" s="164">
        <v>117.0296</v>
      </c>
      <c r="IV38" s="164">
        <v>125.0796</v>
      </c>
      <c r="IW38" s="164">
        <v>-241.78649999999999</v>
      </c>
      <c r="IX38" s="164">
        <v>80.477199999999996</v>
      </c>
      <c r="IY38" s="164">
        <v>-160.67599999999999</v>
      </c>
      <c r="IZ38" s="164">
        <v>161.4785</v>
      </c>
      <c r="JA38" s="164">
        <v>-10.888999999999999</v>
      </c>
      <c r="JB38" s="165"/>
      <c r="JC38" s="164">
        <v>23.28</v>
      </c>
      <c r="JD38" s="164">
        <v>6.4009999999999998</v>
      </c>
      <c r="JE38" s="164">
        <v>6.4130000000000003</v>
      </c>
      <c r="JF38" s="164">
        <v>-22.48</v>
      </c>
      <c r="JG38" s="164">
        <v>2.64</v>
      </c>
      <c r="JH38" s="165"/>
      <c r="JI38" s="164">
        <v>-1.6982999999999999</v>
      </c>
      <c r="JJ38" s="164">
        <v>-29.4148</v>
      </c>
      <c r="JK38" s="164">
        <v>-13.417299999999999</v>
      </c>
      <c r="JL38" s="164">
        <v>19.399999999999999</v>
      </c>
      <c r="JM38" s="164">
        <v>52.392000000000003</v>
      </c>
      <c r="JN38" s="164">
        <v>51.295000000000002</v>
      </c>
      <c r="JO38" s="164">
        <v>11.1584</v>
      </c>
      <c r="JP38" s="164">
        <v>13.5898</v>
      </c>
      <c r="JQ38" s="164">
        <v>46.091299999999997</v>
      </c>
      <c r="JR38" s="164">
        <v>46.290900000000001</v>
      </c>
      <c r="JS38" s="164">
        <v>45.288600000000002</v>
      </c>
      <c r="JT38" s="165"/>
      <c r="JU38" s="164">
        <v>-17.7</v>
      </c>
      <c r="JV38" s="164">
        <v>21.722899999999999</v>
      </c>
      <c r="JW38" s="164">
        <v>7.68</v>
      </c>
      <c r="JX38" s="165"/>
      <c r="JY38" s="164">
        <v>-35.256599999999999</v>
      </c>
      <c r="JZ38" s="164">
        <v>74.0852</v>
      </c>
      <c r="KA38" s="164">
        <v>50.52</v>
      </c>
      <c r="KB38" s="164">
        <v>-34.7318</v>
      </c>
      <c r="KC38" s="164">
        <v>-72.043599999999998</v>
      </c>
      <c r="KD38" s="164">
        <v>37.1494</v>
      </c>
      <c r="KE38" s="164">
        <v>34.057699999999997</v>
      </c>
      <c r="KF38" s="164">
        <v>9.6</v>
      </c>
      <c r="KG38" s="164">
        <v>-9.1</v>
      </c>
      <c r="KH38" s="165"/>
      <c r="KI38" s="164">
        <v>123.0153</v>
      </c>
    </row>
    <row r="39" spans="1:295" ht="18" customHeight="1" x14ac:dyDescent="0.25">
      <c r="A39" s="159" t="s">
        <v>42</v>
      </c>
      <c r="B39" s="159" t="s">
        <v>846</v>
      </c>
      <c r="C39" s="163">
        <v>0</v>
      </c>
      <c r="D39" s="164">
        <v>21.314499999999999</v>
      </c>
      <c r="E39" s="164">
        <v>-25.124099999999999</v>
      </c>
      <c r="F39" s="164">
        <v>1.6180000000000001</v>
      </c>
      <c r="G39" s="164">
        <v>31.0852</v>
      </c>
      <c r="H39" s="165"/>
      <c r="I39" s="164">
        <v>62.069899999999997</v>
      </c>
      <c r="J39" s="165"/>
      <c r="K39" s="164">
        <v>66.504499999999993</v>
      </c>
      <c r="L39" s="164">
        <v>33.697000000000003</v>
      </c>
      <c r="M39" s="164">
        <v>32.604199999999999</v>
      </c>
      <c r="N39" s="164">
        <v>6.66</v>
      </c>
      <c r="O39" s="164">
        <v>-49.628999999999998</v>
      </c>
      <c r="P39" s="164">
        <v>44</v>
      </c>
      <c r="Q39" s="164">
        <v>15.731999999999999</v>
      </c>
      <c r="R39" s="164">
        <v>-44</v>
      </c>
      <c r="S39" s="164">
        <v>12.826599999999999</v>
      </c>
      <c r="T39" s="165"/>
      <c r="U39" s="164">
        <v>18.2864</v>
      </c>
      <c r="V39" s="164">
        <v>18.3446</v>
      </c>
      <c r="W39" s="164">
        <v>30.386199999999999</v>
      </c>
      <c r="X39" s="164">
        <v>15.647600000000001</v>
      </c>
      <c r="Y39" s="164">
        <v>5.0663999999999998</v>
      </c>
      <c r="Z39" s="164">
        <v>7.6660000000000004</v>
      </c>
      <c r="AA39" s="165"/>
      <c r="AB39" s="165"/>
      <c r="AC39" s="164">
        <v>-52.84</v>
      </c>
      <c r="AD39" s="164">
        <v>-53.4</v>
      </c>
      <c r="AE39" s="165"/>
      <c r="AF39" s="164">
        <v>-6.66</v>
      </c>
      <c r="AG39" s="164">
        <v>48.4</v>
      </c>
      <c r="AH39" s="164">
        <v>10.776999999999999</v>
      </c>
      <c r="AI39" s="164">
        <v>0.221</v>
      </c>
      <c r="AJ39" s="164">
        <v>-36.44</v>
      </c>
      <c r="AK39" s="164">
        <v>-36.78</v>
      </c>
      <c r="AL39" s="164">
        <v>-81.98</v>
      </c>
      <c r="AM39" s="164">
        <v>36.729999999999997</v>
      </c>
      <c r="AN39" s="164">
        <v>37.119999999999997</v>
      </c>
      <c r="AO39" s="164">
        <v>16.389700000000001</v>
      </c>
      <c r="AP39" s="164">
        <v>4.3319000000000001</v>
      </c>
      <c r="AQ39" s="164">
        <v>71.994699999999995</v>
      </c>
      <c r="AR39" s="164">
        <v>75.122</v>
      </c>
      <c r="AS39" s="164">
        <v>35.243699999999997</v>
      </c>
      <c r="AT39" s="164">
        <v>-44.072600000000001</v>
      </c>
      <c r="AU39" s="164">
        <v>-42.578499999999998</v>
      </c>
      <c r="AV39" s="164">
        <v>4.9642999999999997</v>
      </c>
      <c r="AW39" s="164">
        <v>4.9931999999999999</v>
      </c>
      <c r="AX39" s="164">
        <v>74.883200000000002</v>
      </c>
      <c r="AY39" s="164">
        <v>77.026600000000002</v>
      </c>
      <c r="AZ39" s="164">
        <v>-1.0468999999999999</v>
      </c>
      <c r="BA39" s="164">
        <v>-4.9145000000000003</v>
      </c>
      <c r="BB39" s="164">
        <v>-462.96159999999998</v>
      </c>
      <c r="BC39" s="164">
        <v>-15.423400000000001</v>
      </c>
      <c r="BD39" s="164">
        <v>-11.2</v>
      </c>
      <c r="BE39" s="164">
        <v>-12.1</v>
      </c>
      <c r="BF39" s="164">
        <v>48.691699999999997</v>
      </c>
      <c r="BG39" s="164">
        <v>47.420499999999997</v>
      </c>
      <c r="BH39" s="164">
        <v>-5.5308000000000002</v>
      </c>
      <c r="BI39" s="165"/>
      <c r="BJ39" s="164">
        <v>-66.090100000000007</v>
      </c>
      <c r="BK39" s="164">
        <v>6.4478999999999997</v>
      </c>
      <c r="BL39" s="164">
        <v>7.4663000000000004</v>
      </c>
      <c r="BM39" s="164">
        <v>5.0606999999999998</v>
      </c>
      <c r="BN39" s="164">
        <v>502.60919999999999</v>
      </c>
      <c r="BO39" s="164">
        <v>135.86840000000001</v>
      </c>
      <c r="BP39" s="164">
        <v>135.8989</v>
      </c>
      <c r="BQ39" s="164">
        <v>-576.29399999999998</v>
      </c>
      <c r="BR39" s="164">
        <v>493.29199999999997</v>
      </c>
      <c r="BS39" s="165"/>
      <c r="BT39" s="164">
        <v>-34.253500000000003</v>
      </c>
      <c r="BU39" s="164">
        <v>41.515900000000002</v>
      </c>
      <c r="BV39" s="164">
        <v>103.05880000000001</v>
      </c>
      <c r="BW39" s="164">
        <v>27.18</v>
      </c>
      <c r="BX39" s="164">
        <v>28.18</v>
      </c>
      <c r="BY39" s="165"/>
      <c r="BZ39" s="164">
        <v>88.17</v>
      </c>
      <c r="CA39" s="164">
        <v>-10.310499999999999</v>
      </c>
      <c r="CB39" s="164">
        <v>-9.5068000000000001</v>
      </c>
      <c r="CC39" s="164">
        <v>142.93770000000001</v>
      </c>
      <c r="CD39" s="165"/>
      <c r="CE39" s="164">
        <v>19.0381</v>
      </c>
      <c r="CF39" s="164">
        <v>-63.450699999999998</v>
      </c>
      <c r="CG39" s="164">
        <v>-62.771500000000003</v>
      </c>
      <c r="CH39" s="164">
        <v>6.2397999999999998</v>
      </c>
      <c r="CI39" s="164">
        <v>-82.780600000000007</v>
      </c>
      <c r="CJ39" s="165"/>
      <c r="CK39" s="165"/>
      <c r="CL39" s="164">
        <v>44.3</v>
      </c>
      <c r="CM39" s="164">
        <v>165.1</v>
      </c>
      <c r="CN39" s="164">
        <v>-18.11</v>
      </c>
      <c r="CO39" s="164">
        <v>48.676200000000001</v>
      </c>
      <c r="CP39" s="164">
        <v>48.471400000000003</v>
      </c>
      <c r="CQ39" s="164">
        <v>48.952300000000001</v>
      </c>
      <c r="CR39" s="164">
        <v>-32.558700000000002</v>
      </c>
      <c r="CS39" s="164">
        <v>-32.006399999999999</v>
      </c>
      <c r="CT39" s="164">
        <v>43.803899999999999</v>
      </c>
      <c r="CU39" s="164">
        <v>-67.988600000000005</v>
      </c>
      <c r="CV39" s="164">
        <v>50.762099999999997</v>
      </c>
      <c r="CW39" s="164">
        <v>14.4491</v>
      </c>
      <c r="CX39" s="164">
        <v>54.8</v>
      </c>
      <c r="CY39" s="164">
        <v>77.59</v>
      </c>
      <c r="CZ39" s="164">
        <v>55.319800000000001</v>
      </c>
      <c r="DA39" s="164">
        <v>52.299500000000002</v>
      </c>
      <c r="DB39" s="164">
        <v>-35.32</v>
      </c>
      <c r="DC39" s="165"/>
      <c r="DD39" s="164">
        <v>82.575400000000002</v>
      </c>
      <c r="DE39" s="164">
        <v>81.448599999999999</v>
      </c>
      <c r="DF39" s="164">
        <v>-200.0454</v>
      </c>
      <c r="DG39" s="164">
        <v>-1E-4</v>
      </c>
      <c r="DH39" s="164">
        <v>-21.3049</v>
      </c>
      <c r="DI39" s="164">
        <v>-112.6</v>
      </c>
      <c r="DJ39" s="164">
        <v>-112.9</v>
      </c>
      <c r="DK39" s="164">
        <v>31.6708</v>
      </c>
      <c r="DL39" s="165"/>
      <c r="DM39" s="164">
        <v>74.218800000000002</v>
      </c>
      <c r="DN39" s="165"/>
      <c r="DO39" s="165"/>
      <c r="DP39" s="164">
        <v>-12.52</v>
      </c>
      <c r="DQ39" s="164">
        <v>63.7605</v>
      </c>
      <c r="DR39" s="164">
        <v>199.07130000000001</v>
      </c>
      <c r="DS39" s="164">
        <v>-21.03</v>
      </c>
      <c r="DT39" s="164">
        <v>-21.22</v>
      </c>
      <c r="DU39" s="164">
        <v>97.64</v>
      </c>
      <c r="DV39" s="164">
        <v>78.17</v>
      </c>
      <c r="DW39" s="164">
        <v>200.63640000000001</v>
      </c>
      <c r="DX39" s="164">
        <v>196.87270000000001</v>
      </c>
      <c r="DY39" s="164">
        <v>9.9891000000000005</v>
      </c>
      <c r="DZ39" s="164">
        <v>11.2364</v>
      </c>
      <c r="EA39" s="164">
        <v>291.10809999999998</v>
      </c>
      <c r="EB39" s="164">
        <v>246.83349999999999</v>
      </c>
      <c r="EC39" s="164">
        <v>238.67769999999999</v>
      </c>
      <c r="ED39" s="164">
        <v>242.50120000000001</v>
      </c>
      <c r="EE39" s="164">
        <v>66.896600000000007</v>
      </c>
      <c r="EF39" s="164">
        <v>51.328600000000002</v>
      </c>
      <c r="EG39" s="164">
        <v>-26.472999999999999</v>
      </c>
      <c r="EH39" s="164">
        <v>587.27819999999997</v>
      </c>
      <c r="EI39" s="164">
        <v>71.508499999999998</v>
      </c>
      <c r="EJ39" s="165"/>
      <c r="EK39" s="164">
        <v>-30.8735</v>
      </c>
      <c r="EL39" s="164">
        <v>-28.797000000000001</v>
      </c>
      <c r="EM39" s="164">
        <v>24.145099999999999</v>
      </c>
      <c r="EN39" s="164">
        <v>-18.358799999999999</v>
      </c>
      <c r="EO39" s="164">
        <v>-17.863900000000001</v>
      </c>
      <c r="EP39" s="164">
        <v>63.024000000000001</v>
      </c>
      <c r="EQ39" s="164">
        <v>-34.019300000000001</v>
      </c>
      <c r="ER39" s="164">
        <v>-34.700699999999998</v>
      </c>
      <c r="ES39" s="164">
        <v>-13.0411</v>
      </c>
      <c r="ET39" s="164">
        <v>16.12</v>
      </c>
      <c r="EU39" s="164">
        <v>-14.87</v>
      </c>
      <c r="EV39" s="164">
        <v>1</v>
      </c>
      <c r="EW39" s="164">
        <v>11.332700000000001</v>
      </c>
      <c r="EX39" s="164">
        <v>-82.360299999999995</v>
      </c>
      <c r="EY39" s="164">
        <v>-13.735099999999999</v>
      </c>
      <c r="EZ39" s="164">
        <v>-13.375999999999999</v>
      </c>
      <c r="FA39" s="164">
        <v>6.7618999999999998</v>
      </c>
      <c r="FB39" s="164">
        <v>-50.251600000000003</v>
      </c>
      <c r="FC39" s="164">
        <v>11.270899999999999</v>
      </c>
      <c r="FD39" s="165"/>
      <c r="FE39" s="165"/>
      <c r="FF39" s="164">
        <v>3.9563999999999999</v>
      </c>
      <c r="FG39" s="164">
        <v>28.751999999999999</v>
      </c>
      <c r="FH39" s="164">
        <v>28.8218</v>
      </c>
      <c r="FI39" s="164">
        <v>27.959399999999999</v>
      </c>
      <c r="FJ39" s="164">
        <v>10.5497</v>
      </c>
      <c r="FK39" s="164">
        <v>10.0474</v>
      </c>
      <c r="FL39" s="164">
        <v>84.397999999999996</v>
      </c>
      <c r="FM39" s="164">
        <v>-8.9803999999999995</v>
      </c>
      <c r="FN39" s="164">
        <v>-10.542400000000001</v>
      </c>
      <c r="FO39" s="164">
        <v>67.489900000000006</v>
      </c>
      <c r="FP39" s="164">
        <v>79.811199999999999</v>
      </c>
      <c r="FQ39" s="164">
        <v>8.4613999999999994</v>
      </c>
      <c r="FR39" s="164">
        <v>0.67</v>
      </c>
      <c r="FS39" s="164">
        <v>14.551600000000001</v>
      </c>
      <c r="FT39" s="164">
        <v>1.022</v>
      </c>
      <c r="FU39" s="164">
        <v>-9.91</v>
      </c>
      <c r="FV39" s="164">
        <v>18.96</v>
      </c>
      <c r="FW39" s="164">
        <v>0</v>
      </c>
      <c r="FX39" s="164">
        <v>0</v>
      </c>
      <c r="FY39" s="164">
        <v>-5.7880000000000003</v>
      </c>
      <c r="FZ39" s="164">
        <v>0.98399999999999999</v>
      </c>
      <c r="GA39" s="164">
        <v>11.115500000000001</v>
      </c>
      <c r="GB39" s="164">
        <v>26.85</v>
      </c>
      <c r="GC39" s="164">
        <v>-79.917299999999997</v>
      </c>
      <c r="GD39" s="164">
        <v>-66.241900000000001</v>
      </c>
      <c r="GE39" s="164">
        <v>15.52</v>
      </c>
      <c r="GF39" s="164">
        <v>68.488100000000003</v>
      </c>
      <c r="GG39" s="164">
        <v>24.7</v>
      </c>
      <c r="GH39" s="164">
        <v>-6.6078999999999999</v>
      </c>
      <c r="GI39" s="164">
        <v>-12.8462</v>
      </c>
      <c r="GJ39" s="164">
        <v>-12.965999999999999</v>
      </c>
      <c r="GK39" s="164">
        <v>2.1419000000000001</v>
      </c>
      <c r="GL39" s="165"/>
      <c r="GM39" s="165"/>
      <c r="GN39" s="164">
        <v>-15.5535</v>
      </c>
      <c r="GO39" s="164">
        <v>-22.9496</v>
      </c>
      <c r="GP39" s="164">
        <v>20.5855</v>
      </c>
      <c r="GQ39" s="164">
        <v>34.705199999999998</v>
      </c>
      <c r="GR39" s="164">
        <v>65.472200000000001</v>
      </c>
      <c r="GS39" s="164">
        <v>65.744600000000005</v>
      </c>
      <c r="GT39" s="164">
        <v>-87.953199999999995</v>
      </c>
      <c r="GU39" s="164">
        <v>-25.6496</v>
      </c>
      <c r="GV39" s="164">
        <v>40.186199999999999</v>
      </c>
      <c r="GW39" s="164">
        <v>0</v>
      </c>
      <c r="GX39" s="164">
        <v>12.266400000000001</v>
      </c>
      <c r="GY39" s="164">
        <v>17.025700000000001</v>
      </c>
      <c r="GZ39" s="164">
        <v>16.784500000000001</v>
      </c>
      <c r="HA39" s="164">
        <v>14</v>
      </c>
      <c r="HB39" s="164">
        <v>155.99209999999999</v>
      </c>
      <c r="HC39" s="164">
        <v>152.1199</v>
      </c>
      <c r="HD39" s="164">
        <v>140.80000000000001</v>
      </c>
      <c r="HE39" s="164">
        <v>-142.59360000000001</v>
      </c>
      <c r="HF39" s="164">
        <v>-291.67759999999998</v>
      </c>
      <c r="HG39" s="164">
        <v>294.57920000000001</v>
      </c>
      <c r="HH39" s="164">
        <v>298.69319999999999</v>
      </c>
      <c r="HI39" s="164">
        <v>-148.32929999999999</v>
      </c>
      <c r="HJ39" s="164">
        <v>-148.25890000000001</v>
      </c>
      <c r="HK39" s="164">
        <v>-45.787799999999997</v>
      </c>
      <c r="HL39" s="164">
        <v>-34.100499999999997</v>
      </c>
      <c r="HM39" s="164">
        <v>70.857600000000005</v>
      </c>
      <c r="HN39" s="164">
        <v>70.786199999999994</v>
      </c>
      <c r="HO39" s="165"/>
      <c r="HP39" s="165"/>
      <c r="HQ39" s="164">
        <v>27.6997</v>
      </c>
      <c r="HR39" s="164">
        <v>26.8428</v>
      </c>
      <c r="HS39" s="164">
        <v>-45.185400000000001</v>
      </c>
      <c r="HT39" s="164">
        <v>-44.733499999999999</v>
      </c>
      <c r="HU39" s="164">
        <v>113.6</v>
      </c>
      <c r="HV39" s="165"/>
      <c r="HW39" s="164">
        <v>55.6</v>
      </c>
      <c r="HX39" s="164">
        <v>56.1</v>
      </c>
      <c r="HY39" s="164">
        <v>19.5457</v>
      </c>
      <c r="HZ39" s="164">
        <v>-33.840000000000003</v>
      </c>
      <c r="IA39" s="164">
        <v>-357.41980000000001</v>
      </c>
      <c r="IB39" s="164">
        <v>88.453299999999999</v>
      </c>
      <c r="IC39" s="164">
        <v>87.450699999999998</v>
      </c>
      <c r="ID39" s="164">
        <v>11.6</v>
      </c>
      <c r="IE39" s="164">
        <v>18.3</v>
      </c>
      <c r="IF39" s="164">
        <v>-26.7</v>
      </c>
      <c r="IG39" s="164">
        <v>-27.7</v>
      </c>
      <c r="IH39" s="164">
        <v>1.5775999999999999</v>
      </c>
      <c r="II39" s="164">
        <v>1.2536</v>
      </c>
      <c r="IJ39" s="164">
        <v>-288.74329999999998</v>
      </c>
      <c r="IK39" s="164">
        <v>-43.606299999999997</v>
      </c>
      <c r="IL39" s="164">
        <v>278.96140000000003</v>
      </c>
      <c r="IM39" s="164">
        <v>224.33699999999999</v>
      </c>
      <c r="IN39" s="164">
        <v>-26.261900000000001</v>
      </c>
      <c r="IO39" s="164">
        <v>-213.06379999999999</v>
      </c>
      <c r="IP39" s="164">
        <v>211.97900000000001</v>
      </c>
      <c r="IQ39" s="164">
        <v>-99.292599999999993</v>
      </c>
      <c r="IR39" s="164">
        <v>-95.978700000000003</v>
      </c>
      <c r="IS39" s="164">
        <v>-209.73949999999999</v>
      </c>
      <c r="IT39" s="164">
        <v>121.88979999999999</v>
      </c>
      <c r="IU39" s="164">
        <v>121.1889</v>
      </c>
      <c r="IV39" s="164">
        <v>99.051299999999998</v>
      </c>
      <c r="IW39" s="164">
        <v>-268.24299999999999</v>
      </c>
      <c r="IX39" s="164">
        <v>100.38160000000001</v>
      </c>
      <c r="IY39" s="164">
        <v>-165.82660000000001</v>
      </c>
      <c r="IZ39" s="164">
        <v>166.66399999999999</v>
      </c>
      <c r="JA39" s="164">
        <v>-10.1776</v>
      </c>
      <c r="JB39" s="165"/>
      <c r="JC39" s="164">
        <v>24.4</v>
      </c>
      <c r="JD39" s="164">
        <v>7.0609999999999999</v>
      </c>
      <c r="JE39" s="164">
        <v>7.0449999999999999</v>
      </c>
      <c r="JF39" s="164">
        <v>-23.2</v>
      </c>
      <c r="JG39" s="164">
        <v>2.8</v>
      </c>
      <c r="JH39" s="165"/>
      <c r="JI39" s="164">
        <v>-4.1306000000000003</v>
      </c>
      <c r="JJ39" s="164">
        <v>-29.881699999999999</v>
      </c>
      <c r="JK39" s="164">
        <v>-12.568899999999999</v>
      </c>
      <c r="JL39" s="164">
        <v>21.2</v>
      </c>
      <c r="JM39" s="164">
        <v>53.621000000000002</v>
      </c>
      <c r="JN39" s="164">
        <v>53.302999999999997</v>
      </c>
      <c r="JO39" s="164">
        <v>11.1709</v>
      </c>
      <c r="JP39" s="164">
        <v>13.2727</v>
      </c>
      <c r="JQ39" s="164">
        <v>45.6736</v>
      </c>
      <c r="JR39" s="164">
        <v>45.533200000000001</v>
      </c>
      <c r="JS39" s="164">
        <v>46.509599999999999</v>
      </c>
      <c r="JT39" s="165"/>
      <c r="JU39" s="164">
        <v>-20.8</v>
      </c>
      <c r="JV39" s="164">
        <v>21.034099999999999</v>
      </c>
      <c r="JW39" s="164">
        <v>7.75</v>
      </c>
      <c r="JX39" s="165"/>
      <c r="JY39" s="164">
        <v>-29.9785</v>
      </c>
      <c r="JZ39" s="164">
        <v>70.459000000000003</v>
      </c>
      <c r="KA39" s="164">
        <v>45.457299999999996</v>
      </c>
      <c r="KB39" s="164">
        <v>-29.685400000000001</v>
      </c>
      <c r="KC39" s="164">
        <v>-69.750399999999999</v>
      </c>
      <c r="KD39" s="164">
        <v>33.998899999999999</v>
      </c>
      <c r="KE39" s="164">
        <v>35.384399999999999</v>
      </c>
      <c r="KF39" s="164">
        <v>12.8</v>
      </c>
      <c r="KG39" s="164">
        <v>-13.4</v>
      </c>
      <c r="KH39" s="165"/>
      <c r="KI39" s="164">
        <v>78.339600000000004</v>
      </c>
    </row>
    <row r="40" spans="1:295" ht="18" customHeight="1" x14ac:dyDescent="0.25">
      <c r="A40" s="159" t="s">
        <v>42</v>
      </c>
      <c r="B40" s="159" t="s">
        <v>847</v>
      </c>
      <c r="C40" s="166">
        <v>0</v>
      </c>
      <c r="D40" s="167">
        <v>21.5473</v>
      </c>
      <c r="E40" s="167">
        <v>-25.689399999999999</v>
      </c>
      <c r="F40" s="167">
        <v>-14.0459</v>
      </c>
      <c r="G40" s="167">
        <v>30.591699999999999</v>
      </c>
      <c r="H40" s="168"/>
      <c r="I40" s="167">
        <v>60.767600000000002</v>
      </c>
      <c r="J40" s="168"/>
      <c r="K40" s="167">
        <v>64.266000000000005</v>
      </c>
      <c r="L40" s="167">
        <v>32.749000000000002</v>
      </c>
      <c r="M40" s="167">
        <v>32.009300000000003</v>
      </c>
      <c r="N40" s="167">
        <v>8.8800000000000008</v>
      </c>
      <c r="O40" s="167">
        <v>-49.345999999999997</v>
      </c>
      <c r="P40" s="167">
        <v>44</v>
      </c>
      <c r="Q40" s="167">
        <v>15.731999999999999</v>
      </c>
      <c r="R40" s="167">
        <v>-44</v>
      </c>
      <c r="S40" s="167">
        <v>12.4834</v>
      </c>
      <c r="T40" s="168"/>
      <c r="U40" s="167">
        <v>16.883700000000001</v>
      </c>
      <c r="V40" s="167">
        <v>17.088999999999999</v>
      </c>
      <c r="W40" s="167">
        <v>28.1066</v>
      </c>
      <c r="X40" s="167">
        <v>15.050800000000001</v>
      </c>
      <c r="Y40" s="167">
        <v>5.8628999999999998</v>
      </c>
      <c r="Z40" s="167">
        <v>4.6102999999999996</v>
      </c>
      <c r="AA40" s="168"/>
      <c r="AB40" s="168"/>
      <c r="AC40" s="167">
        <v>-51.32</v>
      </c>
      <c r="AD40" s="167">
        <v>-51.21</v>
      </c>
      <c r="AE40" s="168"/>
      <c r="AF40" s="167">
        <v>-8.8800000000000008</v>
      </c>
      <c r="AG40" s="167">
        <v>48.4</v>
      </c>
      <c r="AH40" s="167">
        <v>10.974</v>
      </c>
      <c r="AI40" s="167">
        <v>0.22700000000000001</v>
      </c>
      <c r="AJ40" s="167">
        <v>-36.76</v>
      </c>
      <c r="AK40" s="167">
        <v>-37.020000000000003</v>
      </c>
      <c r="AL40" s="167">
        <v>-81</v>
      </c>
      <c r="AM40" s="167">
        <v>36.090000000000003</v>
      </c>
      <c r="AN40" s="167">
        <v>37.06</v>
      </c>
      <c r="AO40" s="167">
        <v>15.807600000000001</v>
      </c>
      <c r="AP40" s="167">
        <v>4.9583000000000004</v>
      </c>
      <c r="AQ40" s="167">
        <v>71.516400000000004</v>
      </c>
      <c r="AR40" s="167">
        <v>73.890600000000006</v>
      </c>
      <c r="AS40" s="167">
        <v>32.386200000000002</v>
      </c>
      <c r="AT40" s="167">
        <v>-42.598999999999997</v>
      </c>
      <c r="AU40" s="167">
        <v>-43.946300000000001</v>
      </c>
      <c r="AV40" s="167">
        <v>28.256900000000002</v>
      </c>
      <c r="AW40" s="167">
        <v>25.541399999999999</v>
      </c>
      <c r="AX40" s="167">
        <v>69.7928</v>
      </c>
      <c r="AY40" s="167">
        <v>71.266300000000001</v>
      </c>
      <c r="AZ40" s="167">
        <v>2.1101999999999999</v>
      </c>
      <c r="BA40" s="167">
        <v>15.7636</v>
      </c>
      <c r="BB40" s="167">
        <v>-463.10919999999999</v>
      </c>
      <c r="BC40" s="167">
        <v>-13.4498</v>
      </c>
      <c r="BD40" s="167">
        <v>-12.5</v>
      </c>
      <c r="BE40" s="167">
        <v>-13.5</v>
      </c>
      <c r="BF40" s="167">
        <v>49.979900000000001</v>
      </c>
      <c r="BG40" s="167">
        <v>47.178400000000003</v>
      </c>
      <c r="BH40" s="167">
        <v>-5.0877999999999997</v>
      </c>
      <c r="BI40" s="168"/>
      <c r="BJ40" s="167">
        <v>-67.110699999999994</v>
      </c>
      <c r="BK40" s="167">
        <v>5.7965999999999998</v>
      </c>
      <c r="BL40" s="167">
        <v>6.8642000000000003</v>
      </c>
      <c r="BM40" s="167">
        <v>4.3910999999999998</v>
      </c>
      <c r="BN40" s="167">
        <v>512.68029999999999</v>
      </c>
      <c r="BO40" s="167">
        <v>141.4838</v>
      </c>
      <c r="BP40" s="167">
        <v>141.51429999999999</v>
      </c>
      <c r="BQ40" s="167">
        <v>-609.04039999999998</v>
      </c>
      <c r="BR40" s="167">
        <v>502.39</v>
      </c>
      <c r="BS40" s="168"/>
      <c r="BT40" s="167">
        <v>-47.605800000000002</v>
      </c>
      <c r="BU40" s="167">
        <v>49.081499999999998</v>
      </c>
      <c r="BV40" s="167">
        <v>100.11490000000001</v>
      </c>
      <c r="BW40" s="167">
        <v>27.96</v>
      </c>
      <c r="BX40" s="167">
        <v>28.7</v>
      </c>
      <c r="BY40" s="167">
        <v>77.06</v>
      </c>
      <c r="BZ40" s="167">
        <v>88.12</v>
      </c>
      <c r="CA40" s="167">
        <v>-18.347899999999999</v>
      </c>
      <c r="CB40" s="167">
        <v>-19.151700000000002</v>
      </c>
      <c r="CC40" s="167">
        <v>80.940100000000001</v>
      </c>
      <c r="CD40" s="167">
        <v>81.761700000000005</v>
      </c>
      <c r="CE40" s="167">
        <v>26.083300000000001</v>
      </c>
      <c r="CF40" s="167">
        <v>-68.015799999999999</v>
      </c>
      <c r="CG40" s="167">
        <v>-67.732600000000005</v>
      </c>
      <c r="CH40" s="167">
        <v>5.6348000000000003</v>
      </c>
      <c r="CI40" s="167">
        <v>-71.916499999999999</v>
      </c>
      <c r="CJ40" s="168"/>
      <c r="CK40" s="168"/>
      <c r="CL40" s="167">
        <v>57.6</v>
      </c>
      <c r="CM40" s="167">
        <v>144</v>
      </c>
      <c r="CN40" s="167">
        <v>-18.04</v>
      </c>
      <c r="CO40" s="167">
        <v>50.423000000000002</v>
      </c>
      <c r="CP40" s="167">
        <v>49.638399999999997</v>
      </c>
      <c r="CQ40" s="167">
        <v>49.644799999999996</v>
      </c>
      <c r="CR40" s="167">
        <v>-32.223500000000001</v>
      </c>
      <c r="CS40" s="167">
        <v>-31.700399999999998</v>
      </c>
      <c r="CT40" s="167">
        <v>46.469099999999997</v>
      </c>
      <c r="CU40" s="167">
        <v>-69.184700000000007</v>
      </c>
      <c r="CV40" s="167">
        <v>54.639499999999998</v>
      </c>
      <c r="CW40" s="167">
        <v>13.757300000000001</v>
      </c>
      <c r="CX40" s="167">
        <v>52.83</v>
      </c>
      <c r="CY40" s="167">
        <v>75.58</v>
      </c>
      <c r="CZ40" s="167">
        <v>55.319800000000001</v>
      </c>
      <c r="DA40" s="167">
        <v>52.885399999999997</v>
      </c>
      <c r="DB40" s="167">
        <v>-35.409999999999997</v>
      </c>
      <c r="DC40" s="168"/>
      <c r="DD40" s="167">
        <v>72.348799999999997</v>
      </c>
      <c r="DE40" s="167">
        <v>71.251800000000003</v>
      </c>
      <c r="DF40" s="167">
        <v>-162.42490000000001</v>
      </c>
      <c r="DG40" s="167">
        <v>0</v>
      </c>
      <c r="DH40" s="167">
        <v>-21.3965</v>
      </c>
      <c r="DI40" s="167">
        <v>-113.8</v>
      </c>
      <c r="DJ40" s="167">
        <v>-114.8</v>
      </c>
      <c r="DK40" s="167">
        <v>29.742699999999999</v>
      </c>
      <c r="DL40" s="167">
        <v>89.364599999999996</v>
      </c>
      <c r="DM40" s="167">
        <v>71.400899999999993</v>
      </c>
      <c r="DN40" s="167">
        <v>125.9949</v>
      </c>
      <c r="DO40" s="168"/>
      <c r="DP40" s="167">
        <v>-11.18</v>
      </c>
      <c r="DQ40" s="167">
        <v>63.247500000000002</v>
      </c>
      <c r="DR40" s="167">
        <v>162.7843</v>
      </c>
      <c r="DS40" s="167">
        <v>-21.36</v>
      </c>
      <c r="DT40" s="167">
        <v>-21.53</v>
      </c>
      <c r="DU40" s="167">
        <v>100.96</v>
      </c>
      <c r="DV40" s="167">
        <v>79.260000000000005</v>
      </c>
      <c r="DW40" s="167">
        <v>162.2364</v>
      </c>
      <c r="DX40" s="167">
        <v>159.67269999999999</v>
      </c>
      <c r="DY40" s="167">
        <v>10.3535</v>
      </c>
      <c r="DZ40" s="167">
        <v>10.445499999999999</v>
      </c>
      <c r="EA40" s="167">
        <v>271.90600000000001</v>
      </c>
      <c r="EB40" s="167">
        <v>225.8374</v>
      </c>
      <c r="EC40" s="167">
        <v>218.87710000000001</v>
      </c>
      <c r="ED40" s="167">
        <v>220.97989999999999</v>
      </c>
      <c r="EE40" s="167">
        <v>81.724199999999996</v>
      </c>
      <c r="EF40" s="167">
        <v>68.215299999999999</v>
      </c>
      <c r="EG40" s="167">
        <v>-25.167000000000002</v>
      </c>
      <c r="EH40" s="167">
        <v>621.64400000000001</v>
      </c>
      <c r="EI40" s="167">
        <v>134.12799999999999</v>
      </c>
      <c r="EJ40" s="168"/>
      <c r="EK40" s="167">
        <v>-28.753599999999999</v>
      </c>
      <c r="EL40" s="167">
        <v>-26.693300000000001</v>
      </c>
      <c r="EM40" s="167">
        <v>12.3264</v>
      </c>
      <c r="EN40" s="167">
        <v>-19.2166</v>
      </c>
      <c r="EO40" s="167">
        <v>-17.498000000000001</v>
      </c>
      <c r="EP40" s="167">
        <v>141.37200000000001</v>
      </c>
      <c r="EQ40" s="167">
        <v>-45.018000000000001</v>
      </c>
      <c r="ER40" s="167">
        <v>-46.284999999999997</v>
      </c>
      <c r="ES40" s="167">
        <v>-28.7361</v>
      </c>
      <c r="ET40" s="167">
        <v>0</v>
      </c>
      <c r="EU40" s="167">
        <v>-13.01</v>
      </c>
      <c r="EV40" s="167">
        <v>91</v>
      </c>
      <c r="EW40" s="167">
        <v>10.968500000000001</v>
      </c>
      <c r="EX40" s="167">
        <v>-83.203100000000006</v>
      </c>
      <c r="EY40" s="167">
        <v>-14.2018</v>
      </c>
      <c r="EZ40" s="167">
        <v>-13.542899999999999</v>
      </c>
      <c r="FA40" s="167">
        <v>6.383</v>
      </c>
      <c r="FB40" s="167">
        <v>-63.427500000000002</v>
      </c>
      <c r="FC40" s="167">
        <v>26.5184</v>
      </c>
      <c r="FD40" s="168"/>
      <c r="FE40" s="168"/>
      <c r="FF40" s="167">
        <v>4.0358999999999998</v>
      </c>
      <c r="FG40" s="167">
        <v>29.389099999999999</v>
      </c>
      <c r="FH40" s="167">
        <v>28.314499999999999</v>
      </c>
      <c r="FI40" s="167">
        <v>28.155200000000001</v>
      </c>
      <c r="FJ40" s="167">
        <v>16.9131</v>
      </c>
      <c r="FK40" s="167">
        <v>17.248000000000001</v>
      </c>
      <c r="FL40" s="167">
        <v>82.053600000000003</v>
      </c>
      <c r="FM40" s="167">
        <v>-7.4840999999999998</v>
      </c>
      <c r="FN40" s="167">
        <v>-7.5359999999999996</v>
      </c>
      <c r="FO40" s="167">
        <v>63.135899999999999</v>
      </c>
      <c r="FP40" s="167">
        <v>75.389899999999997</v>
      </c>
      <c r="FQ40" s="167">
        <v>5.3486000000000002</v>
      </c>
      <c r="FR40" s="167">
        <v>-2.06</v>
      </c>
      <c r="FS40" s="167">
        <v>14.690799999999999</v>
      </c>
      <c r="FT40" s="167">
        <v>0.99760000000000004</v>
      </c>
      <c r="FU40" s="167">
        <v>-9.83</v>
      </c>
      <c r="FV40" s="167">
        <v>19.16</v>
      </c>
      <c r="FW40" s="167">
        <v>0</v>
      </c>
      <c r="FX40" s="167">
        <v>2.2296999999999998</v>
      </c>
      <c r="FY40" s="167">
        <v>-5.6639999999999997</v>
      </c>
      <c r="FZ40" s="167">
        <v>1.0089999999999999</v>
      </c>
      <c r="GA40" s="167">
        <v>11.2493</v>
      </c>
      <c r="GB40" s="167">
        <v>25.8</v>
      </c>
      <c r="GC40" s="167">
        <v>-74.456999999999994</v>
      </c>
      <c r="GD40" s="167">
        <v>-62.037100000000002</v>
      </c>
      <c r="GE40" s="167">
        <v>15.18</v>
      </c>
      <c r="GF40" s="167">
        <v>67.713499999999996</v>
      </c>
      <c r="GG40" s="167">
        <v>25.4</v>
      </c>
      <c r="GH40" s="167">
        <v>-6.3045</v>
      </c>
      <c r="GI40" s="167">
        <v>-12.868600000000001</v>
      </c>
      <c r="GJ40" s="167">
        <v>-13.4345</v>
      </c>
      <c r="GK40" s="167">
        <v>2.1322999999999999</v>
      </c>
      <c r="GL40" s="168"/>
      <c r="GM40" s="168"/>
      <c r="GN40" s="167">
        <v>-15.3804</v>
      </c>
      <c r="GO40" s="167">
        <v>-22.668199999999999</v>
      </c>
      <c r="GP40" s="167">
        <v>20.180800000000001</v>
      </c>
      <c r="GQ40" s="167">
        <v>34.705199999999998</v>
      </c>
      <c r="GR40" s="167">
        <v>61.205399999999997</v>
      </c>
      <c r="GS40" s="167">
        <v>65.081999999999994</v>
      </c>
      <c r="GT40" s="167">
        <v>-87.866500000000002</v>
      </c>
      <c r="GU40" s="167">
        <v>-25.703700000000001</v>
      </c>
      <c r="GV40" s="167">
        <v>39.876899999999999</v>
      </c>
      <c r="GW40" s="168"/>
      <c r="GX40" s="167">
        <v>12.0274</v>
      </c>
      <c r="GY40" s="167">
        <v>16.781500000000001</v>
      </c>
      <c r="GZ40" s="167">
        <v>16.204499999999999</v>
      </c>
      <c r="HA40" s="167">
        <v>13.5036</v>
      </c>
      <c r="HB40" s="167">
        <v>162.1533</v>
      </c>
      <c r="HC40" s="167">
        <v>159.8433</v>
      </c>
      <c r="HD40" s="167">
        <v>133.30000000000001</v>
      </c>
      <c r="HE40" s="167">
        <v>-133.7373</v>
      </c>
      <c r="HF40" s="167">
        <v>-282.83199999999999</v>
      </c>
      <c r="HG40" s="167">
        <v>288.4785</v>
      </c>
      <c r="HH40" s="167">
        <v>287.80270000000002</v>
      </c>
      <c r="HI40" s="167">
        <v>-154.12649999999999</v>
      </c>
      <c r="HJ40" s="167">
        <v>-154.30090000000001</v>
      </c>
      <c r="HK40" s="167">
        <v>-51.191099999999999</v>
      </c>
      <c r="HL40" s="167">
        <v>-39.14</v>
      </c>
      <c r="HM40" s="167">
        <v>73.647099999999995</v>
      </c>
      <c r="HN40" s="167">
        <v>72.795100000000005</v>
      </c>
      <c r="HO40" s="168"/>
      <c r="HP40" s="167">
        <v>-103.6499</v>
      </c>
      <c r="HQ40" s="167">
        <v>32.9512</v>
      </c>
      <c r="HR40" s="167">
        <v>33.588500000000003</v>
      </c>
      <c r="HS40" s="167">
        <v>-65.487499999999997</v>
      </c>
      <c r="HT40" s="167">
        <v>-65.147000000000006</v>
      </c>
      <c r="HU40" s="167">
        <v>101.52</v>
      </c>
      <c r="HV40" s="168"/>
      <c r="HW40" s="167">
        <v>53.2</v>
      </c>
      <c r="HX40" s="167">
        <v>53.1</v>
      </c>
      <c r="HY40" s="167">
        <v>21.577300000000001</v>
      </c>
      <c r="HZ40" s="167">
        <v>0.56000000000000005</v>
      </c>
      <c r="IA40" s="167">
        <v>-346.61180000000002</v>
      </c>
      <c r="IB40" s="167">
        <v>92.706999999999994</v>
      </c>
      <c r="IC40" s="167">
        <v>91.148899999999998</v>
      </c>
      <c r="ID40" s="167">
        <v>12.2</v>
      </c>
      <c r="IE40" s="167">
        <v>13.8</v>
      </c>
      <c r="IF40" s="167">
        <v>-33.5</v>
      </c>
      <c r="IG40" s="167">
        <v>-34.700000000000003</v>
      </c>
      <c r="IH40" s="168"/>
      <c r="II40" s="167">
        <v>1.1576</v>
      </c>
      <c r="IJ40" s="167">
        <v>-283.70429999999999</v>
      </c>
      <c r="IK40" s="167">
        <v>-105.69410000000001</v>
      </c>
      <c r="IL40" s="167">
        <v>321.75380000000001</v>
      </c>
      <c r="IM40" s="167">
        <v>254.51519999999999</v>
      </c>
      <c r="IN40" s="167">
        <v>-29.840900000000001</v>
      </c>
      <c r="IO40" s="167">
        <v>-238.69159999999999</v>
      </c>
      <c r="IP40" s="167">
        <v>243.10169999999999</v>
      </c>
      <c r="IQ40" s="167">
        <v>-123.3694</v>
      </c>
      <c r="IR40" s="167">
        <v>-114.71559999999999</v>
      </c>
      <c r="IS40" s="167">
        <v>-235.95859999999999</v>
      </c>
      <c r="IT40" s="167">
        <v>129.7961</v>
      </c>
      <c r="IU40" s="167">
        <v>130.20160000000001</v>
      </c>
      <c r="IV40" s="167">
        <v>123.2256</v>
      </c>
      <c r="IW40" s="167">
        <v>-310.9751</v>
      </c>
      <c r="IX40" s="167">
        <v>118.82210000000001</v>
      </c>
      <c r="IY40" s="167">
        <v>-189.72</v>
      </c>
      <c r="IZ40" s="167">
        <v>186.84719999999999</v>
      </c>
      <c r="JA40" s="167">
        <v>-11.6526</v>
      </c>
      <c r="JB40" s="168"/>
      <c r="JC40" s="167">
        <v>21.04</v>
      </c>
      <c r="JD40" s="167">
        <v>6.9950000000000001</v>
      </c>
      <c r="JE40" s="167">
        <v>6.9619999999999997</v>
      </c>
      <c r="JF40" s="167">
        <v>-20.239999999999998</v>
      </c>
      <c r="JG40" s="167">
        <v>0.16</v>
      </c>
      <c r="JH40" s="168"/>
      <c r="JI40" s="167">
        <v>-0.32200000000000001</v>
      </c>
      <c r="JJ40" s="167">
        <v>-31.963100000000001</v>
      </c>
      <c r="JK40" s="167">
        <v>-14.265700000000001</v>
      </c>
      <c r="JL40" s="167">
        <v>20.399999999999999</v>
      </c>
      <c r="JM40" s="167">
        <v>56.116999999999997</v>
      </c>
      <c r="JN40" s="167">
        <v>55.091000000000001</v>
      </c>
      <c r="JO40" s="167">
        <v>10.9762</v>
      </c>
      <c r="JP40" s="168"/>
      <c r="JQ40" s="167">
        <v>48.589399999999998</v>
      </c>
      <c r="JR40" s="167">
        <v>47.418599999999998</v>
      </c>
      <c r="JS40" s="167">
        <v>45.551099999999998</v>
      </c>
      <c r="JT40" s="168"/>
      <c r="JU40" s="167">
        <v>-14.3</v>
      </c>
      <c r="JV40" s="167">
        <v>22.309000000000001</v>
      </c>
      <c r="JW40" s="167">
        <v>7.82</v>
      </c>
      <c r="JX40" s="168"/>
      <c r="JY40" s="167">
        <v>-34.953200000000002</v>
      </c>
      <c r="JZ40" s="167">
        <v>75.821399999999997</v>
      </c>
      <c r="KA40" s="167">
        <v>51.590899999999998</v>
      </c>
      <c r="KB40" s="167">
        <v>-35.071899999999999</v>
      </c>
      <c r="KC40" s="167">
        <v>-74.3018</v>
      </c>
      <c r="KD40" s="167">
        <v>38.113599999999998</v>
      </c>
      <c r="KE40" s="167">
        <v>34.477499999999999</v>
      </c>
      <c r="KF40" s="167">
        <v>6.2</v>
      </c>
      <c r="KG40" s="167">
        <v>-7</v>
      </c>
      <c r="KH40" s="168"/>
      <c r="KI40" s="167">
        <v>67.536100000000005</v>
      </c>
    </row>
    <row r="41" spans="1:295" ht="18" customHeight="1" x14ac:dyDescent="0.25">
      <c r="A41" s="159" t="s">
        <v>42</v>
      </c>
      <c r="B41" s="159" t="s">
        <v>848</v>
      </c>
      <c r="C41" s="160">
        <v>0</v>
      </c>
      <c r="D41" s="162"/>
      <c r="E41" s="161">
        <v>-25.659600000000001</v>
      </c>
      <c r="F41" s="161">
        <v>-32.293900000000001</v>
      </c>
      <c r="G41" s="161">
        <v>29.7835</v>
      </c>
      <c r="H41" s="162"/>
      <c r="I41" s="161">
        <v>59.928100000000001</v>
      </c>
      <c r="J41" s="162"/>
      <c r="K41" s="161">
        <v>63.507899999999999</v>
      </c>
      <c r="L41" s="161">
        <v>32.320999999999998</v>
      </c>
      <c r="M41" s="161">
        <v>31.342600000000001</v>
      </c>
      <c r="N41" s="161">
        <v>8.8800000000000008</v>
      </c>
      <c r="O41" s="161">
        <v>-49.436</v>
      </c>
      <c r="P41" s="161">
        <v>44</v>
      </c>
      <c r="Q41" s="161">
        <v>16.559999999999999</v>
      </c>
      <c r="R41" s="161">
        <v>-44</v>
      </c>
      <c r="S41" s="161">
        <v>12.966699999999999</v>
      </c>
      <c r="T41" s="162"/>
      <c r="U41" s="161">
        <v>17.257899999999999</v>
      </c>
      <c r="V41" s="161">
        <v>17.755099999999999</v>
      </c>
      <c r="W41" s="161">
        <v>29.231200000000001</v>
      </c>
      <c r="X41" s="161">
        <v>15.0266</v>
      </c>
      <c r="Y41" s="161">
        <v>5.3270999999999997</v>
      </c>
      <c r="Z41" s="161">
        <v>8.0868000000000002</v>
      </c>
      <c r="AA41" s="162"/>
      <c r="AB41" s="162"/>
      <c r="AC41" s="161">
        <v>-52.86</v>
      </c>
      <c r="AD41" s="161">
        <v>-52.9</v>
      </c>
      <c r="AE41" s="162"/>
      <c r="AF41" s="161">
        <v>-8.8800000000000008</v>
      </c>
      <c r="AG41" s="161">
        <v>48.4</v>
      </c>
      <c r="AH41" s="161">
        <v>11.375</v>
      </c>
      <c r="AI41" s="161">
        <v>0.22500000000000001</v>
      </c>
      <c r="AJ41" s="161">
        <v>-37.06</v>
      </c>
      <c r="AK41" s="161">
        <v>-37.020000000000003</v>
      </c>
      <c r="AL41" s="161">
        <v>-79.540000000000006</v>
      </c>
      <c r="AM41" s="161">
        <v>37.96</v>
      </c>
      <c r="AN41" s="161">
        <v>37.369999999999997</v>
      </c>
      <c r="AO41" s="161">
        <v>16.079499999999999</v>
      </c>
      <c r="AP41" s="161">
        <v>4.6406999999999998</v>
      </c>
      <c r="AQ41" s="161">
        <v>71.408100000000005</v>
      </c>
      <c r="AR41" s="161">
        <v>73.617599999999996</v>
      </c>
      <c r="AS41" s="161">
        <v>32.014800000000001</v>
      </c>
      <c r="AT41" s="161">
        <v>-39.785899999999998</v>
      </c>
      <c r="AU41" s="161">
        <v>-39.372599999999998</v>
      </c>
      <c r="AV41" s="161">
        <v>4.8486000000000002</v>
      </c>
      <c r="AW41" s="161">
        <v>4.7762000000000002</v>
      </c>
      <c r="AX41" s="161">
        <v>70.998400000000004</v>
      </c>
      <c r="AY41" s="161">
        <v>72.337999999999994</v>
      </c>
      <c r="AZ41" s="161">
        <v>-1.0468999999999999</v>
      </c>
      <c r="BA41" s="161">
        <v>-6.2983000000000002</v>
      </c>
      <c r="BB41" s="161">
        <v>-424.95479999999998</v>
      </c>
      <c r="BC41" s="161">
        <v>-11.709300000000001</v>
      </c>
      <c r="BD41" s="161">
        <v>-13</v>
      </c>
      <c r="BE41" s="161">
        <v>-14.1</v>
      </c>
      <c r="BF41" s="161">
        <v>45.1721</v>
      </c>
      <c r="BG41" s="161">
        <v>44.624000000000002</v>
      </c>
      <c r="BH41" s="161">
        <v>-5.1254999999999997</v>
      </c>
      <c r="BI41" s="162"/>
      <c r="BJ41" s="161">
        <v>-56.1008</v>
      </c>
      <c r="BK41" s="161">
        <v>6.7973999999999997</v>
      </c>
      <c r="BL41" s="161">
        <v>6.5213999999999999</v>
      </c>
      <c r="BM41" s="161">
        <v>4.5038</v>
      </c>
      <c r="BN41" s="161">
        <v>469.2525</v>
      </c>
      <c r="BO41" s="161">
        <v>131.4127</v>
      </c>
      <c r="BP41" s="161">
        <v>132.66390000000001</v>
      </c>
      <c r="BQ41" s="161">
        <v>-550.22450000000003</v>
      </c>
      <c r="BR41" s="161">
        <v>478.17380000000003</v>
      </c>
      <c r="BS41" s="162"/>
      <c r="BT41" s="161">
        <v>-48.163200000000003</v>
      </c>
      <c r="BU41" s="161">
        <v>50.300699999999999</v>
      </c>
      <c r="BV41" s="161">
        <v>100.6837</v>
      </c>
      <c r="BW41" s="161">
        <v>27.92</v>
      </c>
      <c r="BX41" s="161">
        <v>30</v>
      </c>
      <c r="BY41" s="161">
        <v>77.150000000000006</v>
      </c>
      <c r="BZ41" s="161">
        <v>87.07</v>
      </c>
      <c r="CA41" s="161">
        <v>-21.562899999999999</v>
      </c>
      <c r="CB41" s="161">
        <v>-21.295000000000002</v>
      </c>
      <c r="CC41" s="161">
        <v>90.670299999999997</v>
      </c>
      <c r="CD41" s="161">
        <v>91.296499999999995</v>
      </c>
      <c r="CE41" s="161">
        <v>24.127400000000002</v>
      </c>
      <c r="CF41" s="161">
        <v>-67.536000000000001</v>
      </c>
      <c r="CG41" s="161">
        <v>-68.274000000000001</v>
      </c>
      <c r="CH41" s="161">
        <v>4.9420000000000002</v>
      </c>
      <c r="CI41" s="161">
        <v>-72.511399999999995</v>
      </c>
      <c r="CJ41" s="162"/>
      <c r="CK41" s="162"/>
      <c r="CL41" s="161">
        <v>54.6</v>
      </c>
      <c r="CM41" s="161">
        <v>146.9</v>
      </c>
      <c r="CN41" s="161">
        <v>-18.36</v>
      </c>
      <c r="CO41" s="161">
        <v>48.668599999999998</v>
      </c>
      <c r="CP41" s="161">
        <v>47.978299999999997</v>
      </c>
      <c r="CQ41" s="161">
        <v>48.0486</v>
      </c>
      <c r="CR41" s="161">
        <v>-34.332700000000003</v>
      </c>
      <c r="CS41" s="161">
        <v>-33.988599999999998</v>
      </c>
      <c r="CT41" s="161">
        <v>37.0685</v>
      </c>
      <c r="CU41" s="161">
        <v>-57.913200000000003</v>
      </c>
      <c r="CV41" s="161">
        <v>42.810699999999997</v>
      </c>
      <c r="CW41" s="161">
        <v>14</v>
      </c>
      <c r="CX41" s="161">
        <v>60.14</v>
      </c>
      <c r="CY41" s="161">
        <v>77.92</v>
      </c>
      <c r="CZ41" s="161">
        <v>55.319800000000001</v>
      </c>
      <c r="DA41" s="161">
        <v>52.299500000000002</v>
      </c>
      <c r="DB41" s="161">
        <v>-35.380000000000003</v>
      </c>
      <c r="DC41" s="162"/>
      <c r="DD41" s="161">
        <v>73.830100000000002</v>
      </c>
      <c r="DE41" s="161">
        <v>72.941500000000005</v>
      </c>
      <c r="DF41" s="161">
        <v>-169.6498</v>
      </c>
      <c r="DG41" s="161">
        <v>-1E-4</v>
      </c>
      <c r="DH41" s="161">
        <v>-21.536000000000001</v>
      </c>
      <c r="DI41" s="161">
        <v>-117.8</v>
      </c>
      <c r="DJ41" s="161">
        <v>-117.7</v>
      </c>
      <c r="DK41" s="161">
        <v>30.1328</v>
      </c>
      <c r="DL41" s="161">
        <v>62.997399999999999</v>
      </c>
      <c r="DM41" s="161">
        <v>71.870500000000007</v>
      </c>
      <c r="DN41" s="161">
        <v>89.080799999999996</v>
      </c>
      <c r="DO41" s="161">
        <v>62.49</v>
      </c>
      <c r="DP41" s="161">
        <v>-11.26</v>
      </c>
      <c r="DQ41" s="161">
        <v>63.314999999999998</v>
      </c>
      <c r="DR41" s="161">
        <v>169.45959999999999</v>
      </c>
      <c r="DS41" s="161">
        <v>-17.55</v>
      </c>
      <c r="DT41" s="161">
        <v>-17.78</v>
      </c>
      <c r="DU41" s="161">
        <v>96.51</v>
      </c>
      <c r="DV41" s="161">
        <v>79.099999999999994</v>
      </c>
      <c r="DW41" s="161">
        <v>169.87270000000001</v>
      </c>
      <c r="DX41" s="161">
        <v>166.34549999999999</v>
      </c>
      <c r="DY41" s="161">
        <v>0</v>
      </c>
      <c r="DZ41" s="161">
        <v>-0.32729999999999998</v>
      </c>
      <c r="EA41" s="161">
        <v>267.0016</v>
      </c>
      <c r="EB41" s="161">
        <v>222.04310000000001</v>
      </c>
      <c r="EC41" s="161">
        <v>214.3006</v>
      </c>
      <c r="ED41" s="161">
        <v>219.5933</v>
      </c>
      <c r="EE41" s="161">
        <v>80.497299999999996</v>
      </c>
      <c r="EF41" s="161">
        <v>62.7624</v>
      </c>
      <c r="EG41" s="161">
        <v>-26.327000000000002</v>
      </c>
      <c r="EH41" s="161">
        <v>565.13340000000005</v>
      </c>
      <c r="EI41" s="161">
        <v>172.12649999999999</v>
      </c>
      <c r="EJ41" s="162"/>
      <c r="EK41" s="161">
        <v>-28.9925</v>
      </c>
      <c r="EL41" s="161">
        <v>-26.8248</v>
      </c>
      <c r="EM41" s="161">
        <v>13.3413</v>
      </c>
      <c r="EN41" s="161">
        <v>-12.0032</v>
      </c>
      <c r="EO41" s="161">
        <v>-10.2775</v>
      </c>
      <c r="EP41" s="161">
        <v>113.712</v>
      </c>
      <c r="EQ41" s="161">
        <v>-45.365499999999997</v>
      </c>
      <c r="ER41" s="161">
        <v>-46.7438</v>
      </c>
      <c r="ES41" s="161">
        <v>-22.235199999999999</v>
      </c>
      <c r="ET41" s="161">
        <v>0</v>
      </c>
      <c r="EU41" s="161">
        <v>-14.84</v>
      </c>
      <c r="EV41" s="161">
        <v>71.8</v>
      </c>
      <c r="EW41" s="161">
        <v>10.4885</v>
      </c>
      <c r="EX41" s="161">
        <v>-67.748500000000007</v>
      </c>
      <c r="EY41" s="161">
        <v>-14.0015</v>
      </c>
      <c r="EZ41" s="161">
        <v>-13.496700000000001</v>
      </c>
      <c r="FA41" s="161">
        <v>6.5591999999999997</v>
      </c>
      <c r="FB41" s="161">
        <v>-59.649000000000001</v>
      </c>
      <c r="FC41" s="161">
        <v>25.135899999999999</v>
      </c>
      <c r="FD41" s="161">
        <v>0</v>
      </c>
      <c r="FE41" s="161">
        <v>0</v>
      </c>
      <c r="FF41" s="161">
        <v>4.0197000000000003</v>
      </c>
      <c r="FG41" s="161">
        <v>28.130199999999999</v>
      </c>
      <c r="FH41" s="161">
        <v>29.008299999999998</v>
      </c>
      <c r="FI41" s="161">
        <v>27.947500000000002</v>
      </c>
      <c r="FJ41" s="161">
        <v>28.802499999999998</v>
      </c>
      <c r="FK41" s="161">
        <v>24.7835</v>
      </c>
      <c r="FL41" s="161">
        <v>49.064700000000002</v>
      </c>
      <c r="FM41" s="161">
        <v>2.5306999999999999</v>
      </c>
      <c r="FN41" s="161">
        <v>2.0068999999999999</v>
      </c>
      <c r="FO41" s="161">
        <v>33.281399999999998</v>
      </c>
      <c r="FP41" s="161">
        <v>44.277799999999999</v>
      </c>
      <c r="FQ41" s="161">
        <v>-2.1515</v>
      </c>
      <c r="FR41" s="161">
        <v>-6.47</v>
      </c>
      <c r="FS41" s="161">
        <v>14.6761</v>
      </c>
      <c r="FT41" s="161">
        <v>1.0793999999999999</v>
      </c>
      <c r="FU41" s="161">
        <v>-10</v>
      </c>
      <c r="FV41" s="161">
        <v>17.29</v>
      </c>
      <c r="FW41" s="161">
        <v>0</v>
      </c>
      <c r="FX41" s="161">
        <v>2.1406000000000001</v>
      </c>
      <c r="FY41" s="161">
        <v>-5.6790000000000003</v>
      </c>
      <c r="FZ41" s="161">
        <v>0.998</v>
      </c>
      <c r="GA41" s="161">
        <v>11.829000000000001</v>
      </c>
      <c r="GB41" s="161">
        <v>25.91</v>
      </c>
      <c r="GC41" s="161">
        <v>-45.290999999999997</v>
      </c>
      <c r="GD41" s="161">
        <v>-36.739800000000002</v>
      </c>
      <c r="GE41" s="161">
        <v>15.69</v>
      </c>
      <c r="GF41" s="161">
        <v>72.628900000000002</v>
      </c>
      <c r="GG41" s="161">
        <v>24.9</v>
      </c>
      <c r="GH41" s="161">
        <v>-5.8231999999999999</v>
      </c>
      <c r="GI41" s="161">
        <v>-13.7021</v>
      </c>
      <c r="GJ41" s="161">
        <v>-14.509399999999999</v>
      </c>
      <c r="GK41" s="161">
        <v>2.1541999999999999</v>
      </c>
      <c r="GL41" s="162"/>
      <c r="GM41" s="162"/>
      <c r="GN41" s="161">
        <v>-15.8514</v>
      </c>
      <c r="GO41" s="161">
        <v>-21.588699999999999</v>
      </c>
      <c r="GP41" s="161">
        <v>21.3765</v>
      </c>
      <c r="GQ41" s="161">
        <v>33.192599999999999</v>
      </c>
      <c r="GR41" s="161">
        <v>63.223799999999997</v>
      </c>
      <c r="GS41" s="161">
        <v>64.155600000000007</v>
      </c>
      <c r="GT41" s="161">
        <v>-93.665300000000002</v>
      </c>
      <c r="GU41" s="161">
        <v>-25.211099999999998</v>
      </c>
      <c r="GV41" s="161">
        <v>41.048900000000003</v>
      </c>
      <c r="GW41" s="162"/>
      <c r="GX41" s="162"/>
      <c r="GY41" s="161">
        <v>17.279599999999999</v>
      </c>
      <c r="GZ41" s="161">
        <v>16.89</v>
      </c>
      <c r="HA41" s="161">
        <v>14</v>
      </c>
      <c r="HB41" s="161">
        <v>203.8854</v>
      </c>
      <c r="HC41" s="161">
        <v>202.45779999999999</v>
      </c>
      <c r="HD41" s="161">
        <v>245.2</v>
      </c>
      <c r="HE41" s="161">
        <v>-245.61949999999999</v>
      </c>
      <c r="HF41" s="161">
        <v>-416.46879999999999</v>
      </c>
      <c r="HG41" s="161">
        <v>419.75189999999998</v>
      </c>
      <c r="HH41" s="161">
        <v>415.2998</v>
      </c>
      <c r="HI41" s="161">
        <v>-191.6421</v>
      </c>
      <c r="HJ41" s="161">
        <v>-189.31270000000001</v>
      </c>
      <c r="HK41" s="161">
        <v>-42.129800000000003</v>
      </c>
      <c r="HL41" s="161">
        <v>-31.016400000000001</v>
      </c>
      <c r="HM41" s="161">
        <v>77.2423</v>
      </c>
      <c r="HN41" s="161">
        <v>76.048599999999993</v>
      </c>
      <c r="HO41" s="161">
        <v>-114.9943</v>
      </c>
      <c r="HP41" s="161">
        <v>-125.04900000000001</v>
      </c>
      <c r="HQ41" s="161">
        <v>49.672699999999999</v>
      </c>
      <c r="HR41" s="161">
        <v>48.793799999999997</v>
      </c>
      <c r="HS41" s="161">
        <v>-72.292400000000001</v>
      </c>
      <c r="HT41" s="161">
        <v>-72.504499999999993</v>
      </c>
      <c r="HU41" s="161">
        <v>130.91999999999999</v>
      </c>
      <c r="HV41" s="162"/>
      <c r="HW41" s="161">
        <v>57.2</v>
      </c>
      <c r="HX41" s="161">
        <v>56.3</v>
      </c>
      <c r="HY41" s="161">
        <v>22.662500000000001</v>
      </c>
      <c r="HZ41" s="161">
        <v>9.92</v>
      </c>
      <c r="IA41" s="161">
        <v>-339.23989999999998</v>
      </c>
      <c r="IB41" s="161">
        <v>100.9558</v>
      </c>
      <c r="IC41" s="161">
        <v>101.83450000000001</v>
      </c>
      <c r="ID41" s="161">
        <v>15</v>
      </c>
      <c r="IE41" s="161">
        <v>13.8</v>
      </c>
      <c r="IF41" s="161">
        <v>-48.1</v>
      </c>
      <c r="IG41" s="161">
        <v>-50</v>
      </c>
      <c r="IH41" s="161">
        <v>1.5367999999999999</v>
      </c>
      <c r="II41" s="161">
        <v>1.5236000000000001</v>
      </c>
      <c r="IJ41" s="161">
        <v>-411.63650000000001</v>
      </c>
      <c r="IK41" s="161">
        <v>-145.89230000000001</v>
      </c>
      <c r="IL41" s="161">
        <v>419.92419999999998</v>
      </c>
      <c r="IM41" s="161">
        <v>338.2473</v>
      </c>
      <c r="IN41" s="161">
        <v>-30.969100000000001</v>
      </c>
      <c r="IO41" s="161">
        <v>-321.97809999999998</v>
      </c>
      <c r="IP41" s="161">
        <v>324.45949999999999</v>
      </c>
      <c r="IQ41" s="161">
        <v>-139.267</v>
      </c>
      <c r="IR41" s="161">
        <v>-179.714</v>
      </c>
      <c r="IS41" s="161">
        <v>-315.45670000000001</v>
      </c>
      <c r="IT41" s="161">
        <v>117.35429999999999</v>
      </c>
      <c r="IU41" s="161">
        <v>114.3552</v>
      </c>
      <c r="IV41" s="161">
        <v>142.59739999999999</v>
      </c>
      <c r="IW41" s="161">
        <v>-407.04289999999997</v>
      </c>
      <c r="IX41" s="161">
        <v>183.36070000000001</v>
      </c>
      <c r="IY41" s="161">
        <v>-220.65309999999999</v>
      </c>
      <c r="IZ41" s="161">
        <v>223.227</v>
      </c>
      <c r="JA41" s="161">
        <v>-10.1776</v>
      </c>
      <c r="JB41" s="162"/>
      <c r="JC41" s="161">
        <v>21.44</v>
      </c>
      <c r="JD41" s="161">
        <v>6.85</v>
      </c>
      <c r="JE41" s="161">
        <v>6.8940000000000001</v>
      </c>
      <c r="JF41" s="161">
        <v>-21.2</v>
      </c>
      <c r="JG41" s="161">
        <v>0.24</v>
      </c>
      <c r="JH41" s="162"/>
      <c r="JI41" s="161">
        <v>-0.76139999999999997</v>
      </c>
      <c r="JJ41" s="161">
        <v>-34.746299999999998</v>
      </c>
      <c r="JK41" s="161">
        <v>-12.3918</v>
      </c>
      <c r="JL41" s="161">
        <v>20.7</v>
      </c>
      <c r="JM41" s="161">
        <v>53.82</v>
      </c>
      <c r="JN41" s="161">
        <v>53.755000000000003</v>
      </c>
      <c r="JO41" s="161">
        <v>11.276999999999999</v>
      </c>
      <c r="JP41" s="161">
        <v>13.5725</v>
      </c>
      <c r="JQ41" s="161">
        <v>50.080599999999997</v>
      </c>
      <c r="JR41" s="161">
        <v>50.407800000000002</v>
      </c>
      <c r="JS41" s="161">
        <v>50.148800000000001</v>
      </c>
      <c r="JT41" s="162"/>
      <c r="JU41" s="161">
        <v>-14.2</v>
      </c>
      <c r="JV41" s="161">
        <v>20.833500000000001</v>
      </c>
      <c r="JW41" s="161">
        <v>7.6</v>
      </c>
      <c r="JX41" s="162"/>
      <c r="JY41" s="161">
        <v>-28.6843</v>
      </c>
      <c r="JZ41" s="161">
        <v>70.794899999999998</v>
      </c>
      <c r="KA41" s="161">
        <v>42.913699999999999</v>
      </c>
      <c r="KB41" s="161">
        <v>-28.642399999999999</v>
      </c>
      <c r="KC41" s="161">
        <v>-69.690899999999999</v>
      </c>
      <c r="KD41" s="161">
        <v>30.668700000000001</v>
      </c>
      <c r="KE41" s="161">
        <v>38.533799999999999</v>
      </c>
      <c r="KF41" s="161">
        <v>4.9000000000000004</v>
      </c>
      <c r="KG41" s="161">
        <v>-4.8</v>
      </c>
      <c r="KH41" s="162"/>
      <c r="KI41" s="161">
        <v>76.164199999999994</v>
      </c>
    </row>
    <row r="42" spans="1:295" ht="18" customHeight="1" x14ac:dyDescent="0.25">
      <c r="A42" s="159" t="s">
        <v>42</v>
      </c>
      <c r="B42" s="159" t="s">
        <v>849</v>
      </c>
      <c r="C42" s="163">
        <v>0</v>
      </c>
      <c r="D42" s="164">
        <v>21.003499999999999</v>
      </c>
      <c r="E42" s="164">
        <v>-25.229099999999999</v>
      </c>
      <c r="F42" s="164">
        <v>-32.512500000000003</v>
      </c>
      <c r="G42" s="164">
        <v>28.8965</v>
      </c>
      <c r="H42" s="165"/>
      <c r="I42" s="164">
        <v>57.860199999999999</v>
      </c>
      <c r="J42" s="165"/>
      <c r="K42" s="164">
        <v>61.590699999999998</v>
      </c>
      <c r="L42" s="164">
        <v>31.170999999999999</v>
      </c>
      <c r="M42" s="164">
        <v>30.2958</v>
      </c>
      <c r="N42" s="164">
        <v>11.1</v>
      </c>
      <c r="O42" s="164">
        <v>-45.39</v>
      </c>
      <c r="P42" s="164">
        <v>39.6</v>
      </c>
      <c r="Q42" s="164">
        <v>14.904</v>
      </c>
      <c r="R42" s="164">
        <v>-39.6</v>
      </c>
      <c r="S42" s="164">
        <v>12.743</v>
      </c>
      <c r="T42" s="165"/>
      <c r="U42" s="164">
        <v>17.554200000000002</v>
      </c>
      <c r="V42" s="164">
        <v>17.9087</v>
      </c>
      <c r="W42" s="164">
        <v>30.021599999999999</v>
      </c>
      <c r="X42" s="164">
        <v>15.5365</v>
      </c>
      <c r="Y42" s="164">
        <v>5.3956999999999997</v>
      </c>
      <c r="Z42" s="164">
        <v>8.2439</v>
      </c>
      <c r="AA42" s="165"/>
      <c r="AB42" s="165"/>
      <c r="AC42" s="164">
        <v>-53</v>
      </c>
      <c r="AD42" s="164">
        <v>-52.85</v>
      </c>
      <c r="AE42" s="165"/>
      <c r="AF42" s="164">
        <v>-11.1</v>
      </c>
      <c r="AG42" s="164">
        <v>44</v>
      </c>
      <c r="AH42" s="164">
        <v>12.476000000000001</v>
      </c>
      <c r="AI42" s="164">
        <v>0.23300000000000001</v>
      </c>
      <c r="AJ42" s="164">
        <v>-44.45</v>
      </c>
      <c r="AK42" s="164">
        <v>-44.66</v>
      </c>
      <c r="AL42" s="164">
        <v>-63.39</v>
      </c>
      <c r="AM42" s="164">
        <v>44.45</v>
      </c>
      <c r="AN42" s="164">
        <v>45.07</v>
      </c>
      <c r="AO42" s="164">
        <v>15.9221</v>
      </c>
      <c r="AP42" s="164">
        <v>4.6509999999999998</v>
      </c>
      <c r="AQ42" s="164">
        <v>72.326999999999998</v>
      </c>
      <c r="AR42" s="164">
        <v>75.1434</v>
      </c>
      <c r="AS42" s="164">
        <v>29.707599999999999</v>
      </c>
      <c r="AT42" s="164">
        <v>-45.546100000000003</v>
      </c>
      <c r="AU42" s="164">
        <v>-46.7258</v>
      </c>
      <c r="AV42" s="164">
        <v>27.920300000000001</v>
      </c>
      <c r="AW42" s="164">
        <v>24.9129</v>
      </c>
      <c r="AX42" s="164">
        <v>67.381500000000003</v>
      </c>
      <c r="AY42" s="164">
        <v>67.7834</v>
      </c>
      <c r="AZ42" s="164">
        <v>2.1101999999999999</v>
      </c>
      <c r="BA42" s="164">
        <v>14.7515</v>
      </c>
      <c r="BB42" s="164">
        <v>-431.8981</v>
      </c>
      <c r="BC42" s="164">
        <v>-25.747900000000001</v>
      </c>
      <c r="BD42" s="164">
        <v>-6.4</v>
      </c>
      <c r="BE42" s="164">
        <v>-6.8</v>
      </c>
      <c r="BF42" s="164">
        <v>51.263399999999997</v>
      </c>
      <c r="BG42" s="164">
        <v>51.653500000000001</v>
      </c>
      <c r="BH42" s="164">
        <v>-5.0980999999999996</v>
      </c>
      <c r="BI42" s="165"/>
      <c r="BJ42" s="164">
        <v>-52.900399999999998</v>
      </c>
      <c r="BK42" s="164">
        <v>5.0350999999999999</v>
      </c>
      <c r="BL42" s="164">
        <v>6.4278000000000004</v>
      </c>
      <c r="BM42" s="164">
        <v>4.3240999999999996</v>
      </c>
      <c r="BN42" s="164">
        <v>473.09780000000001</v>
      </c>
      <c r="BO42" s="164">
        <v>120.3039</v>
      </c>
      <c r="BP42" s="164">
        <v>120.3039</v>
      </c>
      <c r="BQ42" s="164">
        <v>-524.36689999999999</v>
      </c>
      <c r="BR42" s="164">
        <v>474.90589999999997</v>
      </c>
      <c r="BS42" s="165"/>
      <c r="BT42" s="164">
        <v>-55.703099999999999</v>
      </c>
      <c r="BU42" s="164">
        <v>56.64</v>
      </c>
      <c r="BV42" s="164">
        <v>94.356700000000004</v>
      </c>
      <c r="BW42" s="164">
        <v>26.17</v>
      </c>
      <c r="BX42" s="164">
        <v>30.5</v>
      </c>
      <c r="BY42" s="164">
        <v>74.08</v>
      </c>
      <c r="BZ42" s="164">
        <v>79.55</v>
      </c>
      <c r="CA42" s="164">
        <v>-28.796600000000002</v>
      </c>
      <c r="CB42" s="164">
        <v>-29.600300000000001</v>
      </c>
      <c r="CC42" s="164">
        <v>93.306100000000001</v>
      </c>
      <c r="CD42" s="164">
        <v>92.674899999999994</v>
      </c>
      <c r="CE42" s="164">
        <v>24.4451</v>
      </c>
      <c r="CF42" s="164">
        <v>-69.1387</v>
      </c>
      <c r="CG42" s="164">
        <v>-69.135199999999998</v>
      </c>
      <c r="CH42" s="164">
        <v>1.3593999999999999</v>
      </c>
      <c r="CI42" s="164">
        <v>-70.610399999999998</v>
      </c>
      <c r="CJ42" s="165"/>
      <c r="CK42" s="165"/>
      <c r="CL42" s="164">
        <v>59.6</v>
      </c>
      <c r="CM42" s="164">
        <v>139.9</v>
      </c>
      <c r="CN42" s="164">
        <v>-18.260000000000002</v>
      </c>
      <c r="CO42" s="164">
        <v>47.583100000000002</v>
      </c>
      <c r="CP42" s="164">
        <v>45.886499999999998</v>
      </c>
      <c r="CQ42" s="164">
        <v>47.041200000000003</v>
      </c>
      <c r="CR42" s="164">
        <v>-43.314799999999998</v>
      </c>
      <c r="CS42" s="164">
        <v>-43.390999999999998</v>
      </c>
      <c r="CT42" s="164">
        <v>38.041899999999998</v>
      </c>
      <c r="CU42" s="164">
        <v>-44.565399999999997</v>
      </c>
      <c r="CV42" s="164">
        <v>42.430799999999998</v>
      </c>
      <c r="CW42" s="164">
        <v>13.633599999999999</v>
      </c>
      <c r="CX42" s="164">
        <v>53.53</v>
      </c>
      <c r="CY42" s="164">
        <v>78.319999999999993</v>
      </c>
      <c r="CZ42" s="164">
        <v>55.319800000000001</v>
      </c>
      <c r="DA42" s="164">
        <v>52.299500000000002</v>
      </c>
      <c r="DB42" s="164">
        <v>-35.43</v>
      </c>
      <c r="DC42" s="165"/>
      <c r="DD42" s="164">
        <v>70.278599999999997</v>
      </c>
      <c r="DE42" s="164">
        <v>68.797799999999995</v>
      </c>
      <c r="DF42" s="164">
        <v>-160.76159999999999</v>
      </c>
      <c r="DG42" s="164">
        <v>0</v>
      </c>
      <c r="DH42" s="164">
        <v>-21.449400000000001</v>
      </c>
      <c r="DI42" s="164">
        <v>-115.6</v>
      </c>
      <c r="DJ42" s="164">
        <v>-114.9</v>
      </c>
      <c r="DK42" s="164">
        <v>30.385400000000001</v>
      </c>
      <c r="DL42" s="164">
        <v>62.118499999999997</v>
      </c>
      <c r="DM42" s="164">
        <v>71.870500000000007</v>
      </c>
      <c r="DN42" s="164">
        <v>87.908900000000003</v>
      </c>
      <c r="DO42" s="164">
        <v>61.86</v>
      </c>
      <c r="DP42" s="164">
        <v>-11.12</v>
      </c>
      <c r="DQ42" s="164">
        <v>63.341999999999999</v>
      </c>
      <c r="DR42" s="164">
        <v>158.82400000000001</v>
      </c>
      <c r="DS42" s="164">
        <v>-19.989999999999998</v>
      </c>
      <c r="DT42" s="164">
        <v>-20.079999999999998</v>
      </c>
      <c r="DU42" s="164">
        <v>105.94</v>
      </c>
      <c r="DV42" s="164">
        <v>79.14</v>
      </c>
      <c r="DW42" s="164">
        <v>160.43639999999999</v>
      </c>
      <c r="DX42" s="164">
        <v>156.1636</v>
      </c>
      <c r="DY42" s="164">
        <v>-2.0352999999999999</v>
      </c>
      <c r="DZ42" s="164">
        <v>-1.6636</v>
      </c>
      <c r="EA42" s="164">
        <v>263.72280000000001</v>
      </c>
      <c r="EB42" s="164">
        <v>216.34479999999999</v>
      </c>
      <c r="EC42" s="164">
        <v>209.8956</v>
      </c>
      <c r="ED42" s="164">
        <v>211.63329999999999</v>
      </c>
      <c r="EE42" s="164">
        <v>93.700400000000002</v>
      </c>
      <c r="EF42" s="164">
        <v>79.337400000000002</v>
      </c>
      <c r="EG42" s="164">
        <v>-25.286000000000001</v>
      </c>
      <c r="EH42" s="164">
        <v>533.36429999999996</v>
      </c>
      <c r="EI42" s="164">
        <v>236.11940000000001</v>
      </c>
      <c r="EJ42" s="165"/>
      <c r="EK42" s="164">
        <v>-29.155000000000001</v>
      </c>
      <c r="EL42" s="164">
        <v>-27.1297</v>
      </c>
      <c r="EM42" s="164">
        <v>0</v>
      </c>
      <c r="EN42" s="164">
        <v>-11.327</v>
      </c>
      <c r="EO42" s="164">
        <v>-9.3691999999999993</v>
      </c>
      <c r="EP42" s="164">
        <v>156.732</v>
      </c>
      <c r="EQ42" s="164">
        <v>-51.627400000000002</v>
      </c>
      <c r="ER42" s="164">
        <v>-52.252600000000001</v>
      </c>
      <c r="ES42" s="164">
        <v>-41.2776</v>
      </c>
      <c r="ET42" s="164">
        <v>16.16</v>
      </c>
      <c r="EU42" s="164">
        <v>-8.23</v>
      </c>
      <c r="EV42" s="164">
        <v>122.3</v>
      </c>
      <c r="EW42" s="164">
        <v>9.4047000000000001</v>
      </c>
      <c r="EX42" s="164">
        <v>-60.933</v>
      </c>
      <c r="EY42" s="164">
        <v>-13.6084</v>
      </c>
      <c r="EZ42" s="164">
        <v>-13.157400000000001</v>
      </c>
      <c r="FA42" s="164">
        <v>6.9427000000000003</v>
      </c>
      <c r="FB42" s="164">
        <v>-77.224400000000003</v>
      </c>
      <c r="FC42" s="164">
        <v>42.3005</v>
      </c>
      <c r="FD42" s="165"/>
      <c r="FE42" s="165"/>
      <c r="FF42" s="164">
        <v>3.6036000000000001</v>
      </c>
      <c r="FG42" s="164">
        <v>28.775600000000001</v>
      </c>
      <c r="FH42" s="164">
        <v>29.310700000000001</v>
      </c>
      <c r="FI42" s="164">
        <v>27.726900000000001</v>
      </c>
      <c r="FJ42" s="164">
        <v>28.969899999999999</v>
      </c>
      <c r="FK42" s="164">
        <v>27.630299999999998</v>
      </c>
      <c r="FL42" s="164">
        <v>19.424900000000001</v>
      </c>
      <c r="FM42" s="164">
        <v>4.0995999999999997</v>
      </c>
      <c r="FN42" s="164">
        <v>4.0930999999999997</v>
      </c>
      <c r="FO42" s="164">
        <v>13.5548</v>
      </c>
      <c r="FP42" s="164">
        <v>22.339500000000001</v>
      </c>
      <c r="FQ42" s="164">
        <v>-4.7443</v>
      </c>
      <c r="FR42" s="164">
        <v>-8.65</v>
      </c>
      <c r="FS42" s="164">
        <v>15.005699999999999</v>
      </c>
      <c r="FT42" s="164">
        <v>1.1148</v>
      </c>
      <c r="FU42" s="164">
        <v>-10.16</v>
      </c>
      <c r="FV42" s="164">
        <v>17.55</v>
      </c>
      <c r="FW42" s="164">
        <v>0</v>
      </c>
      <c r="FX42" s="164">
        <v>0</v>
      </c>
      <c r="FY42" s="164">
        <v>-5.702</v>
      </c>
      <c r="FZ42" s="164">
        <v>1.069</v>
      </c>
      <c r="GA42" s="164">
        <v>11.8331</v>
      </c>
      <c r="GB42" s="164">
        <v>25.95</v>
      </c>
      <c r="GC42" s="164">
        <v>-23.130600000000001</v>
      </c>
      <c r="GD42" s="164">
        <v>-12.993</v>
      </c>
      <c r="GE42" s="164">
        <v>14.95</v>
      </c>
      <c r="GF42" s="164">
        <v>72.038899999999998</v>
      </c>
      <c r="GG42" s="164">
        <v>24.4</v>
      </c>
      <c r="GH42" s="164">
        <v>-5.8771000000000004</v>
      </c>
      <c r="GI42" s="164">
        <v>-13.7874</v>
      </c>
      <c r="GJ42" s="164">
        <v>-14.589499999999999</v>
      </c>
      <c r="GK42" s="164">
        <v>2.1955</v>
      </c>
      <c r="GL42" s="165"/>
      <c r="GM42" s="165"/>
      <c r="GN42" s="164">
        <v>-17.6295</v>
      </c>
      <c r="GO42" s="164">
        <v>-21.808399999999999</v>
      </c>
      <c r="GP42" s="164">
        <v>20.655999999999999</v>
      </c>
      <c r="GQ42" s="164">
        <v>33.948900000000002</v>
      </c>
      <c r="GR42" s="164">
        <v>66.0685</v>
      </c>
      <c r="GS42" s="164">
        <v>67.168700000000001</v>
      </c>
      <c r="GT42" s="164">
        <v>-108.32980000000001</v>
      </c>
      <c r="GU42" s="164">
        <v>-25.270199999999999</v>
      </c>
      <c r="GV42" s="164">
        <v>41.754899999999999</v>
      </c>
      <c r="GW42" s="165"/>
      <c r="GX42" s="164">
        <v>11.954800000000001</v>
      </c>
      <c r="GY42" s="164">
        <v>16.7424</v>
      </c>
      <c r="GZ42" s="164">
        <v>16.383800000000001</v>
      </c>
      <c r="HA42" s="164">
        <v>13.8949</v>
      </c>
      <c r="HB42" s="164">
        <v>220.42349999999999</v>
      </c>
      <c r="HC42" s="164">
        <v>220.17830000000001</v>
      </c>
      <c r="HD42" s="164">
        <v>254.8</v>
      </c>
      <c r="HE42" s="164">
        <v>-254.54300000000001</v>
      </c>
      <c r="HF42" s="164">
        <v>-441.59620000000001</v>
      </c>
      <c r="HG42" s="164">
        <v>442.1497</v>
      </c>
      <c r="HH42" s="164">
        <v>441.18830000000003</v>
      </c>
      <c r="HI42" s="164">
        <v>-208.18979999999999</v>
      </c>
      <c r="HJ42" s="164">
        <v>-210.69900000000001</v>
      </c>
      <c r="HK42" s="164">
        <v>-42.832900000000002</v>
      </c>
      <c r="HL42" s="164">
        <v>-31.594200000000001</v>
      </c>
      <c r="HM42" s="164">
        <v>81.275199999999998</v>
      </c>
      <c r="HN42" s="164">
        <v>78.659700000000001</v>
      </c>
      <c r="HO42" s="164">
        <v>-134.34309999999999</v>
      </c>
      <c r="HP42" s="164">
        <v>-142.49119999999999</v>
      </c>
      <c r="HQ42" s="164">
        <v>55.5944</v>
      </c>
      <c r="HR42" s="164">
        <v>54.759399999999999</v>
      </c>
      <c r="HS42" s="164">
        <v>-82.010400000000004</v>
      </c>
      <c r="HT42" s="164">
        <v>-81.794799999999995</v>
      </c>
      <c r="HU42" s="164">
        <v>75.27</v>
      </c>
      <c r="HV42" s="164">
        <v>75.12</v>
      </c>
      <c r="HW42" s="164">
        <v>55.4</v>
      </c>
      <c r="HX42" s="164">
        <v>56.8</v>
      </c>
      <c r="HY42" s="164">
        <v>22.8078</v>
      </c>
      <c r="HZ42" s="164">
        <v>31.28</v>
      </c>
      <c r="IA42" s="164">
        <v>-332.2131</v>
      </c>
      <c r="IB42" s="164">
        <v>101.5869</v>
      </c>
      <c r="IC42" s="164">
        <v>101.35169999999999</v>
      </c>
      <c r="ID42" s="164">
        <v>17.899999999999999</v>
      </c>
      <c r="IE42" s="164">
        <v>11.4</v>
      </c>
      <c r="IF42" s="164">
        <v>-53.1</v>
      </c>
      <c r="IG42" s="164">
        <v>-55.1</v>
      </c>
      <c r="IH42" s="164">
        <v>1.1758999999999999</v>
      </c>
      <c r="II42" s="164">
        <v>1.1953</v>
      </c>
      <c r="IJ42" s="164">
        <v>-435.45510000000002</v>
      </c>
      <c r="IK42" s="164">
        <v>-205.13509999999999</v>
      </c>
      <c r="IL42" s="164">
        <v>463.32100000000003</v>
      </c>
      <c r="IM42" s="164">
        <v>376.85820000000001</v>
      </c>
      <c r="IN42" s="164">
        <v>-30.0474</v>
      </c>
      <c r="IO42" s="164">
        <v>-361.22160000000002</v>
      </c>
      <c r="IP42" s="164">
        <v>362.01130000000001</v>
      </c>
      <c r="IQ42" s="164">
        <v>-156.9659</v>
      </c>
      <c r="IR42" s="164">
        <v>-202.68700000000001</v>
      </c>
      <c r="IS42" s="164">
        <v>-355.3211</v>
      </c>
      <c r="IT42" s="164">
        <v>103.4436</v>
      </c>
      <c r="IU42" s="164">
        <v>102.9492</v>
      </c>
      <c r="IV42" s="164">
        <v>157.10599999999999</v>
      </c>
      <c r="IW42" s="164">
        <v>-452.18639999999999</v>
      </c>
      <c r="IX42" s="164">
        <v>205.16679999999999</v>
      </c>
      <c r="IY42" s="164">
        <v>-244.7569</v>
      </c>
      <c r="IZ42" s="164">
        <v>246.61</v>
      </c>
      <c r="JA42" s="164">
        <v>-11.3367</v>
      </c>
      <c r="JB42" s="165"/>
      <c r="JC42" s="164">
        <v>20.239999999999998</v>
      </c>
      <c r="JD42" s="164">
        <v>6.7839999999999998</v>
      </c>
      <c r="JE42" s="164">
        <v>6.819</v>
      </c>
      <c r="JF42" s="164">
        <v>-19.760000000000002</v>
      </c>
      <c r="JG42" s="164">
        <v>0</v>
      </c>
      <c r="JH42" s="165"/>
      <c r="JI42" s="164">
        <v>5.9499999999999997E-2</v>
      </c>
      <c r="JJ42" s="164">
        <v>-36.592700000000001</v>
      </c>
      <c r="JK42" s="164">
        <v>-12.861800000000001</v>
      </c>
      <c r="JL42" s="164">
        <v>21.6</v>
      </c>
      <c r="JM42" s="164">
        <v>52.920999999999999</v>
      </c>
      <c r="JN42" s="164">
        <v>53.588999999999999</v>
      </c>
      <c r="JO42" s="164">
        <v>11.1556</v>
      </c>
      <c r="JP42" s="164">
        <v>13.565</v>
      </c>
      <c r="JQ42" s="164">
        <v>51.620800000000003</v>
      </c>
      <c r="JR42" s="164">
        <v>51.346899999999998</v>
      </c>
      <c r="JS42" s="164">
        <v>52.525199999999998</v>
      </c>
      <c r="JT42" s="165"/>
      <c r="JU42" s="164">
        <v>-9.4</v>
      </c>
      <c r="JV42" s="164">
        <v>20.811299999999999</v>
      </c>
      <c r="JW42" s="164">
        <v>7.93</v>
      </c>
      <c r="JX42" s="165"/>
      <c r="JY42" s="164">
        <v>-26.281199999999998</v>
      </c>
      <c r="JZ42" s="164">
        <v>71.872</v>
      </c>
      <c r="KA42" s="164">
        <v>42.740099999999998</v>
      </c>
      <c r="KB42" s="164">
        <v>-26.576899999999998</v>
      </c>
      <c r="KC42" s="164">
        <v>-69.956999999999994</v>
      </c>
      <c r="KD42" s="164">
        <v>30.983799999999999</v>
      </c>
      <c r="KE42" s="164">
        <v>38.939900000000002</v>
      </c>
      <c r="KF42" s="164">
        <v>1.4</v>
      </c>
      <c r="KG42" s="164">
        <v>-1.9</v>
      </c>
      <c r="KH42" s="165"/>
      <c r="KI42" s="164">
        <v>81.115200000000002</v>
      </c>
    </row>
    <row r="43" spans="1:295" ht="18" customHeight="1" x14ac:dyDescent="0.25">
      <c r="A43" s="159" t="s">
        <v>42</v>
      </c>
      <c r="B43" s="159" t="s">
        <v>850</v>
      </c>
      <c r="C43" s="163">
        <v>0</v>
      </c>
      <c r="D43" s="164">
        <v>20.782</v>
      </c>
      <c r="E43" s="164">
        <v>-24.927199999999999</v>
      </c>
      <c r="F43" s="164">
        <v>-31.4175</v>
      </c>
      <c r="G43" s="164">
        <v>31.113800000000001</v>
      </c>
      <c r="H43" s="165"/>
      <c r="I43" s="164">
        <v>44.272100000000002</v>
      </c>
      <c r="J43" s="165"/>
      <c r="K43" s="164">
        <v>60.6036</v>
      </c>
      <c r="L43" s="164">
        <v>30.389099999999999</v>
      </c>
      <c r="M43" s="164">
        <v>29.7879</v>
      </c>
      <c r="N43" s="164">
        <v>11.1</v>
      </c>
      <c r="O43" s="164">
        <v>-40.939</v>
      </c>
      <c r="P43" s="164">
        <v>35.200000000000003</v>
      </c>
      <c r="Q43" s="164">
        <v>13.247999999999999</v>
      </c>
      <c r="R43" s="164">
        <v>-35.200000000000003</v>
      </c>
      <c r="S43" s="164">
        <v>12.783799999999999</v>
      </c>
      <c r="T43" s="165"/>
      <c r="U43" s="164">
        <v>16.388999999999999</v>
      </c>
      <c r="V43" s="164">
        <v>16.625499999999999</v>
      </c>
      <c r="W43" s="164">
        <v>27.4892</v>
      </c>
      <c r="X43" s="164">
        <v>11.762499999999999</v>
      </c>
      <c r="Y43" s="164">
        <v>5.2728000000000002</v>
      </c>
      <c r="Z43" s="164">
        <v>7.7766999999999999</v>
      </c>
      <c r="AA43" s="165"/>
      <c r="AB43" s="165"/>
      <c r="AC43" s="164">
        <v>-50.86</v>
      </c>
      <c r="AD43" s="164">
        <v>-50.64</v>
      </c>
      <c r="AE43" s="165"/>
      <c r="AF43" s="164">
        <v>-11.1</v>
      </c>
      <c r="AG43" s="164">
        <v>39.6</v>
      </c>
      <c r="AH43" s="164">
        <v>11.135999999999999</v>
      </c>
      <c r="AI43" s="164">
        <v>0.22900000000000001</v>
      </c>
      <c r="AJ43" s="164">
        <v>-47.34</v>
      </c>
      <c r="AK43" s="164">
        <v>-47.72</v>
      </c>
      <c r="AL43" s="164">
        <v>-54.75</v>
      </c>
      <c r="AM43" s="164">
        <v>47.79</v>
      </c>
      <c r="AN43" s="164">
        <v>48.06</v>
      </c>
      <c r="AO43" s="164">
        <v>16.254899999999999</v>
      </c>
      <c r="AP43" s="164">
        <v>4.3349000000000002</v>
      </c>
      <c r="AQ43" s="164">
        <v>72.403700000000001</v>
      </c>
      <c r="AR43" s="164">
        <v>74.861800000000002</v>
      </c>
      <c r="AS43" s="164">
        <v>26.4421</v>
      </c>
      <c r="AT43" s="164">
        <v>-47.9574</v>
      </c>
      <c r="AU43" s="164">
        <v>-46.8279</v>
      </c>
      <c r="AV43" s="164">
        <v>8.2654999999999994</v>
      </c>
      <c r="AW43" s="164">
        <v>8.2713000000000001</v>
      </c>
      <c r="AX43" s="164">
        <v>66.443799999999996</v>
      </c>
      <c r="AY43" s="164">
        <v>68.185199999999995</v>
      </c>
      <c r="AZ43" s="164">
        <v>1.5867</v>
      </c>
      <c r="BA43" s="164">
        <v>7.3071999999999999</v>
      </c>
      <c r="BB43" s="164">
        <v>-404.56709999999998</v>
      </c>
      <c r="BC43" s="164">
        <v>-26.208200000000001</v>
      </c>
      <c r="BD43" s="164">
        <v>-6.6</v>
      </c>
      <c r="BE43" s="164">
        <v>-7.2</v>
      </c>
      <c r="BF43" s="164">
        <v>53.142699999999998</v>
      </c>
      <c r="BG43" s="164">
        <v>52.674599999999998</v>
      </c>
      <c r="BH43" s="164">
        <v>-5.2481</v>
      </c>
      <c r="BI43" s="165"/>
      <c r="BJ43" s="164">
        <v>-53.276200000000003</v>
      </c>
      <c r="BK43" s="164">
        <v>6.5827</v>
      </c>
      <c r="BL43" s="164">
        <v>5.4667000000000003</v>
      </c>
      <c r="BM43" s="164">
        <v>3.6909999999999998</v>
      </c>
      <c r="BN43" s="164">
        <v>444.62400000000002</v>
      </c>
      <c r="BO43" s="164">
        <v>126.4076</v>
      </c>
      <c r="BP43" s="164">
        <v>126.52970000000001</v>
      </c>
      <c r="BQ43" s="164">
        <v>-516.85239999999999</v>
      </c>
      <c r="BR43" s="164">
        <v>463.3603</v>
      </c>
      <c r="BS43" s="165"/>
      <c r="BT43" s="164">
        <v>-47.6999</v>
      </c>
      <c r="BU43" s="164">
        <v>49.093499999999999</v>
      </c>
      <c r="BV43" s="164">
        <v>97.739699999999999</v>
      </c>
      <c r="BW43" s="164">
        <v>25.83</v>
      </c>
      <c r="BX43" s="164">
        <v>30.22</v>
      </c>
      <c r="BY43" s="164">
        <v>74.12</v>
      </c>
      <c r="BZ43" s="164">
        <v>80.41</v>
      </c>
      <c r="CA43" s="164">
        <v>-34.556699999999999</v>
      </c>
      <c r="CB43" s="164">
        <v>-35.494399999999999</v>
      </c>
      <c r="CC43" s="164">
        <v>99.372799999999998</v>
      </c>
      <c r="CD43" s="164">
        <v>100.6936</v>
      </c>
      <c r="CE43" s="164">
        <v>24.4468</v>
      </c>
      <c r="CF43" s="164">
        <v>-58.712000000000003</v>
      </c>
      <c r="CG43" s="164">
        <v>-58.3553</v>
      </c>
      <c r="CH43" s="164">
        <v>1.5597000000000001</v>
      </c>
      <c r="CI43" s="164">
        <v>-69.805599999999998</v>
      </c>
      <c r="CJ43" s="165"/>
      <c r="CK43" s="165"/>
      <c r="CL43" s="164">
        <v>64</v>
      </c>
      <c r="CM43" s="164">
        <v>139.4</v>
      </c>
      <c r="CN43" s="164">
        <v>-17.73</v>
      </c>
      <c r="CO43" s="164">
        <v>53.937399999999997</v>
      </c>
      <c r="CP43" s="164">
        <v>54.1843</v>
      </c>
      <c r="CQ43" s="164">
        <v>54.407699999999998</v>
      </c>
      <c r="CR43" s="164">
        <v>-27.39</v>
      </c>
      <c r="CS43" s="164">
        <v>-26.629200000000001</v>
      </c>
      <c r="CT43" s="164">
        <v>24.3809</v>
      </c>
      <c r="CU43" s="164">
        <v>-49.468400000000003</v>
      </c>
      <c r="CV43" s="164">
        <v>29.5</v>
      </c>
      <c r="CW43" s="164">
        <v>14.2658</v>
      </c>
      <c r="CX43" s="164">
        <v>68.47</v>
      </c>
      <c r="CY43" s="164">
        <v>77.28</v>
      </c>
      <c r="CZ43" s="164">
        <v>56.0229</v>
      </c>
      <c r="DA43" s="164">
        <v>52.885399999999997</v>
      </c>
      <c r="DB43" s="164">
        <v>-36.06</v>
      </c>
      <c r="DC43" s="164">
        <v>-3.5167000000000002</v>
      </c>
      <c r="DD43" s="164">
        <v>69.751499999999993</v>
      </c>
      <c r="DE43" s="164">
        <v>69.510099999999994</v>
      </c>
      <c r="DF43" s="164">
        <v>-167.75530000000001</v>
      </c>
      <c r="DG43" s="164">
        <v>0</v>
      </c>
      <c r="DH43" s="164">
        <v>-21.827999999999999</v>
      </c>
      <c r="DI43" s="164">
        <v>-117.9</v>
      </c>
      <c r="DJ43" s="164">
        <v>-117.4</v>
      </c>
      <c r="DK43" s="164">
        <v>30.3415</v>
      </c>
      <c r="DL43" s="164">
        <v>63.876300000000001</v>
      </c>
      <c r="DM43" s="164">
        <v>73.749099999999999</v>
      </c>
      <c r="DN43" s="164">
        <v>90.252700000000004</v>
      </c>
      <c r="DO43" s="164">
        <v>63.19</v>
      </c>
      <c r="DP43" s="164">
        <v>-11.11</v>
      </c>
      <c r="DQ43" s="164">
        <v>62.707500000000003</v>
      </c>
      <c r="DR43" s="164">
        <v>168.8646</v>
      </c>
      <c r="DS43" s="164">
        <v>-14.78</v>
      </c>
      <c r="DT43" s="164">
        <v>-15.1</v>
      </c>
      <c r="DU43" s="164">
        <v>97.89</v>
      </c>
      <c r="DV43" s="164">
        <v>79.010000000000005</v>
      </c>
      <c r="DW43" s="164">
        <v>167.70910000000001</v>
      </c>
      <c r="DX43" s="164">
        <v>164.5455</v>
      </c>
      <c r="DY43" s="164">
        <v>-6.9728000000000003</v>
      </c>
      <c r="DZ43" s="164">
        <v>-7.8090999999999999</v>
      </c>
      <c r="EA43" s="164">
        <v>262.89620000000002</v>
      </c>
      <c r="EB43" s="164">
        <v>219.31720000000001</v>
      </c>
      <c r="EC43" s="164">
        <v>211.8706</v>
      </c>
      <c r="ED43" s="164">
        <v>215.21420000000001</v>
      </c>
      <c r="EE43" s="164">
        <v>94.027199999999993</v>
      </c>
      <c r="EF43" s="164">
        <v>77.881100000000004</v>
      </c>
      <c r="EG43" s="164">
        <v>-24.81</v>
      </c>
      <c r="EH43" s="164">
        <v>528.22289999999998</v>
      </c>
      <c r="EI43" s="164">
        <v>243.01990000000001</v>
      </c>
      <c r="EJ43" s="165"/>
      <c r="EK43" s="164">
        <v>-23.3095</v>
      </c>
      <c r="EL43" s="164">
        <v>-21.352399999999999</v>
      </c>
      <c r="EM43" s="164">
        <v>0</v>
      </c>
      <c r="EN43" s="164">
        <v>-10.082100000000001</v>
      </c>
      <c r="EO43" s="164">
        <v>-8.6544000000000008</v>
      </c>
      <c r="EP43" s="164">
        <v>176.7</v>
      </c>
      <c r="EQ43" s="164">
        <v>-49.857999999999997</v>
      </c>
      <c r="ER43" s="164">
        <v>-50.316499999999998</v>
      </c>
      <c r="ES43" s="164">
        <v>-40.105499999999999</v>
      </c>
      <c r="ET43" s="164">
        <v>15.9</v>
      </c>
      <c r="EU43" s="164">
        <v>-20.170000000000002</v>
      </c>
      <c r="EV43" s="164">
        <v>113.6</v>
      </c>
      <c r="EW43" s="164">
        <v>9.2079000000000004</v>
      </c>
      <c r="EX43" s="164">
        <v>-56.648600000000002</v>
      </c>
      <c r="EY43" s="164">
        <v>-13.7516</v>
      </c>
      <c r="EZ43" s="164">
        <v>-13.1488</v>
      </c>
      <c r="FA43" s="164">
        <v>6.3216999999999999</v>
      </c>
      <c r="FB43" s="164">
        <v>-75.167400000000001</v>
      </c>
      <c r="FC43" s="164">
        <v>42.084099999999999</v>
      </c>
      <c r="FD43" s="165"/>
      <c r="FE43" s="165"/>
      <c r="FF43" s="164">
        <v>3.6953</v>
      </c>
      <c r="FG43" s="164">
        <v>29.093299999999999</v>
      </c>
      <c r="FH43" s="164">
        <v>29.2255</v>
      </c>
      <c r="FI43" s="164">
        <v>29.010899999999999</v>
      </c>
      <c r="FJ43" s="164">
        <v>36.003100000000003</v>
      </c>
      <c r="FK43" s="164">
        <v>35.333300000000001</v>
      </c>
      <c r="FL43" s="164">
        <v>-0.33489999999999998</v>
      </c>
      <c r="FM43" s="164">
        <v>8.4908999999999999</v>
      </c>
      <c r="FN43" s="164">
        <v>8.7422000000000004</v>
      </c>
      <c r="FO43" s="164">
        <v>-0.9758</v>
      </c>
      <c r="FP43" s="164">
        <v>11.089</v>
      </c>
      <c r="FQ43" s="164">
        <v>-11.0579</v>
      </c>
      <c r="FR43" s="164">
        <v>-8.57</v>
      </c>
      <c r="FS43" s="164">
        <v>14.864100000000001</v>
      </c>
      <c r="FT43" s="164">
        <v>1.232</v>
      </c>
      <c r="FU43" s="164">
        <v>-10</v>
      </c>
      <c r="FV43" s="164">
        <v>13.65</v>
      </c>
      <c r="FW43" s="164">
        <v>-11.3215</v>
      </c>
      <c r="FX43" s="164">
        <v>2.7894000000000001</v>
      </c>
      <c r="FY43" s="164">
        <v>-5.4550000000000001</v>
      </c>
      <c r="FZ43" s="164">
        <v>0.98199999999999998</v>
      </c>
      <c r="GA43" s="164">
        <v>11.8423</v>
      </c>
      <c r="GB43" s="164">
        <v>25.96</v>
      </c>
      <c r="GC43" s="164">
        <v>-11.3904</v>
      </c>
      <c r="GD43" s="164">
        <v>1.0444</v>
      </c>
      <c r="GE43" s="164">
        <v>14</v>
      </c>
      <c r="GF43" s="164">
        <v>69.956699999999998</v>
      </c>
      <c r="GG43" s="164">
        <v>23.3</v>
      </c>
      <c r="GH43" s="164">
        <v>-4.2188999999999997</v>
      </c>
      <c r="GI43" s="164">
        <v>-13.847799999999999</v>
      </c>
      <c r="GJ43" s="164">
        <v>-14.7956</v>
      </c>
      <c r="GK43" s="164">
        <v>2.319</v>
      </c>
      <c r="GL43" s="165"/>
      <c r="GM43" s="165"/>
      <c r="GN43" s="164">
        <v>-15.363799999999999</v>
      </c>
      <c r="GO43" s="164">
        <v>-21.880800000000001</v>
      </c>
      <c r="GP43" s="164">
        <v>19.108699999999999</v>
      </c>
      <c r="GQ43" s="164">
        <v>32.520400000000002</v>
      </c>
      <c r="GR43" s="164">
        <v>66.902500000000003</v>
      </c>
      <c r="GS43" s="164">
        <v>68.831699999999998</v>
      </c>
      <c r="GT43" s="164">
        <v>-111.1473</v>
      </c>
      <c r="GU43" s="164">
        <v>-25.529</v>
      </c>
      <c r="GV43" s="164">
        <v>40.3065</v>
      </c>
      <c r="GW43" s="165"/>
      <c r="GX43" s="164">
        <v>12.1761</v>
      </c>
      <c r="GY43" s="164">
        <v>18.002300000000002</v>
      </c>
      <c r="GZ43" s="164">
        <v>17.470099999999999</v>
      </c>
      <c r="HA43" s="165"/>
      <c r="HB43" s="164">
        <v>225.56</v>
      </c>
      <c r="HC43" s="164">
        <v>224.33430000000001</v>
      </c>
      <c r="HD43" s="164">
        <v>256.5</v>
      </c>
      <c r="HE43" s="164">
        <v>-257.28480000000002</v>
      </c>
      <c r="HF43" s="164">
        <v>-452.37139999999999</v>
      </c>
      <c r="HG43" s="164">
        <v>451.77749999999997</v>
      </c>
      <c r="HH43" s="164">
        <v>448.6671</v>
      </c>
      <c r="HI43" s="164">
        <v>-212.7176</v>
      </c>
      <c r="HJ43" s="164">
        <v>-211.8349</v>
      </c>
      <c r="HK43" s="164">
        <v>-42.405700000000003</v>
      </c>
      <c r="HL43" s="164">
        <v>-30.324000000000002</v>
      </c>
      <c r="HM43" s="164">
        <v>80.582800000000006</v>
      </c>
      <c r="HN43" s="164">
        <v>80.738900000000001</v>
      </c>
      <c r="HO43" s="164">
        <v>-151.04810000000001</v>
      </c>
      <c r="HP43" s="165"/>
      <c r="HQ43" s="164">
        <v>56.704099999999997</v>
      </c>
      <c r="HR43" s="164">
        <v>55.682299999999998</v>
      </c>
      <c r="HS43" s="164">
        <v>-91.394300000000001</v>
      </c>
      <c r="HT43" s="164">
        <v>-90.342200000000005</v>
      </c>
      <c r="HU43" s="164">
        <v>75.52</v>
      </c>
      <c r="HV43" s="164">
        <v>76.81</v>
      </c>
      <c r="HW43" s="164">
        <v>49.6</v>
      </c>
      <c r="HX43" s="164">
        <v>47.7</v>
      </c>
      <c r="HY43" s="164">
        <v>22.149799999999999</v>
      </c>
      <c r="HZ43" s="164">
        <v>38.24</v>
      </c>
      <c r="IA43" s="164">
        <v>-327.61399999999998</v>
      </c>
      <c r="IB43" s="164">
        <v>101.8827</v>
      </c>
      <c r="IC43" s="164">
        <v>100.81740000000001</v>
      </c>
      <c r="ID43" s="164">
        <v>20.2</v>
      </c>
      <c r="IE43" s="164">
        <v>4</v>
      </c>
      <c r="IF43" s="164">
        <v>-53.1</v>
      </c>
      <c r="IG43" s="164">
        <v>-55.3</v>
      </c>
      <c r="IH43" s="164">
        <v>1.5643</v>
      </c>
      <c r="II43" s="164">
        <v>1.2183999999999999</v>
      </c>
      <c r="IJ43" s="164">
        <v>-440.9461</v>
      </c>
      <c r="IK43" s="164">
        <v>-215.74870000000001</v>
      </c>
      <c r="IL43" s="164">
        <v>468.21960000000001</v>
      </c>
      <c r="IM43" s="164">
        <v>381.67340000000002</v>
      </c>
      <c r="IN43" s="164">
        <v>-28.360199999999999</v>
      </c>
      <c r="IO43" s="164">
        <v>-363.48509999999999</v>
      </c>
      <c r="IP43" s="164">
        <v>364.6936</v>
      </c>
      <c r="IQ43" s="164">
        <v>-154.7355</v>
      </c>
      <c r="IR43" s="164">
        <v>-203.08860000000001</v>
      </c>
      <c r="IS43" s="164">
        <v>-355.90820000000002</v>
      </c>
      <c r="IT43" s="164">
        <v>100.8291</v>
      </c>
      <c r="IU43" s="164">
        <v>98.151700000000005</v>
      </c>
      <c r="IV43" s="164">
        <v>155.69999999999999</v>
      </c>
      <c r="IW43" s="164">
        <v>-459.05430000000001</v>
      </c>
      <c r="IX43" s="164">
        <v>206.1893</v>
      </c>
      <c r="IY43" s="164">
        <v>-245.26650000000001</v>
      </c>
      <c r="IZ43" s="164">
        <v>246.8218</v>
      </c>
      <c r="JA43" s="164">
        <v>-9.7820999999999998</v>
      </c>
      <c r="JB43" s="165"/>
      <c r="JC43" s="164">
        <v>16.72</v>
      </c>
      <c r="JD43" s="164">
        <v>6.1280000000000001</v>
      </c>
      <c r="JE43" s="164">
        <v>6.12</v>
      </c>
      <c r="JF43" s="164">
        <v>-17.36</v>
      </c>
      <c r="JG43" s="164">
        <v>-2.96</v>
      </c>
      <c r="JH43" s="165"/>
      <c r="JI43" s="164">
        <v>4.2496</v>
      </c>
      <c r="JJ43" s="164">
        <v>-34.541800000000002</v>
      </c>
      <c r="JK43" s="164">
        <v>-15.645099999999999</v>
      </c>
      <c r="JL43" s="164">
        <v>16.100000000000001</v>
      </c>
      <c r="JM43" s="164">
        <v>55.453000000000003</v>
      </c>
      <c r="JN43" s="164">
        <v>55.31</v>
      </c>
      <c r="JO43" s="164">
        <v>11.331300000000001</v>
      </c>
      <c r="JP43" s="164">
        <v>13.5722</v>
      </c>
      <c r="JQ43" s="164">
        <v>51.819099999999999</v>
      </c>
      <c r="JR43" s="164">
        <v>51.659399999999998</v>
      </c>
      <c r="JS43" s="164">
        <v>52.526600000000002</v>
      </c>
      <c r="JT43" s="165"/>
      <c r="JU43" s="164">
        <v>-1.2</v>
      </c>
      <c r="JV43" s="164">
        <v>18.843900000000001</v>
      </c>
      <c r="JW43" s="164">
        <v>9.39</v>
      </c>
      <c r="JX43" s="165"/>
      <c r="JY43" s="164">
        <v>-27.129100000000001</v>
      </c>
      <c r="JZ43" s="164">
        <v>69.971900000000005</v>
      </c>
      <c r="KA43" s="164">
        <v>42.441699999999997</v>
      </c>
      <c r="KB43" s="164">
        <v>-26.8904</v>
      </c>
      <c r="KC43" s="164">
        <v>-70.105000000000004</v>
      </c>
      <c r="KD43" s="164">
        <v>30.394300000000001</v>
      </c>
      <c r="KE43" s="164">
        <v>39.461500000000001</v>
      </c>
      <c r="KF43" s="164">
        <v>-7.1</v>
      </c>
      <c r="KG43" s="164">
        <v>8.6</v>
      </c>
      <c r="KH43" s="165"/>
      <c r="KI43" s="164">
        <v>100.59520000000001</v>
      </c>
    </row>
    <row r="44" spans="1:295" ht="18" customHeight="1" x14ac:dyDescent="0.25">
      <c r="A44" s="159" t="s">
        <v>42</v>
      </c>
      <c r="B44" s="159" t="s">
        <v>851</v>
      </c>
      <c r="C44" s="163">
        <v>0</v>
      </c>
      <c r="D44" s="164">
        <v>20.261600000000001</v>
      </c>
      <c r="E44" s="164">
        <v>-23.826799999999999</v>
      </c>
      <c r="F44" s="164">
        <v>11.235099999999999</v>
      </c>
      <c r="G44" s="164">
        <v>31.052900000000001</v>
      </c>
      <c r="H44" s="165"/>
      <c r="I44" s="164">
        <v>44.2652</v>
      </c>
      <c r="J44" s="165"/>
      <c r="K44" s="164">
        <v>58.197200000000002</v>
      </c>
      <c r="L44" s="164">
        <v>29.693100000000001</v>
      </c>
      <c r="M44" s="164">
        <v>28.722200000000001</v>
      </c>
      <c r="N44" s="164">
        <v>8.8800000000000008</v>
      </c>
      <c r="O44" s="164">
        <v>-44.499000000000002</v>
      </c>
      <c r="P44" s="164">
        <v>37.4</v>
      </c>
      <c r="Q44" s="164">
        <v>13.247999999999999</v>
      </c>
      <c r="R44" s="164">
        <v>-37.4</v>
      </c>
      <c r="S44" s="164">
        <v>12.843500000000001</v>
      </c>
      <c r="T44" s="165"/>
      <c r="U44" s="164">
        <v>12.674200000000001</v>
      </c>
      <c r="V44" s="164">
        <v>12.8629</v>
      </c>
      <c r="W44" s="164">
        <v>21.3186</v>
      </c>
      <c r="X44" s="164">
        <v>7.4085999999999999</v>
      </c>
      <c r="Y44" s="164">
        <v>1.3812</v>
      </c>
      <c r="Z44" s="164">
        <v>4.3141999999999996</v>
      </c>
      <c r="AA44" s="165"/>
      <c r="AB44" s="165"/>
      <c r="AC44" s="164">
        <v>-53.33</v>
      </c>
      <c r="AD44" s="164">
        <v>-53.65</v>
      </c>
      <c r="AE44" s="165"/>
      <c r="AF44" s="164">
        <v>-8.8800000000000008</v>
      </c>
      <c r="AG44" s="164">
        <v>41.8</v>
      </c>
      <c r="AH44" s="164">
        <v>12.696999999999999</v>
      </c>
      <c r="AI44" s="164">
        <v>0.24099999999999999</v>
      </c>
      <c r="AJ44" s="164">
        <v>-51.5</v>
      </c>
      <c r="AK44" s="164">
        <v>-51.4</v>
      </c>
      <c r="AL44" s="164">
        <v>-52.23</v>
      </c>
      <c r="AM44" s="164">
        <v>51.78</v>
      </c>
      <c r="AN44" s="164">
        <v>52.16</v>
      </c>
      <c r="AO44" s="164">
        <v>17.717300000000002</v>
      </c>
      <c r="AP44" s="164">
        <v>3.1532</v>
      </c>
      <c r="AQ44" s="164">
        <v>72.391800000000003</v>
      </c>
      <c r="AR44" s="164">
        <v>74.782600000000002</v>
      </c>
      <c r="AS44" s="164">
        <v>27.018899999999999</v>
      </c>
      <c r="AT44" s="164">
        <v>-49.698900000000002</v>
      </c>
      <c r="AU44" s="164">
        <v>-49.350200000000001</v>
      </c>
      <c r="AV44" s="164">
        <v>7.2685000000000004</v>
      </c>
      <c r="AW44" s="164">
        <v>7.5968</v>
      </c>
      <c r="AX44" s="164">
        <v>68.989000000000004</v>
      </c>
      <c r="AY44" s="164">
        <v>70.328599999999994</v>
      </c>
      <c r="AZ44" s="164">
        <v>2.1101999999999999</v>
      </c>
      <c r="BA44" s="164">
        <v>11.1769</v>
      </c>
      <c r="BB44" s="164">
        <v>-439.72570000000002</v>
      </c>
      <c r="BC44" s="164">
        <v>-25.355899999999998</v>
      </c>
      <c r="BD44" s="164">
        <v>-6.5</v>
      </c>
      <c r="BE44" s="164">
        <v>-6.9</v>
      </c>
      <c r="BF44" s="164">
        <v>55.836599999999997</v>
      </c>
      <c r="BG44" s="164">
        <v>54.249499999999998</v>
      </c>
      <c r="BH44" s="164">
        <v>-5.6703000000000001</v>
      </c>
      <c r="BI44" s="165"/>
      <c r="BJ44" s="164">
        <v>-57.588000000000001</v>
      </c>
      <c r="BK44" s="164">
        <v>7.1119000000000003</v>
      </c>
      <c r="BL44" s="164">
        <v>6.5183999999999997</v>
      </c>
      <c r="BM44" s="164">
        <v>4.3353999999999999</v>
      </c>
      <c r="BN44" s="164">
        <v>484.38959999999997</v>
      </c>
      <c r="BO44" s="164">
        <v>130.40549999999999</v>
      </c>
      <c r="BP44" s="164">
        <v>129.73410000000001</v>
      </c>
      <c r="BQ44" s="164">
        <v>-512.74199999999996</v>
      </c>
      <c r="BR44" s="164">
        <v>504.18419999999998</v>
      </c>
      <c r="BS44" s="165"/>
      <c r="BT44" s="164">
        <v>-51.820900000000002</v>
      </c>
      <c r="BU44" s="164">
        <v>52.9101</v>
      </c>
      <c r="BV44" s="164">
        <v>103.0489</v>
      </c>
      <c r="BW44" s="164">
        <v>28.76</v>
      </c>
      <c r="BX44" s="164">
        <v>34.25</v>
      </c>
      <c r="BY44" s="164">
        <v>80.5</v>
      </c>
      <c r="BZ44" s="164">
        <v>86.82</v>
      </c>
      <c r="CA44" s="164">
        <v>-32.011600000000001</v>
      </c>
      <c r="CB44" s="164">
        <v>-31.073899999999998</v>
      </c>
      <c r="CC44" s="164">
        <v>93.752099999999999</v>
      </c>
      <c r="CD44" s="164">
        <v>94.563999999999993</v>
      </c>
      <c r="CE44" s="164">
        <v>21.139900000000001</v>
      </c>
      <c r="CF44" s="164">
        <v>-88.441699999999997</v>
      </c>
      <c r="CG44" s="164">
        <v>-88.560100000000006</v>
      </c>
      <c r="CH44" s="164">
        <v>0.92379999999999995</v>
      </c>
      <c r="CI44" s="164">
        <v>-78.749099999999999</v>
      </c>
      <c r="CJ44" s="165"/>
      <c r="CK44" s="165"/>
      <c r="CL44" s="164">
        <v>57.2</v>
      </c>
      <c r="CM44" s="164">
        <v>158.19999999999999</v>
      </c>
      <c r="CN44" s="164">
        <v>-18.46</v>
      </c>
      <c r="CO44" s="164">
        <v>43.834800000000001</v>
      </c>
      <c r="CP44" s="164">
        <v>42.922400000000003</v>
      </c>
      <c r="CQ44" s="164">
        <v>43.575200000000002</v>
      </c>
      <c r="CR44" s="164">
        <v>-42.146299999999997</v>
      </c>
      <c r="CS44" s="164">
        <v>-41.661299999999997</v>
      </c>
      <c r="CT44" s="164">
        <v>34.305799999999998</v>
      </c>
      <c r="CU44" s="164">
        <v>-47.745800000000003</v>
      </c>
      <c r="CV44" s="164">
        <v>39.719799999999999</v>
      </c>
      <c r="CW44" s="164">
        <v>17.300799999999999</v>
      </c>
      <c r="CX44" s="164">
        <v>65.28</v>
      </c>
      <c r="CY44" s="164">
        <v>85.29</v>
      </c>
      <c r="CZ44" s="164">
        <v>58.8354</v>
      </c>
      <c r="DA44" s="164">
        <v>55.815100000000001</v>
      </c>
      <c r="DB44" s="164">
        <v>-38.9</v>
      </c>
      <c r="DC44" s="164">
        <v>-3.5167000000000002</v>
      </c>
      <c r="DD44" s="164">
        <v>79.539000000000001</v>
      </c>
      <c r="DE44" s="164">
        <v>78.205600000000004</v>
      </c>
      <c r="DF44" s="164">
        <v>-174.45</v>
      </c>
      <c r="DG44" s="164">
        <v>1E-4</v>
      </c>
      <c r="DH44" s="164">
        <v>-23.697900000000001</v>
      </c>
      <c r="DI44" s="164">
        <v>-119.9</v>
      </c>
      <c r="DJ44" s="164">
        <v>-121.4</v>
      </c>
      <c r="DK44" s="164">
        <v>30.374500000000001</v>
      </c>
      <c r="DL44" s="164">
        <v>67.391999999999996</v>
      </c>
      <c r="DM44" s="164">
        <v>82.202699999999993</v>
      </c>
      <c r="DN44" s="164">
        <v>94.940200000000004</v>
      </c>
      <c r="DO44" s="164">
        <v>66.64</v>
      </c>
      <c r="DP44" s="164">
        <v>-12.81</v>
      </c>
      <c r="DQ44" s="164">
        <v>61.938000000000002</v>
      </c>
      <c r="DR44" s="164">
        <v>173.50489999999999</v>
      </c>
      <c r="DS44" s="164">
        <v>-2.81</v>
      </c>
      <c r="DT44" s="164">
        <v>-2.83</v>
      </c>
      <c r="DU44" s="164">
        <v>81.42</v>
      </c>
      <c r="DV44" s="164">
        <v>81.78</v>
      </c>
      <c r="DW44" s="164">
        <v>174.6909</v>
      </c>
      <c r="DX44" s="164">
        <v>171.3091</v>
      </c>
      <c r="DY44" s="164">
        <v>-1.7725</v>
      </c>
      <c r="DZ44" s="164">
        <v>-2.2545000000000002</v>
      </c>
      <c r="EA44" s="164">
        <v>268.88260000000002</v>
      </c>
      <c r="EB44" s="164">
        <v>226.66220000000001</v>
      </c>
      <c r="EC44" s="164">
        <v>217.1215</v>
      </c>
      <c r="ED44" s="164">
        <v>221.38659999999999</v>
      </c>
      <c r="EE44" s="164">
        <v>73.8339</v>
      </c>
      <c r="EF44" s="164">
        <v>53.956899999999997</v>
      </c>
      <c r="EG44" s="164">
        <v>-27.593</v>
      </c>
      <c r="EH44" s="164">
        <v>520.11289999999997</v>
      </c>
      <c r="EI44" s="164">
        <v>258.62389999999999</v>
      </c>
      <c r="EJ44" s="165"/>
      <c r="EK44" s="164">
        <v>-19.768799999999999</v>
      </c>
      <c r="EL44" s="164">
        <v>-17.305099999999999</v>
      </c>
      <c r="EM44" s="164">
        <v>12.7098</v>
      </c>
      <c r="EN44" s="164">
        <v>5.1959</v>
      </c>
      <c r="EO44" s="164">
        <v>5.0801999999999996</v>
      </c>
      <c r="EP44" s="164">
        <v>46.128</v>
      </c>
      <c r="EQ44" s="164">
        <v>-29.330300000000001</v>
      </c>
      <c r="ER44" s="164">
        <v>-30.088200000000001</v>
      </c>
      <c r="ES44" s="164">
        <v>-15.3513</v>
      </c>
      <c r="ET44" s="164">
        <v>0</v>
      </c>
      <c r="EU44" s="164">
        <v>-19.920000000000002</v>
      </c>
      <c r="EV44" s="164">
        <v>1</v>
      </c>
      <c r="EW44" s="164">
        <v>10.5707</v>
      </c>
      <c r="EX44" s="164">
        <v>-33.219900000000003</v>
      </c>
      <c r="EY44" s="164">
        <v>-14.5467</v>
      </c>
      <c r="EZ44" s="164">
        <v>-14.1434</v>
      </c>
      <c r="FA44" s="164">
        <v>8.3840000000000003</v>
      </c>
      <c r="FB44" s="164">
        <v>-52.779000000000003</v>
      </c>
      <c r="FC44" s="164">
        <v>19.528500000000001</v>
      </c>
      <c r="FD44" s="164">
        <v>0</v>
      </c>
      <c r="FE44" s="164">
        <v>0</v>
      </c>
      <c r="FF44" s="164">
        <v>3.6665000000000001</v>
      </c>
      <c r="FG44" s="164">
        <v>29.958300000000001</v>
      </c>
      <c r="FH44" s="164">
        <v>30.078600000000002</v>
      </c>
      <c r="FI44" s="164">
        <v>29.375499999999999</v>
      </c>
      <c r="FJ44" s="164">
        <v>30.142099999999999</v>
      </c>
      <c r="FK44" s="164">
        <v>31.6492</v>
      </c>
      <c r="FL44" s="164">
        <v>17.080500000000001</v>
      </c>
      <c r="FM44" s="164">
        <v>4.0090000000000003</v>
      </c>
      <c r="FN44" s="164">
        <v>3.7806999999999999</v>
      </c>
      <c r="FO44" s="164">
        <v>9.7468000000000004</v>
      </c>
      <c r="FP44" s="164">
        <v>18.368200000000002</v>
      </c>
      <c r="FQ44" s="164">
        <v>-2.569</v>
      </c>
      <c r="FR44" s="164">
        <v>-5.56</v>
      </c>
      <c r="FS44" s="164">
        <v>12.8621</v>
      </c>
      <c r="FT44" s="164">
        <v>1.5726</v>
      </c>
      <c r="FU44" s="164">
        <v>-8.5299999999999994</v>
      </c>
      <c r="FV44" s="164">
        <v>13.68</v>
      </c>
      <c r="FW44" s="164">
        <v>0</v>
      </c>
      <c r="FX44" s="164">
        <v>2.74</v>
      </c>
      <c r="FY44" s="164">
        <v>-4.3730000000000002</v>
      </c>
      <c r="FZ44" s="164">
        <v>0.93</v>
      </c>
      <c r="GA44" s="164">
        <v>11.6525</v>
      </c>
      <c r="GB44" s="164">
        <v>29.32</v>
      </c>
      <c r="GC44" s="164">
        <v>-20.4039</v>
      </c>
      <c r="GD44" s="164">
        <v>-8.9661000000000008</v>
      </c>
      <c r="GE44" s="164">
        <v>14.46</v>
      </c>
      <c r="GF44" s="164">
        <v>74.477199999999996</v>
      </c>
      <c r="GG44" s="164">
        <v>22.4</v>
      </c>
      <c r="GH44" s="164">
        <v>-6.1801000000000004</v>
      </c>
      <c r="GI44" s="164">
        <v>-14.0341</v>
      </c>
      <c r="GJ44" s="164">
        <v>-15.318300000000001</v>
      </c>
      <c r="GK44" s="164">
        <v>2.6960000000000002</v>
      </c>
      <c r="GL44" s="165"/>
      <c r="GM44" s="165"/>
      <c r="GN44" s="164">
        <v>-15.616400000000001</v>
      </c>
      <c r="GO44" s="164">
        <v>-26.797799999999999</v>
      </c>
      <c r="GP44" s="164">
        <v>18.915500000000002</v>
      </c>
      <c r="GQ44" s="164">
        <v>41.679900000000004</v>
      </c>
      <c r="GR44" s="164">
        <v>63.375100000000003</v>
      </c>
      <c r="GS44" s="164">
        <v>68.600200000000001</v>
      </c>
      <c r="GT44" s="164">
        <v>-111.91240000000001</v>
      </c>
      <c r="GU44" s="164">
        <v>-25.484300000000001</v>
      </c>
      <c r="GV44" s="164">
        <v>40.911900000000003</v>
      </c>
      <c r="GW44" s="165"/>
      <c r="GX44" s="164">
        <v>12.401400000000001</v>
      </c>
      <c r="GY44" s="164">
        <v>23.111000000000001</v>
      </c>
      <c r="GZ44" s="164">
        <v>22.7239</v>
      </c>
      <c r="HA44" s="164">
        <v>14.2399</v>
      </c>
      <c r="HB44" s="164">
        <v>228.70830000000001</v>
      </c>
      <c r="HC44" s="164">
        <v>226.99420000000001</v>
      </c>
      <c r="HD44" s="164">
        <v>238.5</v>
      </c>
      <c r="HE44" s="164">
        <v>-238.61160000000001</v>
      </c>
      <c r="HF44" s="164">
        <v>-438.86599999999999</v>
      </c>
      <c r="HG44" s="164">
        <v>442.0403</v>
      </c>
      <c r="HH44" s="164">
        <v>440.96809999999999</v>
      </c>
      <c r="HI44" s="164">
        <v>-215.09790000000001</v>
      </c>
      <c r="HJ44" s="164">
        <v>-212.2467</v>
      </c>
      <c r="HK44" s="164">
        <v>-43.668300000000002</v>
      </c>
      <c r="HL44" s="164">
        <v>-30.918500000000002</v>
      </c>
      <c r="HM44" s="164">
        <v>79.954300000000003</v>
      </c>
      <c r="HN44" s="164">
        <v>80.087100000000007</v>
      </c>
      <c r="HO44" s="165"/>
      <c r="HP44" s="164">
        <v>-151.83449999999999</v>
      </c>
      <c r="HQ44" s="164">
        <v>56.704099999999997</v>
      </c>
      <c r="HR44" s="164">
        <v>55.847099999999998</v>
      </c>
      <c r="HS44" s="164">
        <v>-89.255899999999997</v>
      </c>
      <c r="HT44" s="164">
        <v>-88.408500000000004</v>
      </c>
      <c r="HU44" s="164">
        <v>78.69</v>
      </c>
      <c r="HV44" s="164">
        <v>78.52</v>
      </c>
      <c r="HW44" s="164">
        <v>50.7</v>
      </c>
      <c r="HX44" s="164">
        <v>50.4</v>
      </c>
      <c r="HY44" s="164">
        <v>22.438199999999998</v>
      </c>
      <c r="HZ44" s="164">
        <v>38.4</v>
      </c>
      <c r="IA44" s="164">
        <v>-332.42349999999999</v>
      </c>
      <c r="IB44" s="164">
        <v>105.85550000000001</v>
      </c>
      <c r="IC44" s="164">
        <v>105.6344</v>
      </c>
      <c r="ID44" s="164">
        <v>19</v>
      </c>
      <c r="IE44" s="164">
        <v>3.3</v>
      </c>
      <c r="IF44" s="164">
        <v>-57.1</v>
      </c>
      <c r="IG44" s="164">
        <v>-58.8</v>
      </c>
      <c r="IH44" s="164">
        <v>1.2422</v>
      </c>
      <c r="II44" s="165"/>
      <c r="IJ44" s="164">
        <v>-431.64019999999999</v>
      </c>
      <c r="IK44" s="164">
        <v>-227.2099</v>
      </c>
      <c r="IL44" s="164">
        <v>467.49029999999999</v>
      </c>
      <c r="IM44" s="164">
        <v>382.52769999999998</v>
      </c>
      <c r="IN44" s="164">
        <v>-28.556100000000001</v>
      </c>
      <c r="IO44" s="164">
        <v>-366.40440000000001</v>
      </c>
      <c r="IP44" s="164">
        <v>372.20400000000001</v>
      </c>
      <c r="IQ44" s="164">
        <v>-156.12209999999999</v>
      </c>
      <c r="IR44" s="164">
        <v>-206.4676</v>
      </c>
      <c r="IS44" s="164">
        <v>-363.70370000000003</v>
      </c>
      <c r="IT44" s="164">
        <v>101.80370000000001</v>
      </c>
      <c r="IU44" s="164">
        <v>103.5312</v>
      </c>
      <c r="IV44" s="164">
        <v>156.85069999999999</v>
      </c>
      <c r="IW44" s="164">
        <v>-460.03129999999999</v>
      </c>
      <c r="IX44" s="164">
        <v>212.15450000000001</v>
      </c>
      <c r="IY44" s="164">
        <v>-244.89449999999999</v>
      </c>
      <c r="IZ44" s="164">
        <v>245.98099999999999</v>
      </c>
      <c r="JA44" s="164">
        <v>-9.7820999999999998</v>
      </c>
      <c r="JB44" s="165"/>
      <c r="JC44" s="164">
        <v>17.600000000000001</v>
      </c>
      <c r="JD44" s="164">
        <v>5.6219999999999999</v>
      </c>
      <c r="JE44" s="164">
        <v>5.6109999999999998</v>
      </c>
      <c r="JF44" s="164">
        <v>-17.28</v>
      </c>
      <c r="JG44" s="164">
        <v>-1.28</v>
      </c>
      <c r="JH44" s="165"/>
      <c r="JI44" s="164">
        <v>1.9638</v>
      </c>
      <c r="JJ44" s="164">
        <v>-35.976199999999999</v>
      </c>
      <c r="JK44" s="164">
        <v>-14.326700000000001</v>
      </c>
      <c r="JL44" s="164">
        <v>17.2</v>
      </c>
      <c r="JM44" s="164">
        <v>53.091999999999999</v>
      </c>
      <c r="JN44" s="164">
        <v>55.283999999999999</v>
      </c>
      <c r="JO44" s="164">
        <v>0</v>
      </c>
      <c r="JP44" s="164">
        <v>0</v>
      </c>
      <c r="JQ44" s="164">
        <v>52.8752</v>
      </c>
      <c r="JR44" s="164">
        <v>53.337600000000002</v>
      </c>
      <c r="JS44" s="164">
        <v>52.644100000000002</v>
      </c>
      <c r="JT44" s="165"/>
      <c r="JU44" s="164">
        <v>-3.2</v>
      </c>
      <c r="JV44" s="164">
        <v>17.5533</v>
      </c>
      <c r="JW44" s="164">
        <v>10.199999999999999</v>
      </c>
      <c r="JX44" s="165"/>
      <c r="JY44" s="164">
        <v>-29.017499999999998</v>
      </c>
      <c r="JZ44" s="164">
        <v>72.766199999999998</v>
      </c>
      <c r="KA44" s="164">
        <v>42.905799999999999</v>
      </c>
      <c r="KB44" s="164">
        <v>-28.588999999999999</v>
      </c>
      <c r="KC44" s="164">
        <v>-71.453000000000003</v>
      </c>
      <c r="KD44" s="164">
        <v>30.700299999999999</v>
      </c>
      <c r="KE44" s="164">
        <v>40.378999999999998</v>
      </c>
      <c r="KF44" s="164">
        <v>-7.4</v>
      </c>
      <c r="KG44" s="164">
        <v>5.8</v>
      </c>
      <c r="KH44" s="165"/>
      <c r="KI44" s="164">
        <v>123.08240000000001</v>
      </c>
    </row>
    <row r="45" spans="1:295" ht="18" customHeight="1" x14ac:dyDescent="0.25">
      <c r="A45" s="159" t="s">
        <v>42</v>
      </c>
      <c r="B45" s="159" t="s">
        <v>852</v>
      </c>
      <c r="C45" s="163">
        <v>0</v>
      </c>
      <c r="D45" s="164">
        <v>22.7364</v>
      </c>
      <c r="E45" s="164">
        <v>-26.396599999999999</v>
      </c>
      <c r="F45" s="164">
        <v>12.7826</v>
      </c>
      <c r="G45" s="164">
        <v>33.728200000000001</v>
      </c>
      <c r="H45" s="165"/>
      <c r="I45" s="164">
        <v>49.755400000000002</v>
      </c>
      <c r="J45" s="165"/>
      <c r="K45" s="164">
        <v>64.387200000000007</v>
      </c>
      <c r="L45" s="164">
        <v>32.691000000000003</v>
      </c>
      <c r="M45" s="164">
        <v>32.095999999999997</v>
      </c>
      <c r="N45" s="164">
        <v>2.2200000000000002</v>
      </c>
      <c r="O45" s="164">
        <v>-56.676000000000002</v>
      </c>
      <c r="P45" s="164">
        <v>48.4</v>
      </c>
      <c r="Q45" s="164">
        <v>18.216000000000001</v>
      </c>
      <c r="R45" s="164">
        <v>-48.4</v>
      </c>
      <c r="S45" s="164">
        <v>12.921099999999999</v>
      </c>
      <c r="T45" s="165"/>
      <c r="U45" s="164">
        <v>10.073399999999999</v>
      </c>
      <c r="V45" s="164">
        <v>10.194000000000001</v>
      </c>
      <c r="W45" s="164">
        <v>16.931799999999999</v>
      </c>
      <c r="X45" s="164">
        <v>6.7377000000000002</v>
      </c>
      <c r="Y45" s="164">
        <v>0.1119</v>
      </c>
      <c r="Z45" s="164">
        <v>2.9015</v>
      </c>
      <c r="AA45" s="165"/>
      <c r="AB45" s="165"/>
      <c r="AC45" s="164">
        <v>-61.67</v>
      </c>
      <c r="AD45" s="164">
        <v>-61.88</v>
      </c>
      <c r="AE45" s="165"/>
      <c r="AF45" s="164">
        <v>-2.2200000000000002</v>
      </c>
      <c r="AG45" s="164">
        <v>55</v>
      </c>
      <c r="AH45" s="164">
        <v>12.728</v>
      </c>
      <c r="AI45" s="164">
        <v>0.249</v>
      </c>
      <c r="AJ45" s="164">
        <v>-60.34</v>
      </c>
      <c r="AK45" s="164">
        <v>-61.1</v>
      </c>
      <c r="AL45" s="164">
        <v>-51.86</v>
      </c>
      <c r="AM45" s="164">
        <v>61.12</v>
      </c>
      <c r="AN45" s="164">
        <v>61.65</v>
      </c>
      <c r="AO45" s="164">
        <v>19.634699999999999</v>
      </c>
      <c r="AP45" s="164">
        <v>1.4381999999999999</v>
      </c>
      <c r="AQ45" s="164">
        <v>78.960499999999996</v>
      </c>
      <c r="AR45" s="164">
        <v>81.448599999999999</v>
      </c>
      <c r="AS45" s="164">
        <v>30.302700000000002</v>
      </c>
      <c r="AT45" s="164">
        <v>-55.994900000000001</v>
      </c>
      <c r="AU45" s="164">
        <v>-55.292200000000001</v>
      </c>
      <c r="AV45" s="164">
        <v>3.8805999999999998</v>
      </c>
      <c r="AW45" s="164">
        <v>3.7963</v>
      </c>
      <c r="AX45" s="164">
        <v>76.088800000000006</v>
      </c>
      <c r="AY45" s="164">
        <v>78.098200000000006</v>
      </c>
      <c r="AZ45" s="164">
        <v>2.6335999999999999</v>
      </c>
      <c r="BA45" s="164">
        <v>13.7226</v>
      </c>
      <c r="BB45" s="164">
        <v>-492.32249999999999</v>
      </c>
      <c r="BC45" s="164">
        <v>-25.3611</v>
      </c>
      <c r="BD45" s="164">
        <v>-6</v>
      </c>
      <c r="BE45" s="164">
        <v>-6.6</v>
      </c>
      <c r="BF45" s="164">
        <v>62.250999999999998</v>
      </c>
      <c r="BG45" s="164">
        <v>60.9771</v>
      </c>
      <c r="BH45" s="164">
        <v>-6.2748999999999997</v>
      </c>
      <c r="BI45" s="165"/>
      <c r="BJ45" s="164">
        <v>-64.553899999999999</v>
      </c>
      <c r="BK45" s="164">
        <v>7.4084000000000003</v>
      </c>
      <c r="BL45" s="164">
        <v>7.8334000000000001</v>
      </c>
      <c r="BM45" s="164">
        <v>5.3045999999999998</v>
      </c>
      <c r="BN45" s="164">
        <v>537.55290000000002</v>
      </c>
      <c r="BO45" s="164">
        <v>130.61920000000001</v>
      </c>
      <c r="BP45" s="164">
        <v>129.49</v>
      </c>
      <c r="BQ45" s="164">
        <v>-516.48580000000004</v>
      </c>
      <c r="BR45" s="164">
        <v>545.07420000000002</v>
      </c>
      <c r="BS45" s="165"/>
      <c r="BT45" s="164">
        <v>-66.766599999999997</v>
      </c>
      <c r="BU45" s="164">
        <v>68.111800000000002</v>
      </c>
      <c r="BV45" s="164">
        <v>105.0647</v>
      </c>
      <c r="BW45" s="164">
        <v>30.84</v>
      </c>
      <c r="BX45" s="164">
        <v>37.54</v>
      </c>
      <c r="BY45" s="164">
        <v>82.24</v>
      </c>
      <c r="BZ45" s="164">
        <v>88.71</v>
      </c>
      <c r="CA45" s="164">
        <v>-31.4757</v>
      </c>
      <c r="CB45" s="164">
        <v>-30.805900000000001</v>
      </c>
      <c r="CC45" s="164">
        <v>96.343400000000003</v>
      </c>
      <c r="CD45" s="164">
        <v>97.023200000000003</v>
      </c>
      <c r="CE45" s="164">
        <v>20.099299999999999</v>
      </c>
      <c r="CF45" s="164">
        <v>-98.148899999999998</v>
      </c>
      <c r="CG45" s="164">
        <v>-97.810100000000006</v>
      </c>
      <c r="CH45" s="164">
        <v>0.62119999999999997</v>
      </c>
      <c r="CI45" s="164">
        <v>-84.426599999999993</v>
      </c>
      <c r="CJ45" s="165"/>
      <c r="CK45" s="165"/>
      <c r="CL45" s="164">
        <v>46.3</v>
      </c>
      <c r="CM45" s="164">
        <v>169</v>
      </c>
      <c r="CN45" s="164">
        <v>-17.61</v>
      </c>
      <c r="CO45" s="164">
        <v>36.9955</v>
      </c>
      <c r="CP45" s="164">
        <v>37.404400000000003</v>
      </c>
      <c r="CQ45" s="164">
        <v>37.779000000000003</v>
      </c>
      <c r="CR45" s="164">
        <v>-53.9726</v>
      </c>
      <c r="CS45" s="164">
        <v>-53.740600000000001</v>
      </c>
      <c r="CT45" s="164">
        <v>43.579300000000003</v>
      </c>
      <c r="CU45" s="164">
        <v>-47.407899999999998</v>
      </c>
      <c r="CV45" s="164">
        <v>50.3401</v>
      </c>
      <c r="CW45" s="164">
        <v>17.978300000000001</v>
      </c>
      <c r="CX45" s="164">
        <v>66.14</v>
      </c>
      <c r="CY45" s="164">
        <v>90.6</v>
      </c>
      <c r="CZ45" s="164">
        <v>59.538600000000002</v>
      </c>
      <c r="DA45" s="164">
        <v>55.815100000000001</v>
      </c>
      <c r="DB45" s="164">
        <v>-39.299999999999997</v>
      </c>
      <c r="DC45" s="165"/>
      <c r="DD45" s="164">
        <v>84.744</v>
      </c>
      <c r="DE45" s="164">
        <v>83.912700000000001</v>
      </c>
      <c r="DF45" s="164">
        <v>-179.8321</v>
      </c>
      <c r="DG45" s="164">
        <v>1E-4</v>
      </c>
      <c r="DH45" s="164">
        <v>-23.742000000000001</v>
      </c>
      <c r="DI45" s="164">
        <v>-120.9</v>
      </c>
      <c r="DJ45" s="164">
        <v>-121.1</v>
      </c>
      <c r="DK45" s="164">
        <v>30.456800000000001</v>
      </c>
      <c r="DL45" s="164">
        <v>68.270899999999997</v>
      </c>
      <c r="DM45" s="164">
        <v>84.081299999999999</v>
      </c>
      <c r="DN45" s="164">
        <v>96.112099999999998</v>
      </c>
      <c r="DO45" s="164">
        <v>67.31</v>
      </c>
      <c r="DP45" s="164">
        <v>-12.89</v>
      </c>
      <c r="DQ45" s="164">
        <v>59.832000000000001</v>
      </c>
      <c r="DR45" s="164">
        <v>179.83519999999999</v>
      </c>
      <c r="DS45" s="164">
        <v>-2.98</v>
      </c>
      <c r="DT45" s="164">
        <v>-2.8</v>
      </c>
      <c r="DU45" s="164">
        <v>78.78</v>
      </c>
      <c r="DV45" s="164">
        <v>81.16</v>
      </c>
      <c r="DW45" s="164">
        <v>178.8545</v>
      </c>
      <c r="DX45" s="164">
        <v>176.74549999999999</v>
      </c>
      <c r="DY45" s="164">
        <v>-1.3817999999999999</v>
      </c>
      <c r="DZ45" s="164">
        <v>-1.7181999999999999</v>
      </c>
      <c r="EA45" s="164">
        <v>269.98169999999999</v>
      </c>
      <c r="EB45" s="164">
        <v>228.24809999999999</v>
      </c>
      <c r="EC45" s="164">
        <v>220.76169999999999</v>
      </c>
      <c r="ED45" s="164">
        <v>223.98949999999999</v>
      </c>
      <c r="EE45" s="164">
        <v>73.118300000000005</v>
      </c>
      <c r="EF45" s="164">
        <v>51.665999999999997</v>
      </c>
      <c r="EG45" s="164">
        <v>-27.260999999999999</v>
      </c>
      <c r="EH45" s="164">
        <v>527.76089999999999</v>
      </c>
      <c r="EI45" s="164">
        <v>253.07040000000001</v>
      </c>
      <c r="EJ45" s="165"/>
      <c r="EK45" s="164">
        <v>-19.6067</v>
      </c>
      <c r="EL45" s="164">
        <v>-16.842199999999998</v>
      </c>
      <c r="EM45" s="164">
        <v>13.4331</v>
      </c>
      <c r="EN45" s="164">
        <v>8.6341999999999999</v>
      </c>
      <c r="EO45" s="164">
        <v>8.6064000000000007</v>
      </c>
      <c r="EP45" s="164">
        <v>33.840000000000003</v>
      </c>
      <c r="EQ45" s="164">
        <v>-28.735900000000001</v>
      </c>
      <c r="ER45" s="164">
        <v>-29.760899999999999</v>
      </c>
      <c r="ES45" s="164">
        <v>-11.5878</v>
      </c>
      <c r="ET45" s="164">
        <v>0</v>
      </c>
      <c r="EU45" s="164">
        <v>-11.77</v>
      </c>
      <c r="EV45" s="164">
        <v>0</v>
      </c>
      <c r="EW45" s="164">
        <v>11.028</v>
      </c>
      <c r="EX45" s="164">
        <v>-29.047499999999999</v>
      </c>
      <c r="EY45" s="164">
        <v>-14.413</v>
      </c>
      <c r="EZ45" s="164">
        <v>-13.8994</v>
      </c>
      <c r="FA45" s="164">
        <v>7.9930000000000003</v>
      </c>
      <c r="FB45" s="164">
        <v>-49.428400000000003</v>
      </c>
      <c r="FC45" s="164">
        <v>16.794</v>
      </c>
      <c r="FD45" s="164">
        <v>0</v>
      </c>
      <c r="FE45" s="164">
        <v>0</v>
      </c>
      <c r="FF45" s="164">
        <v>3.3982000000000001</v>
      </c>
      <c r="FG45" s="164">
        <v>28.626300000000001</v>
      </c>
      <c r="FH45" s="164">
        <v>27.870999999999999</v>
      </c>
      <c r="FI45" s="164">
        <v>27.5017</v>
      </c>
      <c r="FJ45" s="164">
        <v>32.988900000000001</v>
      </c>
      <c r="FK45" s="164">
        <v>33.156300000000002</v>
      </c>
      <c r="FL45" s="164">
        <v>22.774100000000001</v>
      </c>
      <c r="FM45" s="164">
        <v>3.3828</v>
      </c>
      <c r="FN45" s="164">
        <v>3.2555999999999998</v>
      </c>
      <c r="FO45" s="164">
        <v>19.951599999999999</v>
      </c>
      <c r="FP45" s="164">
        <v>31.1038</v>
      </c>
      <c r="FQ45" s="164">
        <v>-7.9230999999999998</v>
      </c>
      <c r="FR45" s="164">
        <v>-1.35</v>
      </c>
      <c r="FS45" s="164">
        <v>15.0741</v>
      </c>
      <c r="FT45" s="164">
        <v>1.6434</v>
      </c>
      <c r="FU45" s="164">
        <v>-10.16</v>
      </c>
      <c r="FV45" s="164">
        <v>12.09</v>
      </c>
      <c r="FW45" s="164">
        <v>0</v>
      </c>
      <c r="FX45" s="164">
        <v>2.4329999999999998</v>
      </c>
      <c r="FY45" s="164">
        <v>-3.754</v>
      </c>
      <c r="FZ45" s="164">
        <v>0.878</v>
      </c>
      <c r="GA45" s="164">
        <v>11.3499</v>
      </c>
      <c r="GB45" s="164">
        <v>30.52</v>
      </c>
      <c r="GC45" s="164">
        <v>-32.498699999999999</v>
      </c>
      <c r="GD45" s="164">
        <v>-18.8843</v>
      </c>
      <c r="GE45" s="164">
        <v>15.76</v>
      </c>
      <c r="GF45" s="164">
        <v>79.877799999999993</v>
      </c>
      <c r="GG45" s="164">
        <v>19.600000000000001</v>
      </c>
      <c r="GH45" s="164">
        <v>-16.4925</v>
      </c>
      <c r="GI45" s="164">
        <v>-11.9862</v>
      </c>
      <c r="GJ45" s="164">
        <v>-12.7643</v>
      </c>
      <c r="GK45" s="164">
        <v>3.0022000000000002</v>
      </c>
      <c r="GL45" s="165"/>
      <c r="GM45" s="165"/>
      <c r="GN45" s="165"/>
      <c r="GO45" s="164">
        <v>-39.582900000000002</v>
      </c>
      <c r="GP45" s="164">
        <v>18.1419</v>
      </c>
      <c r="GQ45" s="164">
        <v>61.511400000000002</v>
      </c>
      <c r="GR45" s="164">
        <v>62.145099999999999</v>
      </c>
      <c r="GS45" s="164">
        <v>62.914999999999999</v>
      </c>
      <c r="GT45" s="164">
        <v>-117.1867</v>
      </c>
      <c r="GU45" s="164">
        <v>-27.565999999999999</v>
      </c>
      <c r="GV45" s="164">
        <v>44.919199999999996</v>
      </c>
      <c r="GW45" s="165"/>
      <c r="GX45" s="164">
        <v>12.136900000000001</v>
      </c>
      <c r="GY45" s="164">
        <v>25.8858</v>
      </c>
      <c r="GZ45" s="164">
        <v>25.118200000000002</v>
      </c>
      <c r="HA45" s="164">
        <v>14.6303</v>
      </c>
      <c r="HB45" s="164">
        <v>229.70480000000001</v>
      </c>
      <c r="HC45" s="164">
        <v>228.10069999999999</v>
      </c>
      <c r="HD45" s="164">
        <v>265.7</v>
      </c>
      <c r="HE45" s="164">
        <v>-265.38529999999997</v>
      </c>
      <c r="HF45" s="164">
        <v>-467.18110000000001</v>
      </c>
      <c r="HG45" s="164">
        <v>467.15370000000001</v>
      </c>
      <c r="HH45" s="164">
        <v>465.46120000000002</v>
      </c>
      <c r="HI45" s="164">
        <v>-216.2422</v>
      </c>
      <c r="HJ45" s="164">
        <v>-217.3794</v>
      </c>
      <c r="HK45" s="164">
        <v>-42.4801</v>
      </c>
      <c r="HL45" s="164">
        <v>-29.965599999999998</v>
      </c>
      <c r="HM45" s="164">
        <v>79.5565</v>
      </c>
      <c r="HN45" s="164">
        <v>77.898200000000003</v>
      </c>
      <c r="HO45" s="165"/>
      <c r="HP45" s="165"/>
      <c r="HQ45" s="164">
        <v>62.472000000000001</v>
      </c>
      <c r="HR45" s="164">
        <v>61.625999999999998</v>
      </c>
      <c r="HS45" s="164">
        <v>-81.900199999999998</v>
      </c>
      <c r="HT45" s="164">
        <v>-82.6798</v>
      </c>
      <c r="HU45" s="164">
        <v>81.67</v>
      </c>
      <c r="HV45" s="164">
        <v>81.5</v>
      </c>
      <c r="HW45" s="164">
        <v>49.7</v>
      </c>
      <c r="HX45" s="164">
        <v>51.1</v>
      </c>
      <c r="HY45" s="164">
        <v>22.4575</v>
      </c>
      <c r="HZ45" s="164">
        <v>37.200000000000003</v>
      </c>
      <c r="IA45" s="164">
        <v>-335.15559999999999</v>
      </c>
      <c r="IB45" s="164">
        <v>107.485</v>
      </c>
      <c r="IC45" s="164">
        <v>107.7265</v>
      </c>
      <c r="ID45" s="164">
        <v>19.100000000000001</v>
      </c>
      <c r="IE45" s="164">
        <v>3.9</v>
      </c>
      <c r="IF45" s="164">
        <v>-57.3</v>
      </c>
      <c r="IG45" s="164">
        <v>-58.9</v>
      </c>
      <c r="IH45" s="164">
        <v>1.593</v>
      </c>
      <c r="II45" s="164">
        <v>1.3512999999999999</v>
      </c>
      <c r="IJ45" s="164">
        <v>-460.33850000000001</v>
      </c>
      <c r="IK45" s="164">
        <v>-221.8279</v>
      </c>
      <c r="IL45" s="164">
        <v>469.91379999999998</v>
      </c>
      <c r="IM45" s="164">
        <v>381.7835</v>
      </c>
      <c r="IN45" s="164">
        <v>-24.693899999999999</v>
      </c>
      <c r="IO45" s="164">
        <v>-366.65539999999999</v>
      </c>
      <c r="IP45" s="164">
        <v>368.04480000000001</v>
      </c>
      <c r="IQ45" s="164">
        <v>-156.84180000000001</v>
      </c>
      <c r="IR45" s="164">
        <v>-210.67439999999999</v>
      </c>
      <c r="IS45" s="164">
        <v>-361.77800000000002</v>
      </c>
      <c r="IT45" s="164">
        <v>100.11620000000001</v>
      </c>
      <c r="IU45" s="164">
        <v>99.828299999999999</v>
      </c>
      <c r="IV45" s="164">
        <v>161.6319</v>
      </c>
      <c r="IW45" s="164">
        <v>-459.59559999999999</v>
      </c>
      <c r="IX45" s="164">
        <v>214.0154</v>
      </c>
      <c r="IY45" s="164">
        <v>-242.2045</v>
      </c>
      <c r="IZ45" s="164">
        <v>243.26939999999999</v>
      </c>
      <c r="JA45" s="164">
        <v>-9.7820999999999998</v>
      </c>
      <c r="JB45" s="165"/>
      <c r="JC45" s="164">
        <v>19.920000000000002</v>
      </c>
      <c r="JD45" s="164">
        <v>5.5490000000000004</v>
      </c>
      <c r="JE45" s="164">
        <v>5.5389999999999997</v>
      </c>
      <c r="JF45" s="164">
        <v>-19.28</v>
      </c>
      <c r="JG45" s="164">
        <v>-0.56000000000000005</v>
      </c>
      <c r="JH45" s="165"/>
      <c r="JI45" s="164">
        <v>0.55700000000000005</v>
      </c>
      <c r="JJ45" s="164">
        <v>-35.683199999999999</v>
      </c>
      <c r="JK45" s="164">
        <v>-13.359299999999999</v>
      </c>
      <c r="JL45" s="164">
        <v>16.8</v>
      </c>
      <c r="JM45" s="164">
        <v>55.152999999999999</v>
      </c>
      <c r="JN45" s="164">
        <v>54.360999999999997</v>
      </c>
      <c r="JO45" s="165"/>
      <c r="JP45" s="165"/>
      <c r="JQ45" s="164">
        <v>51.8476</v>
      </c>
      <c r="JR45" s="164">
        <v>51.254199999999997</v>
      </c>
      <c r="JS45" s="164">
        <v>51.708300000000001</v>
      </c>
      <c r="JT45" s="165"/>
      <c r="JU45" s="164">
        <v>-2.5</v>
      </c>
      <c r="JV45" s="164">
        <v>17.661000000000001</v>
      </c>
      <c r="JW45" s="164">
        <v>10.37</v>
      </c>
      <c r="JX45" s="165"/>
      <c r="JY45" s="164">
        <v>-27.797599999999999</v>
      </c>
      <c r="JZ45" s="164">
        <v>72.265900000000002</v>
      </c>
      <c r="KA45" s="164">
        <v>42.639800000000001</v>
      </c>
      <c r="KB45" s="164">
        <v>-27.148099999999999</v>
      </c>
      <c r="KC45" s="164">
        <v>-71.106300000000005</v>
      </c>
      <c r="KD45" s="164">
        <v>29.4176</v>
      </c>
      <c r="KE45" s="164">
        <v>41.283499999999997</v>
      </c>
      <c r="KF45" s="164">
        <v>-5.7</v>
      </c>
      <c r="KG45" s="164">
        <v>5.3</v>
      </c>
      <c r="KH45" s="165"/>
      <c r="KI45" s="164">
        <v>136.7397</v>
      </c>
    </row>
    <row r="46" spans="1:295" ht="18" customHeight="1" x14ac:dyDescent="0.25">
      <c r="A46" s="159" t="s">
        <v>42</v>
      </c>
      <c r="B46" s="159" t="s">
        <v>853</v>
      </c>
      <c r="C46" s="163">
        <v>0</v>
      </c>
      <c r="D46" s="164">
        <v>23.290400000000002</v>
      </c>
      <c r="E46" s="164">
        <v>-27.615500000000001</v>
      </c>
      <c r="F46" s="164">
        <v>13.824299999999999</v>
      </c>
      <c r="G46" s="164">
        <v>35.793700000000001</v>
      </c>
      <c r="H46" s="165"/>
      <c r="I46" s="164">
        <v>52.252699999999997</v>
      </c>
      <c r="J46" s="165"/>
      <c r="K46" s="164">
        <v>67.093299999999999</v>
      </c>
      <c r="L46" s="164">
        <v>33.798999999999999</v>
      </c>
      <c r="M46" s="164">
        <v>33.163200000000003</v>
      </c>
      <c r="N46" s="164">
        <v>0</v>
      </c>
      <c r="O46" s="164">
        <v>-58.3</v>
      </c>
      <c r="P46" s="164">
        <v>48.4</v>
      </c>
      <c r="Q46" s="164">
        <v>19.044</v>
      </c>
      <c r="R46" s="164">
        <v>-48.4</v>
      </c>
      <c r="S46" s="164">
        <v>13.0726</v>
      </c>
      <c r="T46" s="165"/>
      <c r="U46" s="164">
        <v>10.7044</v>
      </c>
      <c r="V46" s="164">
        <v>10.6823</v>
      </c>
      <c r="W46" s="164">
        <v>17.994</v>
      </c>
      <c r="X46" s="164">
        <v>6.7164000000000001</v>
      </c>
      <c r="Y46" s="164">
        <v>0.15939999999999999</v>
      </c>
      <c r="Z46" s="164">
        <v>2.7982</v>
      </c>
      <c r="AA46" s="165"/>
      <c r="AB46" s="165"/>
      <c r="AC46" s="164">
        <v>-63.94</v>
      </c>
      <c r="AD46" s="164">
        <v>-63.96</v>
      </c>
      <c r="AE46" s="165"/>
      <c r="AF46" s="164">
        <v>0</v>
      </c>
      <c r="AG46" s="164">
        <v>57.2</v>
      </c>
      <c r="AH46" s="164">
        <v>13.728</v>
      </c>
      <c r="AI46" s="164">
        <v>0.255</v>
      </c>
      <c r="AJ46" s="164">
        <v>-63.08</v>
      </c>
      <c r="AK46" s="164">
        <v>-63.23</v>
      </c>
      <c r="AL46" s="164">
        <v>-51.93</v>
      </c>
      <c r="AM46" s="164">
        <v>64.040000000000006</v>
      </c>
      <c r="AN46" s="164">
        <v>64.3</v>
      </c>
      <c r="AO46" s="164">
        <v>19.988299999999999</v>
      </c>
      <c r="AP46" s="164">
        <v>0.88160000000000005</v>
      </c>
      <c r="AQ46" s="164">
        <v>78.929900000000004</v>
      </c>
      <c r="AR46" s="164">
        <v>81.417000000000002</v>
      </c>
      <c r="AS46" s="164">
        <v>35.879100000000001</v>
      </c>
      <c r="AT46" s="164">
        <v>-58.406199999999998</v>
      </c>
      <c r="AU46" s="164">
        <v>-57.9739</v>
      </c>
      <c r="AV46" s="164">
        <v>3.9188999999999998</v>
      </c>
      <c r="AW46" s="164">
        <v>3.8925000000000001</v>
      </c>
      <c r="AX46" s="164">
        <v>79.571799999999996</v>
      </c>
      <c r="AY46" s="164">
        <v>81.447199999999995</v>
      </c>
      <c r="AZ46" s="164">
        <v>3.1570999999999998</v>
      </c>
      <c r="BA46" s="164">
        <v>15.5128</v>
      </c>
      <c r="BB46" s="164">
        <v>-514.65470000000005</v>
      </c>
      <c r="BC46" s="164">
        <v>-26.146799999999999</v>
      </c>
      <c r="BD46" s="164">
        <v>-6</v>
      </c>
      <c r="BE46" s="164">
        <v>-6.4</v>
      </c>
      <c r="BF46" s="164">
        <v>64.772099999999995</v>
      </c>
      <c r="BG46" s="164">
        <v>63.8643</v>
      </c>
      <c r="BH46" s="164">
        <v>-6.1958000000000002</v>
      </c>
      <c r="BI46" s="165"/>
      <c r="BJ46" s="164">
        <v>-68.8078</v>
      </c>
      <c r="BK46" s="164">
        <v>7.3063000000000002</v>
      </c>
      <c r="BL46" s="164">
        <v>7.7062999999999997</v>
      </c>
      <c r="BM46" s="164">
        <v>5.2065000000000001</v>
      </c>
      <c r="BN46" s="164">
        <v>561.84559999999999</v>
      </c>
      <c r="BO46" s="164">
        <v>135.13589999999999</v>
      </c>
      <c r="BP46" s="164">
        <v>135.25800000000001</v>
      </c>
      <c r="BQ46" s="164">
        <v>-552.46069999999997</v>
      </c>
      <c r="BR46" s="164">
        <v>551.39319999999998</v>
      </c>
      <c r="BS46" s="165"/>
      <c r="BT46" s="164">
        <v>-52.183500000000002</v>
      </c>
      <c r="BU46" s="164">
        <v>53.545299999999997</v>
      </c>
      <c r="BV46" s="165"/>
      <c r="BW46" s="164">
        <v>30.51</v>
      </c>
      <c r="BX46" s="164">
        <v>37</v>
      </c>
      <c r="BY46" s="165"/>
      <c r="BZ46" s="164">
        <v>87.81</v>
      </c>
      <c r="CA46" s="164">
        <v>-30.805900000000001</v>
      </c>
      <c r="CB46" s="164">
        <v>-30.538</v>
      </c>
      <c r="CC46" s="164">
        <v>89.704099999999997</v>
      </c>
      <c r="CD46" s="164">
        <v>91.422899999999998</v>
      </c>
      <c r="CE46" s="164">
        <v>21.939399999999999</v>
      </c>
      <c r="CF46" s="164">
        <v>-93.970100000000002</v>
      </c>
      <c r="CG46" s="164">
        <v>-93.742000000000004</v>
      </c>
      <c r="CH46" s="164">
        <v>0.1166</v>
      </c>
      <c r="CI46" s="164">
        <v>-82.506699999999995</v>
      </c>
      <c r="CJ46" s="165"/>
      <c r="CK46" s="165"/>
      <c r="CL46" s="164">
        <v>51.7</v>
      </c>
      <c r="CM46" s="164">
        <v>167.1</v>
      </c>
      <c r="CN46" s="164">
        <v>-17.649999999999999</v>
      </c>
      <c r="CO46" s="164">
        <v>40.034300000000002</v>
      </c>
      <c r="CP46" s="164">
        <v>39.5657</v>
      </c>
      <c r="CQ46" s="164">
        <v>40.256700000000002</v>
      </c>
      <c r="CR46" s="164">
        <v>-50.5366</v>
      </c>
      <c r="CS46" s="164">
        <v>-50.224800000000002</v>
      </c>
      <c r="CT46" s="164">
        <v>44.908499999999997</v>
      </c>
      <c r="CU46" s="164">
        <v>-52.247300000000003</v>
      </c>
      <c r="CV46" s="164">
        <v>52.825400000000002</v>
      </c>
      <c r="CW46" s="164">
        <v>17.935300000000002</v>
      </c>
      <c r="CX46" s="164">
        <v>61.14</v>
      </c>
      <c r="CY46" s="164">
        <v>87.4</v>
      </c>
      <c r="CZ46" s="164">
        <v>58.132300000000001</v>
      </c>
      <c r="DA46" s="164">
        <v>55.229199999999999</v>
      </c>
      <c r="DB46" s="164">
        <v>-38.82</v>
      </c>
      <c r="DC46" s="165"/>
      <c r="DD46" s="164">
        <v>84.089100000000002</v>
      </c>
      <c r="DE46" s="164">
        <v>83.165899999999993</v>
      </c>
      <c r="DF46" s="164">
        <v>-178.55760000000001</v>
      </c>
      <c r="DG46" s="164">
        <v>1E-4</v>
      </c>
      <c r="DH46" s="164">
        <v>-23.517399999999999</v>
      </c>
      <c r="DI46" s="164">
        <v>-118.8</v>
      </c>
      <c r="DJ46" s="164">
        <v>-119.4</v>
      </c>
      <c r="DK46" s="164">
        <v>29.528500000000001</v>
      </c>
      <c r="DL46" s="164">
        <v>66.513099999999994</v>
      </c>
      <c r="DM46" s="164">
        <v>84.081299999999999</v>
      </c>
      <c r="DN46" s="164">
        <v>93.768299999999996</v>
      </c>
      <c r="DO46" s="164">
        <v>65.95</v>
      </c>
      <c r="DP46" s="164">
        <v>-12.8</v>
      </c>
      <c r="DQ46" s="164">
        <v>59.210999999999999</v>
      </c>
      <c r="DR46" s="164">
        <v>177.33009999999999</v>
      </c>
      <c r="DS46" s="164">
        <v>-3.13</v>
      </c>
      <c r="DT46" s="164">
        <v>-3.08</v>
      </c>
      <c r="DU46" s="164">
        <v>81.83</v>
      </c>
      <c r="DV46" s="164">
        <v>80.13</v>
      </c>
      <c r="DW46" s="164">
        <v>180.0909</v>
      </c>
      <c r="DX46" s="164">
        <v>174.9273</v>
      </c>
      <c r="DY46" s="164">
        <v>1.3012999999999999</v>
      </c>
      <c r="DZ46" s="164">
        <v>1.1091</v>
      </c>
      <c r="EA46" s="164">
        <v>267.0609</v>
      </c>
      <c r="EB46" s="164">
        <v>227.6437</v>
      </c>
      <c r="EC46" s="164">
        <v>220.37610000000001</v>
      </c>
      <c r="ED46" s="164">
        <v>224.17240000000001</v>
      </c>
      <c r="EE46" s="164">
        <v>73.663600000000002</v>
      </c>
      <c r="EF46" s="164">
        <v>52.754899999999999</v>
      </c>
      <c r="EG46" s="164">
        <v>-27.172999999999998</v>
      </c>
      <c r="EH46" s="164">
        <v>562.16480000000001</v>
      </c>
      <c r="EI46" s="164">
        <v>277.02480000000003</v>
      </c>
      <c r="EJ46" s="165"/>
      <c r="EK46" s="164">
        <v>-19.959399999999999</v>
      </c>
      <c r="EL46" s="164">
        <v>-17.25</v>
      </c>
      <c r="EM46" s="164">
        <v>12.1015</v>
      </c>
      <c r="EN46" s="164">
        <v>8.9103999999999992</v>
      </c>
      <c r="EO46" s="164">
        <v>8.7979000000000003</v>
      </c>
      <c r="EP46" s="164">
        <v>29.231999999999999</v>
      </c>
      <c r="EQ46" s="164">
        <v>-26.151</v>
      </c>
      <c r="ER46" s="164">
        <v>-26.962499999999999</v>
      </c>
      <c r="ES46" s="164">
        <v>-12.9435</v>
      </c>
      <c r="ET46" s="164">
        <v>0</v>
      </c>
      <c r="EU46" s="164">
        <v>-11.54</v>
      </c>
      <c r="EV46" s="165"/>
      <c r="EW46" s="164">
        <v>11.2341</v>
      </c>
      <c r="EX46" s="164">
        <v>-29.3428</v>
      </c>
      <c r="EY46" s="164">
        <v>-13.687799999999999</v>
      </c>
      <c r="EZ46" s="164">
        <v>-13.190300000000001</v>
      </c>
      <c r="FA46" s="164">
        <v>6.7790999999999997</v>
      </c>
      <c r="FB46" s="164">
        <v>-50.200400000000002</v>
      </c>
      <c r="FC46" s="164">
        <v>17.3917</v>
      </c>
      <c r="FD46" s="165"/>
      <c r="FE46" s="165"/>
      <c r="FF46" s="164">
        <v>3.0928</v>
      </c>
      <c r="FG46" s="164">
        <v>29.472799999999999</v>
      </c>
      <c r="FH46" s="164">
        <v>29.470500000000001</v>
      </c>
      <c r="FI46" s="164">
        <v>28.602799999999998</v>
      </c>
      <c r="FJ46" s="164">
        <v>30.142099999999999</v>
      </c>
      <c r="FK46" s="164">
        <v>30.477</v>
      </c>
      <c r="FL46" s="164">
        <v>28.802499999999998</v>
      </c>
      <c r="FM46" s="164">
        <v>0.3493</v>
      </c>
      <c r="FN46" s="164">
        <v>0.41399999999999998</v>
      </c>
      <c r="FO46" s="164">
        <v>20.6</v>
      </c>
      <c r="FP46" s="164">
        <v>29.700299999999999</v>
      </c>
      <c r="FQ46" s="164">
        <v>-1.734</v>
      </c>
      <c r="FR46" s="164">
        <v>-3.65</v>
      </c>
      <c r="FS46" s="164">
        <v>12.4862</v>
      </c>
      <c r="FT46" s="164">
        <v>1.7484</v>
      </c>
      <c r="FU46" s="164">
        <v>-8.49</v>
      </c>
      <c r="FV46" s="164">
        <v>12.89</v>
      </c>
      <c r="FW46" s="165"/>
      <c r="FX46" s="164">
        <v>0</v>
      </c>
      <c r="FY46" s="164">
        <v>-3.5590000000000002</v>
      </c>
      <c r="FZ46" s="164">
        <v>0.91300000000000003</v>
      </c>
      <c r="GA46" s="164">
        <v>11.398999999999999</v>
      </c>
      <c r="GB46" s="164">
        <v>30.8</v>
      </c>
      <c r="GC46" s="164">
        <v>-30.802</v>
      </c>
      <c r="GD46" s="164">
        <v>-20.636199999999999</v>
      </c>
      <c r="GE46" s="164">
        <v>15.46</v>
      </c>
      <c r="GF46" s="164">
        <v>79.716499999999996</v>
      </c>
      <c r="GG46" s="164">
        <v>18</v>
      </c>
      <c r="GH46" s="164">
        <v>-16.981300000000001</v>
      </c>
      <c r="GI46" s="164">
        <v>-12.476800000000001</v>
      </c>
      <c r="GJ46" s="164">
        <v>-12.9237</v>
      </c>
      <c r="GK46" s="164">
        <v>3.0506000000000002</v>
      </c>
      <c r="GL46" s="165"/>
      <c r="GM46" s="165"/>
      <c r="GN46" s="164">
        <v>-15.013</v>
      </c>
      <c r="GO46" s="164">
        <v>-40.550600000000003</v>
      </c>
      <c r="GP46" s="164">
        <v>17.5093</v>
      </c>
      <c r="GQ46" s="164">
        <v>63.612200000000001</v>
      </c>
      <c r="GR46" s="164">
        <v>59.505600000000001</v>
      </c>
      <c r="GS46" s="164">
        <v>61.091799999999999</v>
      </c>
      <c r="GT46" s="164">
        <v>-117.4958</v>
      </c>
      <c r="GU46" s="164">
        <v>-27.206499999999998</v>
      </c>
      <c r="GV46" s="164">
        <v>46.381500000000003</v>
      </c>
      <c r="GW46" s="165"/>
      <c r="GX46" s="164">
        <v>12.382</v>
      </c>
      <c r="GY46" s="164">
        <v>26.129899999999999</v>
      </c>
      <c r="GZ46" s="164">
        <v>25.392399999999999</v>
      </c>
      <c r="HA46" s="164">
        <v>15</v>
      </c>
      <c r="HB46" s="164">
        <v>217.80860000000001</v>
      </c>
      <c r="HC46" s="164">
        <v>216.47499999999999</v>
      </c>
      <c r="HD46" s="164">
        <v>221.7</v>
      </c>
      <c r="HE46" s="164">
        <v>-221.8074</v>
      </c>
      <c r="HF46" s="164">
        <v>-423.11180000000002</v>
      </c>
      <c r="HG46" s="164">
        <v>426.79140000000001</v>
      </c>
      <c r="HH46" s="164">
        <v>423.31619999999998</v>
      </c>
      <c r="HI46" s="164">
        <v>-203.86500000000001</v>
      </c>
      <c r="HJ46" s="164">
        <v>-203.91149999999999</v>
      </c>
      <c r="HK46" s="164">
        <v>-45.096600000000002</v>
      </c>
      <c r="HL46" s="164">
        <v>-33.376800000000003</v>
      </c>
      <c r="HM46" s="164">
        <v>77.802400000000006</v>
      </c>
      <c r="HN46" s="164">
        <v>78.259</v>
      </c>
      <c r="HO46" s="165"/>
      <c r="HP46" s="165"/>
      <c r="HQ46" s="164">
        <v>59.988999999999997</v>
      </c>
      <c r="HR46" s="164">
        <v>59.088099999999997</v>
      </c>
      <c r="HS46" s="164">
        <v>-65.0946</v>
      </c>
      <c r="HT46" s="164">
        <v>-65.736599999999996</v>
      </c>
      <c r="HU46" s="164">
        <v>88.64</v>
      </c>
      <c r="HV46" s="164">
        <v>88.46</v>
      </c>
      <c r="HW46" s="164">
        <v>41.2</v>
      </c>
      <c r="HX46" s="164">
        <v>41.1</v>
      </c>
      <c r="HY46" s="164">
        <v>22.335699999999999</v>
      </c>
      <c r="HZ46" s="164">
        <v>36.08</v>
      </c>
      <c r="IA46" s="164">
        <v>-314.82780000000002</v>
      </c>
      <c r="IB46" s="164">
        <v>103.6219</v>
      </c>
      <c r="IC46" s="164">
        <v>102.7711</v>
      </c>
      <c r="ID46" s="164">
        <v>19.600000000000001</v>
      </c>
      <c r="IE46" s="164">
        <v>-9.6</v>
      </c>
      <c r="IF46" s="164">
        <v>-57.4</v>
      </c>
      <c r="IG46" s="164">
        <v>-59.7</v>
      </c>
      <c r="IH46" s="164">
        <v>1.4813000000000001</v>
      </c>
      <c r="II46" s="164">
        <v>1.2341</v>
      </c>
      <c r="IJ46" s="164">
        <v>-419.72219999999999</v>
      </c>
      <c r="IK46" s="164">
        <v>-241.59450000000001</v>
      </c>
      <c r="IL46" s="164">
        <v>432.73860000000002</v>
      </c>
      <c r="IM46" s="164">
        <v>347.55399999999997</v>
      </c>
      <c r="IN46" s="164">
        <v>-19.179300000000001</v>
      </c>
      <c r="IO46" s="164">
        <v>-335.59530000000001</v>
      </c>
      <c r="IP46" s="164">
        <v>339.40750000000003</v>
      </c>
      <c r="IQ46" s="164">
        <v>-146.4042</v>
      </c>
      <c r="IR46" s="164">
        <v>-198.83500000000001</v>
      </c>
      <c r="IS46" s="164">
        <v>-333.03460000000001</v>
      </c>
      <c r="IT46" s="164">
        <v>91.466499999999996</v>
      </c>
      <c r="IU46" s="164">
        <v>94.709599999999995</v>
      </c>
      <c r="IV46" s="164">
        <v>146.99770000000001</v>
      </c>
      <c r="IW46" s="164">
        <v>-423.57310000000001</v>
      </c>
      <c r="IX46" s="164">
        <v>205.96629999999999</v>
      </c>
      <c r="IY46" s="164">
        <v>-216.1609</v>
      </c>
      <c r="IZ46" s="164">
        <v>215.94730000000001</v>
      </c>
      <c r="JA46" s="164">
        <v>-9.9138999999999999</v>
      </c>
      <c r="JB46" s="165"/>
      <c r="JC46" s="164">
        <v>19.36</v>
      </c>
      <c r="JD46" s="164">
        <v>5.4859999999999998</v>
      </c>
      <c r="JE46" s="164">
        <v>5.4809999999999999</v>
      </c>
      <c r="JF46" s="164">
        <v>-19.36</v>
      </c>
      <c r="JG46" s="164">
        <v>-0.48</v>
      </c>
      <c r="JH46" s="165"/>
      <c r="JI46" s="164">
        <v>0.73399999999999999</v>
      </c>
      <c r="JJ46" s="164">
        <v>-32.079000000000001</v>
      </c>
      <c r="JK46" s="164">
        <v>-18.779299999999999</v>
      </c>
      <c r="JL46" s="164">
        <v>19.600000000000001</v>
      </c>
      <c r="JM46" s="164">
        <v>51.475999999999999</v>
      </c>
      <c r="JN46" s="164">
        <v>51.2</v>
      </c>
      <c r="JO46" s="165"/>
      <c r="JP46" s="165"/>
      <c r="JQ46" s="164">
        <v>51.781500000000001</v>
      </c>
      <c r="JR46" s="164">
        <v>51.363900000000001</v>
      </c>
      <c r="JS46" s="164">
        <v>51.761699999999998</v>
      </c>
      <c r="JT46" s="165"/>
      <c r="JU46" s="164">
        <v>8.3000000000000007</v>
      </c>
      <c r="JV46" s="164">
        <v>32.148400000000002</v>
      </c>
      <c r="JW46" s="164">
        <v>10.34</v>
      </c>
      <c r="JX46" s="165"/>
      <c r="JY46" s="164">
        <v>-29.912500000000001</v>
      </c>
      <c r="JZ46" s="164">
        <v>74.509500000000003</v>
      </c>
      <c r="KA46" s="164">
        <v>45.451000000000001</v>
      </c>
      <c r="KB46" s="164">
        <v>-29.745799999999999</v>
      </c>
      <c r="KC46" s="164">
        <v>-72.4773</v>
      </c>
      <c r="KD46" s="164">
        <v>33.011200000000002</v>
      </c>
      <c r="KE46" s="164">
        <v>40.147399999999998</v>
      </c>
      <c r="KF46" s="164">
        <v>-18.399999999999999</v>
      </c>
      <c r="KG46" s="164">
        <v>16.5</v>
      </c>
      <c r="KH46" s="165"/>
      <c r="KI46" s="164">
        <v>128.477</v>
      </c>
    </row>
    <row r="47" spans="1:295" ht="18" customHeight="1" x14ac:dyDescent="0.25">
      <c r="A47" s="159" t="s">
        <v>42</v>
      </c>
      <c r="B47" s="159" t="s">
        <v>854</v>
      </c>
      <c r="C47" s="163">
        <v>0</v>
      </c>
      <c r="D47" s="164">
        <v>22.7714</v>
      </c>
      <c r="E47" s="164">
        <v>-26.761299999999999</v>
      </c>
      <c r="F47" s="164">
        <v>13.862299999999999</v>
      </c>
      <c r="G47" s="164">
        <v>36.267099999999999</v>
      </c>
      <c r="H47" s="165"/>
      <c r="I47" s="164">
        <v>51.702100000000002</v>
      </c>
      <c r="J47" s="165"/>
      <c r="K47" s="165"/>
      <c r="L47" s="164">
        <v>33.813000000000002</v>
      </c>
      <c r="M47" s="164">
        <v>33.147300000000001</v>
      </c>
      <c r="N47" s="164">
        <v>2.2200000000000002</v>
      </c>
      <c r="O47" s="164">
        <v>-59.246000000000002</v>
      </c>
      <c r="P47" s="164">
        <v>50.6</v>
      </c>
      <c r="Q47" s="164">
        <v>19.044</v>
      </c>
      <c r="R47" s="164">
        <v>-50.6</v>
      </c>
      <c r="S47" s="164">
        <v>13.4224</v>
      </c>
      <c r="T47" s="165"/>
      <c r="U47" s="164">
        <v>10.235300000000001</v>
      </c>
      <c r="V47" s="164">
        <v>10.3927</v>
      </c>
      <c r="W47" s="164">
        <v>17.084900000000001</v>
      </c>
      <c r="X47" s="164">
        <v>6.0404</v>
      </c>
      <c r="Y47" s="164">
        <v>0.16220000000000001</v>
      </c>
      <c r="Z47" s="164">
        <v>2.6316000000000002</v>
      </c>
      <c r="AA47" s="165"/>
      <c r="AB47" s="165"/>
      <c r="AC47" s="164">
        <v>-60.55</v>
      </c>
      <c r="AD47" s="164">
        <v>-60.41</v>
      </c>
      <c r="AE47" s="165"/>
      <c r="AF47" s="164">
        <v>-2.2200000000000002</v>
      </c>
      <c r="AG47" s="164">
        <v>57.2</v>
      </c>
      <c r="AH47" s="164">
        <v>13.714</v>
      </c>
      <c r="AI47" s="164">
        <v>0.255</v>
      </c>
      <c r="AJ47" s="164">
        <v>-56.24</v>
      </c>
      <c r="AK47" s="164">
        <v>-56.13</v>
      </c>
      <c r="AL47" s="164">
        <v>-58</v>
      </c>
      <c r="AM47" s="164">
        <v>56.78</v>
      </c>
      <c r="AN47" s="164">
        <v>56.71</v>
      </c>
      <c r="AO47" s="164">
        <v>19.407599999999999</v>
      </c>
      <c r="AP47" s="164">
        <v>1.3048</v>
      </c>
      <c r="AQ47" s="164">
        <v>78.968299999999999</v>
      </c>
      <c r="AR47" s="164">
        <v>81.532399999999996</v>
      </c>
      <c r="AS47" s="164">
        <v>37.808500000000002</v>
      </c>
      <c r="AT47" s="164">
        <v>-58.540199999999999</v>
      </c>
      <c r="AU47" s="164">
        <v>-57.913200000000003</v>
      </c>
      <c r="AV47" s="164">
        <v>5.3068</v>
      </c>
      <c r="AW47" s="164">
        <v>5.6425999999999998</v>
      </c>
      <c r="AX47" s="164">
        <v>80.509500000000003</v>
      </c>
      <c r="AY47" s="164">
        <v>82.518900000000002</v>
      </c>
      <c r="AZ47" s="164">
        <v>3.6806000000000001</v>
      </c>
      <c r="BA47" s="164">
        <v>19.683599999999998</v>
      </c>
      <c r="BB47" s="164">
        <v>-531.85140000000001</v>
      </c>
      <c r="BC47" s="164">
        <v>-23.714300000000001</v>
      </c>
      <c r="BD47" s="164">
        <v>-6.8</v>
      </c>
      <c r="BE47" s="164">
        <v>-7.6</v>
      </c>
      <c r="BF47" s="164">
        <v>65.66</v>
      </c>
      <c r="BG47" s="164">
        <v>64.363799999999998</v>
      </c>
      <c r="BH47" s="164">
        <v>-5.6650999999999998</v>
      </c>
      <c r="BI47" s="165"/>
      <c r="BJ47" s="164">
        <v>-85.585700000000003</v>
      </c>
      <c r="BK47" s="164">
        <v>7.5627000000000004</v>
      </c>
      <c r="BL47" s="164">
        <v>7.7210000000000001</v>
      </c>
      <c r="BM47" s="164">
        <v>5.3021000000000003</v>
      </c>
      <c r="BN47" s="164">
        <v>580.27869999999996</v>
      </c>
      <c r="BO47" s="164">
        <v>133.09119999999999</v>
      </c>
      <c r="BP47" s="164">
        <v>131.87039999999999</v>
      </c>
      <c r="BQ47" s="164">
        <v>-553.56349999999998</v>
      </c>
      <c r="BR47" s="164">
        <v>557.47469999999998</v>
      </c>
      <c r="BS47" s="165"/>
      <c r="BT47" s="164">
        <v>-74.665800000000004</v>
      </c>
      <c r="BU47" s="164">
        <v>75.988600000000005</v>
      </c>
      <c r="BV47" s="165"/>
      <c r="BW47" s="164">
        <v>30.8</v>
      </c>
      <c r="BX47" s="164">
        <v>36.93</v>
      </c>
      <c r="BY47" s="164">
        <v>81.19</v>
      </c>
      <c r="BZ47" s="165"/>
      <c r="CA47" s="164">
        <v>-13.7934</v>
      </c>
      <c r="CB47" s="164">
        <v>-13.6594</v>
      </c>
      <c r="CC47" s="164">
        <v>78.666200000000003</v>
      </c>
      <c r="CD47" s="164">
        <v>79.712900000000005</v>
      </c>
      <c r="CE47" s="164">
        <v>22.944800000000001</v>
      </c>
      <c r="CF47" s="164">
        <v>-96.691100000000006</v>
      </c>
      <c r="CG47" s="164">
        <v>-97.116100000000003</v>
      </c>
      <c r="CH47" s="164">
        <v>5.2279</v>
      </c>
      <c r="CI47" s="164">
        <v>-83.261399999999995</v>
      </c>
      <c r="CJ47" s="165"/>
      <c r="CK47" s="165"/>
      <c r="CL47" s="164">
        <v>52.3</v>
      </c>
      <c r="CM47" s="164">
        <v>166.5</v>
      </c>
      <c r="CN47" s="164">
        <v>-17.510000000000002</v>
      </c>
      <c r="CO47" s="164">
        <v>38.907899999999998</v>
      </c>
      <c r="CP47" s="164">
        <v>38.3583</v>
      </c>
      <c r="CQ47" s="164">
        <v>38.506700000000002</v>
      </c>
      <c r="CR47" s="164">
        <v>-51.546799999999998</v>
      </c>
      <c r="CS47" s="164">
        <v>-51.891599999999997</v>
      </c>
      <c r="CT47" s="164">
        <v>45.409799999999997</v>
      </c>
      <c r="CU47" s="164">
        <v>-50.928100000000001</v>
      </c>
      <c r="CV47" s="164">
        <v>54.209200000000003</v>
      </c>
      <c r="CW47" s="164">
        <v>18.983499999999999</v>
      </c>
      <c r="CX47" s="164">
        <v>61.8</v>
      </c>
      <c r="CY47" s="164">
        <v>86.87</v>
      </c>
      <c r="CZ47" s="164">
        <v>58.132300000000001</v>
      </c>
      <c r="DA47" s="165"/>
      <c r="DB47" s="164">
        <v>-39.130000000000003</v>
      </c>
      <c r="DC47" s="165"/>
      <c r="DD47" s="164">
        <v>83.944900000000004</v>
      </c>
      <c r="DE47" s="164">
        <v>83.797899999999998</v>
      </c>
      <c r="DF47" s="164">
        <v>-172.98609999999999</v>
      </c>
      <c r="DG47" s="164">
        <v>1E-4</v>
      </c>
      <c r="DH47" s="164">
        <v>-23.751000000000001</v>
      </c>
      <c r="DI47" s="164">
        <v>-117.9</v>
      </c>
      <c r="DJ47" s="164">
        <v>-118.2</v>
      </c>
      <c r="DK47" s="164">
        <v>28.9133</v>
      </c>
      <c r="DL47" s="164">
        <v>65.634200000000007</v>
      </c>
      <c r="DM47" s="164">
        <v>83.141999999999996</v>
      </c>
      <c r="DN47" s="164">
        <v>92.596400000000003</v>
      </c>
      <c r="DO47" s="164">
        <v>65.28</v>
      </c>
      <c r="DP47" s="164">
        <v>-12.38</v>
      </c>
      <c r="DQ47" s="164">
        <v>60.426000000000002</v>
      </c>
      <c r="DR47" s="164">
        <v>172.3348</v>
      </c>
      <c r="DS47" s="164">
        <v>-1.58</v>
      </c>
      <c r="DT47" s="164">
        <v>-1.76</v>
      </c>
      <c r="DU47" s="164">
        <v>83.22</v>
      </c>
      <c r="DV47" s="164">
        <v>78.89</v>
      </c>
      <c r="DW47" s="164">
        <v>173.41820000000001</v>
      </c>
      <c r="DX47" s="164">
        <v>169.3091</v>
      </c>
      <c r="DY47" s="164">
        <v>13.8317</v>
      </c>
      <c r="DZ47" s="164">
        <v>13.054500000000001</v>
      </c>
      <c r="EA47" s="164">
        <v>270.58999999999997</v>
      </c>
      <c r="EB47" s="164">
        <v>230.51849999999999</v>
      </c>
      <c r="EC47" s="164">
        <v>222.37020000000001</v>
      </c>
      <c r="ED47" s="164">
        <v>226.74680000000001</v>
      </c>
      <c r="EE47" s="164">
        <v>76.4649</v>
      </c>
      <c r="EF47" s="164">
        <v>54.880899999999997</v>
      </c>
      <c r="EG47" s="164">
        <v>-26.861000000000001</v>
      </c>
      <c r="EH47" s="164">
        <v>562.24580000000003</v>
      </c>
      <c r="EI47" s="164">
        <v>271.03480000000002</v>
      </c>
      <c r="EJ47" s="165"/>
      <c r="EK47" s="164">
        <v>-19.477699999999999</v>
      </c>
      <c r="EL47" s="164">
        <v>-16.8279</v>
      </c>
      <c r="EM47" s="164">
        <v>8.0746000000000002</v>
      </c>
      <c r="EN47" s="164">
        <v>15.6084</v>
      </c>
      <c r="EO47" s="164">
        <v>14.793699999999999</v>
      </c>
      <c r="EP47" s="164">
        <v>35.375999999999998</v>
      </c>
      <c r="EQ47" s="164">
        <v>-28.6433</v>
      </c>
      <c r="ER47" s="164">
        <v>-29.468399999999999</v>
      </c>
      <c r="ES47" s="164">
        <v>-16.034700000000001</v>
      </c>
      <c r="ET47" s="165"/>
      <c r="EU47" s="164">
        <v>-10.63</v>
      </c>
      <c r="EV47" s="165"/>
      <c r="EW47" s="164">
        <v>10.926399999999999</v>
      </c>
      <c r="EX47" s="164">
        <v>-15.124000000000001</v>
      </c>
      <c r="EY47" s="164">
        <v>-14.8965</v>
      </c>
      <c r="EZ47" s="164">
        <v>-14.321199999999999</v>
      </c>
      <c r="FA47" s="164">
        <v>7.3441000000000001</v>
      </c>
      <c r="FB47" s="164">
        <v>-53.062600000000003</v>
      </c>
      <c r="FC47" s="164">
        <v>21.4436</v>
      </c>
      <c r="FD47" s="164">
        <v>0</v>
      </c>
      <c r="FE47" s="164">
        <v>0</v>
      </c>
      <c r="FF47" s="164">
        <v>4.0106999999999999</v>
      </c>
      <c r="FG47" s="164">
        <v>29.523199999999999</v>
      </c>
      <c r="FH47" s="164">
        <v>29.71</v>
      </c>
      <c r="FI47" s="164">
        <v>28.984200000000001</v>
      </c>
      <c r="FJ47" s="164">
        <v>13.731400000000001</v>
      </c>
      <c r="FK47" s="164">
        <v>13.564</v>
      </c>
      <c r="FL47" s="164">
        <v>82.723399999999998</v>
      </c>
      <c r="FM47" s="164">
        <v>-12.0144</v>
      </c>
      <c r="FN47" s="164">
        <v>-11.679500000000001</v>
      </c>
      <c r="FO47" s="164">
        <v>66.110299999999995</v>
      </c>
      <c r="FP47" s="164">
        <v>80.318600000000004</v>
      </c>
      <c r="FQ47" s="164">
        <v>1.2688999999999999</v>
      </c>
      <c r="FR47" s="164">
        <v>4.88</v>
      </c>
      <c r="FS47" s="164">
        <v>15.005699999999999</v>
      </c>
      <c r="FT47" s="164">
        <v>1.6898</v>
      </c>
      <c r="FU47" s="164">
        <v>-10.039999999999999</v>
      </c>
      <c r="FV47" s="164">
        <v>13.13</v>
      </c>
      <c r="FW47" s="165"/>
      <c r="FX47" s="165"/>
      <c r="FY47" s="164">
        <v>-3.5870000000000002</v>
      </c>
      <c r="FZ47" s="164">
        <v>0.77600000000000002</v>
      </c>
      <c r="GA47" s="164">
        <v>11.7006</v>
      </c>
      <c r="GB47" s="164">
        <v>29.2</v>
      </c>
      <c r="GC47" s="164">
        <v>-81.825400000000002</v>
      </c>
      <c r="GD47" s="164">
        <v>-65.352199999999996</v>
      </c>
      <c r="GE47" s="164">
        <v>16.489999999999998</v>
      </c>
      <c r="GF47" s="164">
        <v>74.898300000000006</v>
      </c>
      <c r="GG47" s="164">
        <v>18.899999999999999</v>
      </c>
      <c r="GH47" s="164">
        <v>-14.2752</v>
      </c>
      <c r="GI47" s="164">
        <v>-12.4817</v>
      </c>
      <c r="GJ47" s="164">
        <v>-13.2973</v>
      </c>
      <c r="GK47" s="164">
        <v>3.0451999999999999</v>
      </c>
      <c r="GL47" s="165"/>
      <c r="GM47" s="165"/>
      <c r="GN47" s="164">
        <v>-14.8592</v>
      </c>
      <c r="GO47" s="164">
        <v>-37.8324</v>
      </c>
      <c r="GP47" s="164">
        <v>17.526700000000002</v>
      </c>
      <c r="GQ47" s="164">
        <v>59.158499999999997</v>
      </c>
      <c r="GR47" s="164">
        <v>61.590499999999999</v>
      </c>
      <c r="GS47" s="164">
        <v>64.691199999999995</v>
      </c>
      <c r="GT47" s="164">
        <v>-100.30070000000001</v>
      </c>
      <c r="GU47" s="164">
        <v>-27.203900000000001</v>
      </c>
      <c r="GV47" s="164">
        <v>44.2532</v>
      </c>
      <c r="GW47" s="165"/>
      <c r="GX47" s="164">
        <v>12.876799999999999</v>
      </c>
      <c r="GY47" s="164">
        <v>26.071300000000001</v>
      </c>
      <c r="GZ47" s="165"/>
      <c r="HA47" s="164">
        <v>16</v>
      </c>
      <c r="HB47" s="164">
        <v>218.4051</v>
      </c>
      <c r="HC47" s="164">
        <v>215.63499999999999</v>
      </c>
      <c r="HD47" s="164">
        <v>257.3</v>
      </c>
      <c r="HE47" s="164">
        <v>-255.36410000000001</v>
      </c>
      <c r="HF47" s="164">
        <v>-451.35140000000001</v>
      </c>
      <c r="HG47" s="164">
        <v>456.70920000000001</v>
      </c>
      <c r="HH47" s="164">
        <v>452.00580000000002</v>
      </c>
      <c r="HI47" s="164">
        <v>-203.82749999999999</v>
      </c>
      <c r="HJ47" s="164">
        <v>-203.6875</v>
      </c>
      <c r="HK47" s="164">
        <v>-43.8748</v>
      </c>
      <c r="HL47" s="164">
        <v>-32.805700000000002</v>
      </c>
      <c r="HM47" s="164">
        <v>79.581299999999999</v>
      </c>
      <c r="HN47" s="164">
        <v>79.028899999999993</v>
      </c>
      <c r="HO47" s="164">
        <v>-143.51679999999999</v>
      </c>
      <c r="HP47" s="164">
        <v>-144.48419999999999</v>
      </c>
      <c r="HQ47" s="164">
        <v>57.539000000000001</v>
      </c>
      <c r="HR47" s="164">
        <v>57.385199999999998</v>
      </c>
      <c r="HS47" s="164">
        <v>-64.814099999999996</v>
      </c>
      <c r="HT47" s="164">
        <v>-65.402500000000003</v>
      </c>
      <c r="HU47" s="164">
        <v>85.63</v>
      </c>
      <c r="HV47" s="164">
        <v>85.44</v>
      </c>
      <c r="HW47" s="164">
        <v>42.8</v>
      </c>
      <c r="HX47" s="164">
        <v>42.7</v>
      </c>
      <c r="HY47" s="164">
        <v>22.0687</v>
      </c>
      <c r="HZ47" s="164">
        <v>36.08</v>
      </c>
      <c r="IA47" s="164">
        <v>-313.125</v>
      </c>
      <c r="IB47" s="164">
        <v>103.8754</v>
      </c>
      <c r="IC47" s="164">
        <v>103.68729999999999</v>
      </c>
      <c r="ID47" s="164">
        <v>19.600000000000001</v>
      </c>
      <c r="IE47" s="164">
        <v>-9</v>
      </c>
      <c r="IF47" s="164">
        <v>-57.4</v>
      </c>
      <c r="IG47" s="164">
        <v>-59.7</v>
      </c>
      <c r="IH47" s="165"/>
      <c r="II47" s="165"/>
      <c r="IJ47" s="164">
        <v>-444.16849999999999</v>
      </c>
      <c r="IK47" s="164">
        <v>-242.0488</v>
      </c>
      <c r="IL47" s="164">
        <v>428.32319999999999</v>
      </c>
      <c r="IM47" s="164">
        <v>349.3023</v>
      </c>
      <c r="IN47" s="164">
        <v>-12.2471</v>
      </c>
      <c r="IO47" s="164">
        <v>-336.53070000000002</v>
      </c>
      <c r="IP47" s="164">
        <v>340.0575</v>
      </c>
      <c r="IQ47" s="164">
        <v>-144.7484</v>
      </c>
      <c r="IR47" s="164">
        <v>-197.86869999999999</v>
      </c>
      <c r="IS47" s="164">
        <v>-328.79640000000001</v>
      </c>
      <c r="IT47" s="164">
        <v>90.444599999999994</v>
      </c>
      <c r="IU47" s="164">
        <v>91.783000000000001</v>
      </c>
      <c r="IV47" s="164">
        <v>146.5916</v>
      </c>
      <c r="IW47" s="164">
        <v>-416.30349999999999</v>
      </c>
      <c r="IX47" s="164">
        <v>203.39590000000001</v>
      </c>
      <c r="IY47" s="164">
        <v>-213.4562</v>
      </c>
      <c r="IZ47" s="164">
        <v>214.17439999999999</v>
      </c>
      <c r="JA47" s="164">
        <v>-10.070499999999999</v>
      </c>
      <c r="JB47" s="165"/>
      <c r="JC47" s="164">
        <v>20.32</v>
      </c>
      <c r="JD47" s="164">
        <v>6.5259999999999998</v>
      </c>
      <c r="JE47" s="164">
        <v>6.5259999999999998</v>
      </c>
      <c r="JF47" s="164">
        <v>-20.239999999999998</v>
      </c>
      <c r="JG47" s="164">
        <v>-0.48</v>
      </c>
      <c r="JH47" s="165"/>
      <c r="JI47" s="164">
        <v>0.61799999999999999</v>
      </c>
      <c r="JJ47" s="164">
        <v>-32.402500000000003</v>
      </c>
      <c r="JK47" s="164">
        <v>-20.271599999999999</v>
      </c>
      <c r="JL47" s="164">
        <v>20.399999999999999</v>
      </c>
      <c r="JM47" s="164">
        <v>53.040999999999997</v>
      </c>
      <c r="JN47" s="164">
        <v>55.343000000000004</v>
      </c>
      <c r="JO47" s="165"/>
      <c r="JP47" s="165"/>
      <c r="JQ47" s="164">
        <v>52.234699999999997</v>
      </c>
      <c r="JR47" s="164">
        <v>50.84</v>
      </c>
      <c r="JS47" s="164">
        <v>52.3523</v>
      </c>
      <c r="JT47" s="165"/>
      <c r="JU47" s="164">
        <v>8.9</v>
      </c>
      <c r="JV47" s="164">
        <v>33.639000000000003</v>
      </c>
      <c r="JW47" s="164">
        <v>10.45</v>
      </c>
      <c r="JX47" s="165"/>
      <c r="JY47" s="164">
        <v>-30.400400000000001</v>
      </c>
      <c r="JZ47" s="164">
        <v>72.898099999999999</v>
      </c>
      <c r="KA47" s="164">
        <v>43.843699999999998</v>
      </c>
      <c r="KB47" s="164">
        <v>-30.3186</v>
      </c>
      <c r="KC47" s="164">
        <v>-72.008300000000006</v>
      </c>
      <c r="KD47" s="164">
        <v>32.119</v>
      </c>
      <c r="KE47" s="164">
        <v>40.197499999999998</v>
      </c>
      <c r="KF47" s="164">
        <v>-18.600000000000001</v>
      </c>
      <c r="KG47" s="164">
        <v>17.5</v>
      </c>
      <c r="KH47" s="165"/>
      <c r="KI47" s="164">
        <v>123.4479</v>
      </c>
    </row>
    <row r="48" spans="1:295" ht="18" customHeight="1" x14ac:dyDescent="0.25">
      <c r="A48" s="159" t="s">
        <v>42</v>
      </c>
      <c r="B48" s="159" t="s">
        <v>855</v>
      </c>
      <c r="C48" s="166">
        <v>0</v>
      </c>
      <c r="D48" s="167">
        <v>22.219200000000001</v>
      </c>
      <c r="E48" s="167">
        <v>-26.106400000000001</v>
      </c>
      <c r="F48" s="167">
        <v>13.4999</v>
      </c>
      <c r="G48" s="168"/>
      <c r="H48" s="168"/>
      <c r="I48" s="167">
        <v>50.5184</v>
      </c>
      <c r="J48" s="168"/>
      <c r="K48" s="167">
        <v>66.341200000000001</v>
      </c>
      <c r="L48" s="167">
        <v>33.424999999999997</v>
      </c>
      <c r="M48" s="167">
        <v>32.678899999999999</v>
      </c>
      <c r="N48" s="167">
        <v>2.2200000000000002</v>
      </c>
      <c r="O48" s="167">
        <v>-56.521999999999998</v>
      </c>
      <c r="P48" s="167">
        <v>48.4</v>
      </c>
      <c r="Q48" s="167">
        <v>18.216000000000001</v>
      </c>
      <c r="R48" s="167">
        <v>-48.4</v>
      </c>
      <c r="S48" s="167">
        <v>12.6744</v>
      </c>
      <c r="T48" s="168"/>
      <c r="U48" s="167">
        <v>10.007899999999999</v>
      </c>
      <c r="V48" s="167">
        <v>10.153</v>
      </c>
      <c r="W48" s="167">
        <v>16.458200000000001</v>
      </c>
      <c r="X48" s="167">
        <v>6.3337000000000003</v>
      </c>
      <c r="Y48" s="167">
        <v>0.1472</v>
      </c>
      <c r="Z48" s="167">
        <v>2.6284000000000001</v>
      </c>
      <c r="AA48" s="168"/>
      <c r="AB48" s="168"/>
      <c r="AC48" s="167">
        <v>-58.47</v>
      </c>
      <c r="AD48" s="167">
        <v>-58.5</v>
      </c>
      <c r="AE48" s="168"/>
      <c r="AF48" s="167">
        <v>-2.2200000000000002</v>
      </c>
      <c r="AG48" s="167">
        <v>55</v>
      </c>
      <c r="AH48" s="167">
        <v>13.11</v>
      </c>
      <c r="AI48" s="167">
        <v>0.252</v>
      </c>
      <c r="AJ48" s="167">
        <v>-54.64</v>
      </c>
      <c r="AK48" s="167">
        <v>-54.71</v>
      </c>
      <c r="AL48" s="167">
        <v>-59.43</v>
      </c>
      <c r="AM48" s="167">
        <v>55.65</v>
      </c>
      <c r="AN48" s="167">
        <v>55.69</v>
      </c>
      <c r="AO48" s="167">
        <v>20.140599999999999</v>
      </c>
      <c r="AP48" s="167">
        <v>0.96860000000000002</v>
      </c>
      <c r="AQ48" s="167">
        <v>78.684799999999996</v>
      </c>
      <c r="AR48" s="167">
        <v>80.691400000000002</v>
      </c>
      <c r="AS48" s="167">
        <v>38.658999999999999</v>
      </c>
      <c r="AT48" s="167">
        <v>-58.138300000000001</v>
      </c>
      <c r="AU48" s="167">
        <v>-57.455300000000001</v>
      </c>
      <c r="AV48" s="167">
        <v>4.6220999999999997</v>
      </c>
      <c r="AW48" s="167">
        <v>4.6925999999999997</v>
      </c>
      <c r="AX48" s="167">
        <v>80.7774</v>
      </c>
      <c r="AY48" s="167">
        <v>82.518900000000002</v>
      </c>
      <c r="AZ48" s="167">
        <v>3.6806000000000001</v>
      </c>
      <c r="BA48" s="167">
        <v>18.8553</v>
      </c>
      <c r="BB48" s="167">
        <v>-530.27329999999995</v>
      </c>
      <c r="BC48" s="167">
        <v>-24.5428</v>
      </c>
      <c r="BD48" s="167">
        <v>-6.6</v>
      </c>
      <c r="BE48" s="167">
        <v>-7.4</v>
      </c>
      <c r="BF48" s="167">
        <v>64.9696</v>
      </c>
      <c r="BG48" s="167">
        <v>63.603900000000003</v>
      </c>
      <c r="BH48" s="167">
        <v>-5.8236999999999997</v>
      </c>
      <c r="BI48" s="168"/>
      <c r="BJ48" s="167">
        <v>-84.664100000000005</v>
      </c>
      <c r="BK48" s="167">
        <v>6.9875999999999996</v>
      </c>
      <c r="BL48" s="167">
        <v>7.7018000000000004</v>
      </c>
      <c r="BM48" s="167">
        <v>5.2843999999999998</v>
      </c>
      <c r="BN48" s="167">
        <v>580.21770000000004</v>
      </c>
      <c r="BO48" s="167">
        <v>133.79310000000001</v>
      </c>
      <c r="BP48" s="167">
        <v>133.85409999999999</v>
      </c>
      <c r="BQ48" s="167">
        <v>-554.26089999999999</v>
      </c>
      <c r="BR48" s="168"/>
      <c r="BS48" s="168"/>
      <c r="BT48" s="167">
        <v>-68.452799999999996</v>
      </c>
      <c r="BU48" s="167">
        <v>70.514300000000006</v>
      </c>
      <c r="BV48" s="168"/>
      <c r="BW48" s="167">
        <v>30.69</v>
      </c>
      <c r="BX48" s="167">
        <v>36.53</v>
      </c>
      <c r="BY48" s="167">
        <v>82.05</v>
      </c>
      <c r="BZ48" s="167">
        <v>89.68</v>
      </c>
      <c r="CA48" s="167">
        <v>-14.597099999999999</v>
      </c>
      <c r="CB48" s="167">
        <v>-14.061299999999999</v>
      </c>
      <c r="CC48" s="167">
        <v>78.244900000000001</v>
      </c>
      <c r="CD48" s="167">
        <v>79.12</v>
      </c>
      <c r="CE48" s="167">
        <v>23.733000000000001</v>
      </c>
      <c r="CF48" s="167">
        <v>-96.356800000000007</v>
      </c>
      <c r="CG48" s="167">
        <v>-96.158600000000007</v>
      </c>
      <c r="CH48" s="167">
        <v>4.2584999999999997</v>
      </c>
      <c r="CI48" s="167">
        <v>-84.577100000000002</v>
      </c>
      <c r="CJ48" s="168"/>
      <c r="CK48" s="168"/>
      <c r="CL48" s="167">
        <v>49.8</v>
      </c>
      <c r="CM48" s="167">
        <v>170.1</v>
      </c>
      <c r="CN48" s="167">
        <v>-17.82</v>
      </c>
      <c r="CO48" s="167">
        <v>39.101999999999997</v>
      </c>
      <c r="CP48" s="167">
        <v>38.487000000000002</v>
      </c>
      <c r="CQ48" s="167">
        <v>39.342599999999997</v>
      </c>
      <c r="CR48" s="167">
        <v>-50.1083</v>
      </c>
      <c r="CS48" s="167">
        <v>-49.926400000000001</v>
      </c>
      <c r="CT48" s="167">
        <v>45.4696</v>
      </c>
      <c r="CU48" s="167">
        <v>-53.413200000000003</v>
      </c>
      <c r="CV48" s="167">
        <v>52.742699999999999</v>
      </c>
      <c r="CW48" s="167">
        <v>18.7407</v>
      </c>
      <c r="CX48" s="167">
        <v>57.63</v>
      </c>
      <c r="CY48" s="167">
        <v>87.87</v>
      </c>
      <c r="CZ48" s="167">
        <v>57.429200000000002</v>
      </c>
      <c r="DA48" s="167">
        <v>54.6432</v>
      </c>
      <c r="DB48" s="167">
        <v>-39</v>
      </c>
      <c r="DC48" s="168"/>
      <c r="DD48" s="167">
        <v>85.489000000000004</v>
      </c>
      <c r="DE48" s="167">
        <v>84.165800000000004</v>
      </c>
      <c r="DF48" s="167">
        <v>-176.92869999999999</v>
      </c>
      <c r="DG48" s="167">
        <v>1E-4</v>
      </c>
      <c r="DH48" s="167">
        <v>-23.7179</v>
      </c>
      <c r="DI48" s="167">
        <v>-119.4</v>
      </c>
      <c r="DJ48" s="167">
        <v>-118.6</v>
      </c>
      <c r="DK48" s="167">
        <v>28.9847</v>
      </c>
      <c r="DL48" s="167">
        <v>63.876300000000001</v>
      </c>
      <c r="DM48" s="167">
        <v>82.202699999999993</v>
      </c>
      <c r="DN48" s="167">
        <v>90.252700000000004</v>
      </c>
      <c r="DO48" s="167">
        <v>63.96</v>
      </c>
      <c r="DP48" s="167">
        <v>-12.39</v>
      </c>
      <c r="DQ48" s="167">
        <v>59.764499999999998</v>
      </c>
      <c r="DR48" s="167">
        <v>175.19</v>
      </c>
      <c r="DS48" s="167">
        <v>-2.85</v>
      </c>
      <c r="DT48" s="167">
        <v>-2.67</v>
      </c>
      <c r="DU48" s="167">
        <v>86.19</v>
      </c>
      <c r="DV48" s="168"/>
      <c r="DW48" s="167">
        <v>178.34549999999999</v>
      </c>
      <c r="DX48" s="167">
        <v>173.58179999999999</v>
      </c>
      <c r="DY48" s="167">
        <v>15.167899999999999</v>
      </c>
      <c r="DZ48" s="167">
        <v>14.5182</v>
      </c>
      <c r="EA48" s="167">
        <v>273.55459999999999</v>
      </c>
      <c r="EB48" s="167">
        <v>232.923</v>
      </c>
      <c r="EC48" s="167">
        <v>225.1388</v>
      </c>
      <c r="ED48" s="167">
        <v>229.11689999999999</v>
      </c>
      <c r="EE48" s="167">
        <v>75.492900000000006</v>
      </c>
      <c r="EF48" s="167">
        <v>54.397399999999998</v>
      </c>
      <c r="EG48" s="167">
        <v>-27.402999999999999</v>
      </c>
      <c r="EH48" s="167">
        <v>568.87490000000003</v>
      </c>
      <c r="EI48" s="167">
        <v>279.39499999999998</v>
      </c>
      <c r="EJ48" s="168"/>
      <c r="EK48" s="167">
        <v>-19.649699999999999</v>
      </c>
      <c r="EL48" s="167">
        <v>-17.1203</v>
      </c>
      <c r="EM48" s="167">
        <v>11.908799999999999</v>
      </c>
      <c r="EN48" s="167">
        <v>10.438700000000001</v>
      </c>
      <c r="EO48" s="167">
        <v>10.0471</v>
      </c>
      <c r="EP48" s="167">
        <v>29.231999999999999</v>
      </c>
      <c r="EQ48" s="167">
        <v>-25.6861</v>
      </c>
      <c r="ER48" s="167">
        <v>-26.688700000000001</v>
      </c>
      <c r="ES48" s="167">
        <v>-13.938800000000001</v>
      </c>
      <c r="ET48" s="168"/>
      <c r="EU48" s="167">
        <v>-11.15</v>
      </c>
      <c r="EV48" s="168"/>
      <c r="EW48" s="167">
        <v>11.107900000000001</v>
      </c>
      <c r="EX48" s="167">
        <v>-25.565300000000001</v>
      </c>
      <c r="EY48" s="167">
        <v>-14.8416</v>
      </c>
      <c r="EZ48" s="167">
        <v>-14.360300000000001</v>
      </c>
      <c r="FA48" s="167">
        <v>8.0647000000000002</v>
      </c>
      <c r="FB48" s="167">
        <v>-51.677700000000002</v>
      </c>
      <c r="FC48" s="167">
        <v>18.646000000000001</v>
      </c>
      <c r="FD48" s="168"/>
      <c r="FE48" s="168"/>
      <c r="FF48" s="167">
        <v>3.2393999999999998</v>
      </c>
      <c r="FG48" s="167">
        <v>27.804500000000001</v>
      </c>
      <c r="FH48" s="167">
        <v>28.255199999999999</v>
      </c>
      <c r="FI48" s="167">
        <v>27.081099999999999</v>
      </c>
      <c r="FJ48" s="167">
        <v>13.564</v>
      </c>
      <c r="FK48" s="167">
        <v>13.3965</v>
      </c>
      <c r="FL48" s="167">
        <v>88.081999999999994</v>
      </c>
      <c r="FM48" s="167">
        <v>-12.706799999999999</v>
      </c>
      <c r="FN48" s="167">
        <v>-13.404199999999999</v>
      </c>
      <c r="FO48" s="167">
        <v>65.407899999999998</v>
      </c>
      <c r="FP48" s="167">
        <v>79.801400000000001</v>
      </c>
      <c r="FQ48" s="167">
        <v>5.3193000000000001</v>
      </c>
      <c r="FR48" s="167">
        <v>3.12</v>
      </c>
      <c r="FS48" s="167">
        <v>15.005699999999999</v>
      </c>
      <c r="FT48" s="167">
        <v>1.724</v>
      </c>
      <c r="FU48" s="167">
        <v>-10.029999999999999</v>
      </c>
      <c r="FV48" s="167">
        <v>16.25</v>
      </c>
      <c r="FW48" s="168"/>
      <c r="FX48" s="168"/>
      <c r="FY48" s="167">
        <v>-3.64</v>
      </c>
      <c r="FZ48" s="167">
        <v>0.90500000000000003</v>
      </c>
      <c r="GA48" s="167">
        <v>11.3543</v>
      </c>
      <c r="GB48" s="167">
        <v>30.29</v>
      </c>
      <c r="GC48" s="167">
        <v>-79.925600000000003</v>
      </c>
      <c r="GD48" s="167">
        <v>-64.783000000000001</v>
      </c>
      <c r="GE48" s="167">
        <v>16.87</v>
      </c>
      <c r="GF48" s="167">
        <v>74.375699999999995</v>
      </c>
      <c r="GG48" s="167">
        <v>19.399999999999999</v>
      </c>
      <c r="GH48" s="167">
        <v>-12.615500000000001</v>
      </c>
      <c r="GI48" s="167">
        <v>-13.0931</v>
      </c>
      <c r="GJ48" s="167">
        <v>-14.075200000000001</v>
      </c>
      <c r="GK48" s="167">
        <v>3.0398000000000001</v>
      </c>
      <c r="GL48" s="168"/>
      <c r="GM48" s="168"/>
      <c r="GN48" s="167">
        <v>-14.5383</v>
      </c>
      <c r="GO48" s="167">
        <v>-35.478400000000001</v>
      </c>
      <c r="GP48" s="167">
        <v>18.704999999999998</v>
      </c>
      <c r="GQ48" s="167">
        <v>55.377099999999999</v>
      </c>
      <c r="GR48" s="167">
        <v>64.380700000000004</v>
      </c>
      <c r="GS48" s="167">
        <v>65.374899999999997</v>
      </c>
      <c r="GT48" s="167">
        <v>-100.00839999999999</v>
      </c>
      <c r="GU48" s="167">
        <v>-26.586500000000001</v>
      </c>
      <c r="GV48" s="167">
        <v>43.216700000000003</v>
      </c>
      <c r="GW48" s="168"/>
      <c r="GX48" s="167">
        <v>11.7849</v>
      </c>
      <c r="GY48" s="167">
        <v>25.4756</v>
      </c>
      <c r="GZ48" s="167">
        <v>25.076000000000001</v>
      </c>
      <c r="HA48" s="167">
        <v>15</v>
      </c>
      <c r="HB48" s="167">
        <v>220.72069999999999</v>
      </c>
      <c r="HC48" s="167">
        <v>218.77359999999999</v>
      </c>
      <c r="HD48" s="167">
        <v>253.1</v>
      </c>
      <c r="HE48" s="167">
        <v>-253.5959</v>
      </c>
      <c r="HF48" s="167">
        <v>-452.31509999999997</v>
      </c>
      <c r="HG48" s="167">
        <v>454.0034</v>
      </c>
      <c r="HH48" s="167">
        <v>453.43599999999998</v>
      </c>
      <c r="HI48" s="167">
        <v>-207.45949999999999</v>
      </c>
      <c r="HJ48" s="167">
        <v>-206.72399999999999</v>
      </c>
      <c r="HK48" s="167">
        <v>-45.451000000000001</v>
      </c>
      <c r="HL48" s="167">
        <v>-33.277799999999999</v>
      </c>
      <c r="HM48" s="167">
        <v>79.804199999999994</v>
      </c>
      <c r="HN48" s="167">
        <v>82.899799999999999</v>
      </c>
      <c r="HO48" s="168"/>
      <c r="HP48" s="168"/>
      <c r="HQ48" s="167">
        <v>59.956099999999999</v>
      </c>
      <c r="HR48" s="167">
        <v>59.077100000000002</v>
      </c>
      <c r="HS48" s="167">
        <v>-66.827500000000001</v>
      </c>
      <c r="HT48" s="167">
        <v>-66.296599999999998</v>
      </c>
      <c r="HU48" s="167">
        <v>85.63</v>
      </c>
      <c r="HV48" s="167">
        <v>85.44</v>
      </c>
      <c r="HW48" s="167">
        <v>42</v>
      </c>
      <c r="HX48" s="167">
        <v>42</v>
      </c>
      <c r="HY48" s="167">
        <v>22.273700000000002</v>
      </c>
      <c r="HZ48" s="167">
        <v>35.520000000000003</v>
      </c>
      <c r="IA48" s="167">
        <v>-319.48329999999999</v>
      </c>
      <c r="IB48" s="167">
        <v>106.4586</v>
      </c>
      <c r="IC48" s="167">
        <v>106.24</v>
      </c>
      <c r="ID48" s="167">
        <v>19</v>
      </c>
      <c r="IE48" s="167">
        <v>-10.8</v>
      </c>
      <c r="IF48" s="167">
        <v>-56.5</v>
      </c>
      <c r="IG48" s="167">
        <v>-58.8</v>
      </c>
      <c r="IH48" s="167">
        <v>1.583</v>
      </c>
      <c r="II48" s="167">
        <v>1.3672</v>
      </c>
      <c r="IJ48" s="167">
        <v>-446.22640000000001</v>
      </c>
      <c r="IK48" s="167">
        <v>-250.57259999999999</v>
      </c>
      <c r="IL48" s="167">
        <v>436.20650000000001</v>
      </c>
      <c r="IM48" s="167">
        <v>360.40249999999997</v>
      </c>
      <c r="IN48" s="167">
        <v>-14.376099999999999</v>
      </c>
      <c r="IO48" s="167">
        <v>-345.48410000000001</v>
      </c>
      <c r="IP48" s="167">
        <v>347.89830000000001</v>
      </c>
      <c r="IQ48" s="167">
        <v>-146.61439999999999</v>
      </c>
      <c r="IR48" s="167">
        <v>-201.97839999999999</v>
      </c>
      <c r="IS48" s="167">
        <v>-338.70929999999998</v>
      </c>
      <c r="IT48" s="167">
        <v>92.861800000000002</v>
      </c>
      <c r="IU48" s="167">
        <v>92.392799999999994</v>
      </c>
      <c r="IV48" s="167">
        <v>151.17769999999999</v>
      </c>
      <c r="IW48" s="167">
        <v>-424.7867</v>
      </c>
      <c r="IX48" s="167">
        <v>207.29</v>
      </c>
      <c r="IY48" s="167">
        <v>-216.7063</v>
      </c>
      <c r="IZ48" s="167">
        <v>218.2216</v>
      </c>
      <c r="JA48" s="167">
        <v>-10.389099999999999</v>
      </c>
      <c r="JB48" s="168"/>
      <c r="JC48" s="167">
        <v>19.920000000000002</v>
      </c>
      <c r="JD48" s="167">
        <v>6.5229999999999997</v>
      </c>
      <c r="JE48" s="167">
        <v>6.5090000000000003</v>
      </c>
      <c r="JF48" s="167">
        <v>-19.600000000000001</v>
      </c>
      <c r="JG48" s="167">
        <v>-0.56000000000000005</v>
      </c>
      <c r="JH48" s="168"/>
      <c r="JI48" s="167">
        <v>1.9944</v>
      </c>
      <c r="JJ48" s="167">
        <v>-33.223500000000001</v>
      </c>
      <c r="JK48" s="167">
        <v>-20.186199999999999</v>
      </c>
      <c r="JL48" s="167">
        <v>22.7</v>
      </c>
      <c r="JM48" s="167">
        <v>54.649000000000001</v>
      </c>
      <c r="JN48" s="167">
        <v>54.093000000000004</v>
      </c>
      <c r="JO48" s="168"/>
      <c r="JP48" s="168"/>
      <c r="JQ48" s="167">
        <v>52.68</v>
      </c>
      <c r="JR48" s="167">
        <v>52.473500000000001</v>
      </c>
      <c r="JS48" s="167">
        <v>54.394799999999996</v>
      </c>
      <c r="JT48" s="168"/>
      <c r="JU48" s="167">
        <v>9.6</v>
      </c>
      <c r="JV48" s="167">
        <v>33.3401</v>
      </c>
      <c r="JW48" s="167">
        <v>10.32</v>
      </c>
      <c r="JX48" s="168"/>
      <c r="JY48" s="167">
        <v>-31.3584</v>
      </c>
      <c r="JZ48" s="167">
        <v>73.302999999999997</v>
      </c>
      <c r="KA48" s="167">
        <v>45.4833</v>
      </c>
      <c r="KB48" s="167">
        <v>-30.267199999999999</v>
      </c>
      <c r="KC48" s="167">
        <v>-71.7517</v>
      </c>
      <c r="KD48" s="167">
        <v>33.094799999999999</v>
      </c>
      <c r="KE48" s="167">
        <v>39.600499999999997</v>
      </c>
      <c r="KF48" s="167">
        <v>-19.399999999999999</v>
      </c>
      <c r="KG48" s="167">
        <v>18.7</v>
      </c>
      <c r="KH48" s="168"/>
      <c r="KI48" s="167">
        <v>123.79989999999999</v>
      </c>
    </row>
    <row r="49" spans="1:295" ht="18" customHeight="1" x14ac:dyDescent="0.25">
      <c r="A49" s="159" t="s">
        <v>42</v>
      </c>
      <c r="B49" s="159" t="s">
        <v>856</v>
      </c>
      <c r="C49" s="160">
        <v>0</v>
      </c>
      <c r="D49" s="161">
        <v>21.9635</v>
      </c>
      <c r="E49" s="161">
        <v>-25.7865</v>
      </c>
      <c r="F49" s="161">
        <v>13.174099999999999</v>
      </c>
      <c r="G49" s="161">
        <v>36.191099999999999</v>
      </c>
      <c r="H49" s="162"/>
      <c r="I49" s="161">
        <v>49.3902</v>
      </c>
      <c r="J49" s="162"/>
      <c r="K49" s="161">
        <v>65.438100000000006</v>
      </c>
      <c r="L49" s="161">
        <v>33.113</v>
      </c>
      <c r="M49" s="161">
        <v>32.339799999999997</v>
      </c>
      <c r="N49" s="161">
        <v>4.4400000000000004</v>
      </c>
      <c r="O49" s="161">
        <v>-52.942999999999998</v>
      </c>
      <c r="P49" s="161">
        <v>44</v>
      </c>
      <c r="Q49" s="161">
        <v>16.559999999999999</v>
      </c>
      <c r="R49" s="161">
        <v>-44</v>
      </c>
      <c r="S49" s="161">
        <v>13.055899999999999</v>
      </c>
      <c r="T49" s="162"/>
      <c r="U49" s="161">
        <v>9.7111999999999998</v>
      </c>
      <c r="V49" s="161">
        <v>9.7989999999999995</v>
      </c>
      <c r="W49" s="161">
        <v>15.961</v>
      </c>
      <c r="X49" s="161">
        <v>6.3449</v>
      </c>
      <c r="Y49" s="161">
        <v>0.1386</v>
      </c>
      <c r="Z49" s="161">
        <v>2.5825999999999998</v>
      </c>
      <c r="AA49" s="162"/>
      <c r="AB49" s="162"/>
      <c r="AC49" s="161">
        <v>-57.64</v>
      </c>
      <c r="AD49" s="161">
        <v>-57.66</v>
      </c>
      <c r="AE49" s="162"/>
      <c r="AF49" s="161">
        <v>-4.4400000000000004</v>
      </c>
      <c r="AG49" s="161">
        <v>50.6</v>
      </c>
      <c r="AH49" s="161">
        <v>16.114999999999998</v>
      </c>
      <c r="AI49" s="161">
        <v>0.26900000000000002</v>
      </c>
      <c r="AJ49" s="161">
        <v>-52.62</v>
      </c>
      <c r="AK49" s="161">
        <v>-53.9</v>
      </c>
      <c r="AL49" s="161">
        <v>-58.96</v>
      </c>
      <c r="AM49" s="161">
        <v>53.81</v>
      </c>
      <c r="AN49" s="161">
        <v>53.68</v>
      </c>
      <c r="AO49" s="161">
        <v>20.573899999999998</v>
      </c>
      <c r="AP49" s="161">
        <v>1.0956999999999999</v>
      </c>
      <c r="AQ49" s="161">
        <v>77.683599999999998</v>
      </c>
      <c r="AR49" s="161">
        <v>79.938699999999997</v>
      </c>
      <c r="AS49" s="161">
        <v>37.735900000000001</v>
      </c>
      <c r="AT49" s="161">
        <v>-55.325099999999999</v>
      </c>
      <c r="AU49" s="161">
        <v>-55.024799999999999</v>
      </c>
      <c r="AV49" s="161">
        <v>4.0937999999999999</v>
      </c>
      <c r="AW49" s="161">
        <v>4.2770000000000001</v>
      </c>
      <c r="AX49" s="161">
        <v>80.241600000000005</v>
      </c>
      <c r="AY49" s="161">
        <v>80.7774</v>
      </c>
      <c r="AZ49" s="161">
        <v>3.1570999999999998</v>
      </c>
      <c r="BA49" s="161">
        <v>17.786999999999999</v>
      </c>
      <c r="BB49" s="161">
        <v>-530.32650000000001</v>
      </c>
      <c r="BC49" s="161">
        <v>-24.708300000000001</v>
      </c>
      <c r="BD49" s="161">
        <v>-6.1</v>
      </c>
      <c r="BE49" s="161">
        <v>-6.4</v>
      </c>
      <c r="BF49" s="161">
        <v>61.594000000000001</v>
      </c>
      <c r="BG49" s="161">
        <v>60.383200000000002</v>
      </c>
      <c r="BH49" s="161">
        <v>-5.7779999999999996</v>
      </c>
      <c r="BI49" s="162"/>
      <c r="BJ49" s="161">
        <v>-78.129499999999993</v>
      </c>
      <c r="BK49" s="161">
        <v>7.0525000000000002</v>
      </c>
      <c r="BL49" s="161">
        <v>7.6166999999999998</v>
      </c>
      <c r="BM49" s="161">
        <v>5.133</v>
      </c>
      <c r="BN49" s="161">
        <v>580.30930000000001</v>
      </c>
      <c r="BO49" s="161">
        <v>136.35669999999999</v>
      </c>
      <c r="BP49" s="161">
        <v>136.9365</v>
      </c>
      <c r="BQ49" s="161">
        <v>-551.82280000000003</v>
      </c>
      <c r="BR49" s="161">
        <v>557.67399999999998</v>
      </c>
      <c r="BS49" s="162"/>
      <c r="BT49" s="161">
        <v>-78.0886</v>
      </c>
      <c r="BU49" s="161">
        <v>79.775899999999993</v>
      </c>
      <c r="BV49" s="162"/>
      <c r="BW49" s="161">
        <v>31.11</v>
      </c>
      <c r="BX49" s="161">
        <v>36.549999999999997</v>
      </c>
      <c r="BY49" s="162"/>
      <c r="BZ49" s="162"/>
      <c r="CA49" s="161">
        <v>-12.855700000000001</v>
      </c>
      <c r="CB49" s="161">
        <v>-12.989599999999999</v>
      </c>
      <c r="CC49" s="161">
        <v>78.206299999999999</v>
      </c>
      <c r="CD49" s="161">
        <v>78.955799999999996</v>
      </c>
      <c r="CE49" s="161">
        <v>24.257899999999999</v>
      </c>
      <c r="CF49" s="161">
        <v>-100.1151</v>
      </c>
      <c r="CG49" s="161">
        <v>-100.3096</v>
      </c>
      <c r="CH49" s="161">
        <v>2.6869999999999998</v>
      </c>
      <c r="CI49" s="161">
        <v>-87.174499999999995</v>
      </c>
      <c r="CJ49" s="162"/>
      <c r="CK49" s="162"/>
      <c r="CL49" s="161">
        <v>44.6</v>
      </c>
      <c r="CM49" s="161">
        <v>172.9</v>
      </c>
      <c r="CN49" s="161">
        <v>-17.39</v>
      </c>
      <c r="CO49" s="161">
        <v>37.5458</v>
      </c>
      <c r="CP49" s="161">
        <v>36.669699999999999</v>
      </c>
      <c r="CQ49" s="161">
        <v>36.614699999999999</v>
      </c>
      <c r="CR49" s="161">
        <v>-53.676600000000001</v>
      </c>
      <c r="CS49" s="161">
        <v>-53.598799999999997</v>
      </c>
      <c r="CT49" s="161">
        <v>53.025100000000002</v>
      </c>
      <c r="CU49" s="161">
        <v>-57.594900000000003</v>
      </c>
      <c r="CV49" s="161">
        <v>61.7774</v>
      </c>
      <c r="CW49" s="161">
        <v>18.150700000000001</v>
      </c>
      <c r="CX49" s="161">
        <v>55.32</v>
      </c>
      <c r="CY49" s="161">
        <v>89.26</v>
      </c>
      <c r="CZ49" s="161">
        <v>56.0229</v>
      </c>
      <c r="DA49" s="161">
        <v>52.885399999999997</v>
      </c>
      <c r="DB49" s="161">
        <v>-38.57</v>
      </c>
      <c r="DC49" s="162"/>
      <c r="DD49" s="161">
        <v>87.944500000000005</v>
      </c>
      <c r="DE49" s="161">
        <v>86.931399999999996</v>
      </c>
      <c r="DF49" s="161">
        <v>-177.83029999999999</v>
      </c>
      <c r="DG49" s="161">
        <v>0</v>
      </c>
      <c r="DH49" s="161">
        <v>-23.4377</v>
      </c>
      <c r="DI49" s="161">
        <v>-117.2</v>
      </c>
      <c r="DJ49" s="161">
        <v>-117.3</v>
      </c>
      <c r="DK49" s="161">
        <v>29.006699999999999</v>
      </c>
      <c r="DL49" s="161">
        <v>62.118499999999997</v>
      </c>
      <c r="DM49" s="161">
        <v>81.263499999999993</v>
      </c>
      <c r="DN49" s="161">
        <v>87.908900000000003</v>
      </c>
      <c r="DO49" s="161">
        <v>61.28</v>
      </c>
      <c r="DP49" s="161">
        <v>-12.2</v>
      </c>
      <c r="DQ49" s="161">
        <v>60.399000000000001</v>
      </c>
      <c r="DR49" s="161">
        <v>174.81489999999999</v>
      </c>
      <c r="DS49" s="161">
        <v>-2.96</v>
      </c>
      <c r="DT49" s="161">
        <v>-2.83</v>
      </c>
      <c r="DU49" s="161">
        <v>83.12</v>
      </c>
      <c r="DV49" s="161">
        <v>78.14</v>
      </c>
      <c r="DW49" s="161">
        <v>176.34549999999999</v>
      </c>
      <c r="DX49" s="161">
        <v>175.01820000000001</v>
      </c>
      <c r="DY49" s="161">
        <v>17.450800000000001</v>
      </c>
      <c r="DZ49" s="161">
        <v>15.0091</v>
      </c>
      <c r="EA49" s="161">
        <v>272.98930000000001</v>
      </c>
      <c r="EB49" s="161">
        <v>232.8047</v>
      </c>
      <c r="EC49" s="161">
        <v>224.75790000000001</v>
      </c>
      <c r="ED49" s="161">
        <v>226.68680000000001</v>
      </c>
      <c r="EE49" s="161">
        <v>78.600399999999993</v>
      </c>
      <c r="EF49" s="161">
        <v>58.7408</v>
      </c>
      <c r="EG49" s="161">
        <v>-27.245000000000001</v>
      </c>
      <c r="EH49" s="161">
        <v>562.88959999999997</v>
      </c>
      <c r="EI49" s="161">
        <v>296.27190000000002</v>
      </c>
      <c r="EJ49" s="162"/>
      <c r="EK49" s="161">
        <v>-20.086500000000001</v>
      </c>
      <c r="EL49" s="161">
        <v>-17.506599999999999</v>
      </c>
      <c r="EM49" s="161">
        <v>8.1047999999999991</v>
      </c>
      <c r="EN49" s="161">
        <v>20.0106</v>
      </c>
      <c r="EO49" s="161">
        <v>19.020900000000001</v>
      </c>
      <c r="EP49" s="161">
        <v>29.231999999999999</v>
      </c>
      <c r="EQ49" s="161">
        <v>-29.204499999999999</v>
      </c>
      <c r="ER49" s="161">
        <v>-30.265899999999998</v>
      </c>
      <c r="ES49" s="161">
        <v>-18.344999999999999</v>
      </c>
      <c r="ET49" s="162"/>
      <c r="EU49" s="161">
        <v>-11.91</v>
      </c>
      <c r="EV49" s="162"/>
      <c r="EW49" s="161">
        <v>10.7944</v>
      </c>
      <c r="EX49" s="161">
        <v>-7.0808999999999997</v>
      </c>
      <c r="EY49" s="161">
        <v>-15.5527</v>
      </c>
      <c r="EZ49" s="161">
        <v>-14.9596</v>
      </c>
      <c r="FA49" s="161">
        <v>9.4704999999999995</v>
      </c>
      <c r="FB49" s="161">
        <v>-56.750700000000002</v>
      </c>
      <c r="FC49" s="161">
        <v>22.682200000000002</v>
      </c>
      <c r="FD49" s="162"/>
      <c r="FE49" s="162"/>
      <c r="FF49" s="161">
        <v>2.4138000000000002</v>
      </c>
      <c r="FG49" s="161">
        <v>29.0138</v>
      </c>
      <c r="FH49" s="161">
        <v>29.793199999999999</v>
      </c>
      <c r="FI49" s="161">
        <v>28.210899999999999</v>
      </c>
      <c r="FJ49" s="161">
        <v>12.3918</v>
      </c>
      <c r="FK49" s="161">
        <v>11.8894</v>
      </c>
      <c r="FL49" s="161">
        <v>88.919300000000007</v>
      </c>
      <c r="FM49" s="161">
        <v>-14.056800000000001</v>
      </c>
      <c r="FN49" s="161">
        <v>-13.654999999999999</v>
      </c>
      <c r="FO49" s="161">
        <v>67.333500000000001</v>
      </c>
      <c r="FP49" s="161">
        <v>81.102599999999995</v>
      </c>
      <c r="FQ49" s="161">
        <v>6.9233000000000002</v>
      </c>
      <c r="FR49" s="161">
        <v>2.25</v>
      </c>
      <c r="FS49" s="161">
        <v>15.003299999999999</v>
      </c>
      <c r="FT49" s="161">
        <v>1.6898</v>
      </c>
      <c r="FU49" s="161">
        <v>-9.93</v>
      </c>
      <c r="FV49" s="161">
        <v>17.829999999999998</v>
      </c>
      <c r="FW49" s="162"/>
      <c r="FX49" s="162"/>
      <c r="FY49" s="161">
        <v>-3.6840000000000002</v>
      </c>
      <c r="FZ49" s="161">
        <v>0.92</v>
      </c>
      <c r="GA49" s="161">
        <v>11.6502</v>
      </c>
      <c r="GB49" s="161">
        <v>29.91</v>
      </c>
      <c r="GC49" s="161">
        <v>-79.093299999999999</v>
      </c>
      <c r="GD49" s="161">
        <v>-65.967500000000001</v>
      </c>
      <c r="GE49" s="161">
        <v>16.45</v>
      </c>
      <c r="GF49" s="161">
        <v>73.642700000000005</v>
      </c>
      <c r="GG49" s="161">
        <v>22.7</v>
      </c>
      <c r="GH49" s="161">
        <v>-9.7981999999999996</v>
      </c>
      <c r="GI49" s="161">
        <v>-13.918699999999999</v>
      </c>
      <c r="GJ49" s="161">
        <v>-15.092000000000001</v>
      </c>
      <c r="GK49" s="161">
        <v>2.9060999999999999</v>
      </c>
      <c r="GL49" s="162"/>
      <c r="GM49" s="162"/>
      <c r="GN49" s="161">
        <v>-15.0968</v>
      </c>
      <c r="GO49" s="161">
        <v>-32.719200000000001</v>
      </c>
      <c r="GP49" s="161">
        <v>19.811900000000001</v>
      </c>
      <c r="GQ49" s="161">
        <v>50.251100000000001</v>
      </c>
      <c r="GR49" s="161">
        <v>60.776200000000003</v>
      </c>
      <c r="GS49" s="161">
        <v>64.786299999999997</v>
      </c>
      <c r="GT49" s="161">
        <v>-99.201999999999998</v>
      </c>
      <c r="GU49" s="161">
        <v>-25.8612</v>
      </c>
      <c r="GV49" s="161">
        <v>42.828600000000002</v>
      </c>
      <c r="GW49" s="162"/>
      <c r="GX49" s="161">
        <v>12.0677</v>
      </c>
      <c r="GY49" s="161">
        <v>24.644300000000001</v>
      </c>
      <c r="GZ49" s="161">
        <v>24.1267</v>
      </c>
      <c r="HA49" s="162"/>
      <c r="HB49" s="161">
        <v>222.5608</v>
      </c>
      <c r="HC49" s="161">
        <v>224.0316</v>
      </c>
      <c r="HD49" s="161">
        <v>268.2</v>
      </c>
      <c r="HE49" s="161">
        <v>-268.03829999999999</v>
      </c>
      <c r="HF49" s="161">
        <v>-472.5213</v>
      </c>
      <c r="HG49" s="161">
        <v>477.25900000000001</v>
      </c>
      <c r="HH49" s="161">
        <v>473.77710000000002</v>
      </c>
      <c r="HI49" s="161">
        <v>-210.01679999999999</v>
      </c>
      <c r="HJ49" s="161">
        <v>-211.0147</v>
      </c>
      <c r="HK49" s="161">
        <v>-45.359499999999997</v>
      </c>
      <c r="HL49" s="161">
        <v>-33.9009</v>
      </c>
      <c r="HM49" s="161">
        <v>79.153499999999994</v>
      </c>
      <c r="HN49" s="161">
        <v>79.264399999999995</v>
      </c>
      <c r="HO49" s="162"/>
      <c r="HP49" s="162"/>
      <c r="HQ49" s="161">
        <v>63.361899999999999</v>
      </c>
      <c r="HR49" s="161">
        <v>62.373100000000001</v>
      </c>
      <c r="HS49" s="161">
        <v>-67.171700000000001</v>
      </c>
      <c r="HT49" s="161">
        <v>-65.941000000000003</v>
      </c>
      <c r="HU49" s="161">
        <v>88.21</v>
      </c>
      <c r="HV49" s="161">
        <v>88.01</v>
      </c>
      <c r="HW49" s="161">
        <v>40.9</v>
      </c>
      <c r="HX49" s="161">
        <v>41.9</v>
      </c>
      <c r="HY49" s="161">
        <v>22.438199999999998</v>
      </c>
      <c r="HZ49" s="161">
        <v>36.24</v>
      </c>
      <c r="IA49" s="161">
        <v>-318.48669999999998</v>
      </c>
      <c r="IB49" s="161">
        <v>108.6699</v>
      </c>
      <c r="IC49" s="161">
        <v>108.46080000000001</v>
      </c>
      <c r="ID49" s="161">
        <v>18.5</v>
      </c>
      <c r="IE49" s="161">
        <v>-8.5</v>
      </c>
      <c r="IF49" s="161">
        <v>-58.3</v>
      </c>
      <c r="IG49" s="161">
        <v>-60.5</v>
      </c>
      <c r="IH49" s="162"/>
      <c r="II49" s="161">
        <v>1.2584</v>
      </c>
      <c r="IJ49" s="161">
        <v>-468.70389999999998</v>
      </c>
      <c r="IK49" s="161">
        <v>-256.86829999999998</v>
      </c>
      <c r="IL49" s="161">
        <v>444.4513</v>
      </c>
      <c r="IM49" s="161">
        <v>358.27749999999997</v>
      </c>
      <c r="IN49" s="161">
        <v>-10.019600000000001</v>
      </c>
      <c r="IO49" s="161">
        <v>-351.33280000000002</v>
      </c>
      <c r="IP49" s="161">
        <v>345.9024</v>
      </c>
      <c r="IQ49" s="161">
        <v>-145.56899999999999</v>
      </c>
      <c r="IR49" s="161">
        <v>-204.35929999999999</v>
      </c>
      <c r="IS49" s="161">
        <v>-340.15929999999997</v>
      </c>
      <c r="IT49" s="161">
        <v>91.556399999999996</v>
      </c>
      <c r="IU49" s="161">
        <v>93.152799999999999</v>
      </c>
      <c r="IV49" s="161">
        <v>145.9802</v>
      </c>
      <c r="IW49" s="161">
        <v>-430.99360000000001</v>
      </c>
      <c r="IX49" s="161">
        <v>209.76779999999999</v>
      </c>
      <c r="IY49" s="161">
        <v>-217.4265</v>
      </c>
      <c r="IZ49" s="161">
        <v>215.87</v>
      </c>
      <c r="JA49" s="161">
        <v>-10.4138</v>
      </c>
      <c r="JB49" s="162"/>
      <c r="JC49" s="161">
        <v>19.84</v>
      </c>
      <c r="JD49" s="161">
        <v>6.585</v>
      </c>
      <c r="JE49" s="161">
        <v>6.6040000000000001</v>
      </c>
      <c r="JF49" s="161">
        <v>-19.760000000000002</v>
      </c>
      <c r="JG49" s="161">
        <v>-2.72</v>
      </c>
      <c r="JH49" s="162"/>
      <c r="JI49" s="161">
        <v>2.4338000000000002</v>
      </c>
      <c r="JJ49" s="161">
        <v>-34.541800000000002</v>
      </c>
      <c r="JK49" s="161">
        <v>-19.9207</v>
      </c>
      <c r="JL49" s="161">
        <v>22.7</v>
      </c>
      <c r="JM49" s="161">
        <v>54.204999999999998</v>
      </c>
      <c r="JN49" s="161">
        <v>53.610999999999997</v>
      </c>
      <c r="JO49" s="162"/>
      <c r="JP49" s="162"/>
      <c r="JQ49" s="161">
        <v>51.886499999999998</v>
      </c>
      <c r="JR49" s="161">
        <v>53.485799999999998</v>
      </c>
      <c r="JS49" s="161">
        <v>52.380600000000001</v>
      </c>
      <c r="JT49" s="162"/>
      <c r="JU49" s="161">
        <v>10.3</v>
      </c>
      <c r="JV49" s="161">
        <v>34.831099999999999</v>
      </c>
      <c r="JW49" s="161">
        <v>10.07</v>
      </c>
      <c r="JX49" s="162"/>
      <c r="JY49" s="161">
        <v>-32.495399999999997</v>
      </c>
      <c r="JZ49" s="161">
        <v>73.769499999999994</v>
      </c>
      <c r="KA49" s="161">
        <v>45.820500000000003</v>
      </c>
      <c r="KB49" s="161">
        <v>-31.926200000000001</v>
      </c>
      <c r="KC49" s="161">
        <v>-72.234999999999999</v>
      </c>
      <c r="KD49" s="161">
        <v>33.329500000000003</v>
      </c>
      <c r="KE49" s="161">
        <v>39.325800000000001</v>
      </c>
      <c r="KF49" s="161">
        <v>-19.7</v>
      </c>
      <c r="KG49" s="161">
        <v>20.399999999999999</v>
      </c>
      <c r="KH49" s="162"/>
      <c r="KI49" s="161">
        <v>125.5164</v>
      </c>
    </row>
    <row r="50" spans="1:295" ht="18" customHeight="1" x14ac:dyDescent="0.25">
      <c r="A50" s="159" t="s">
        <v>42</v>
      </c>
      <c r="B50" s="159" t="s">
        <v>857</v>
      </c>
      <c r="C50" s="163">
        <v>0</v>
      </c>
      <c r="D50" s="164">
        <v>21.395600000000002</v>
      </c>
      <c r="E50" s="164">
        <v>-25.107500000000002</v>
      </c>
      <c r="F50" s="164">
        <v>12.990500000000001</v>
      </c>
      <c r="G50" s="164">
        <v>35.480200000000004</v>
      </c>
      <c r="H50" s="165"/>
      <c r="I50" s="164">
        <v>48.090400000000002</v>
      </c>
      <c r="J50" s="165"/>
      <c r="K50" s="164">
        <v>63.894500000000001</v>
      </c>
      <c r="L50" s="164">
        <v>32.341000000000001</v>
      </c>
      <c r="M50" s="164">
        <v>31.665600000000001</v>
      </c>
      <c r="N50" s="164">
        <v>2.2200000000000002</v>
      </c>
      <c r="O50" s="164">
        <v>-48.389000000000003</v>
      </c>
      <c r="P50" s="164">
        <v>39.6</v>
      </c>
      <c r="Q50" s="164">
        <v>15.731999999999999</v>
      </c>
      <c r="R50" s="164">
        <v>-39.6</v>
      </c>
      <c r="S50" s="164">
        <v>13.222200000000001</v>
      </c>
      <c r="T50" s="165"/>
      <c r="U50" s="164">
        <v>9.2407000000000004</v>
      </c>
      <c r="V50" s="164">
        <v>9.3718000000000004</v>
      </c>
      <c r="W50" s="164">
        <v>15.5586</v>
      </c>
      <c r="X50" s="164">
        <v>7.2031000000000001</v>
      </c>
      <c r="Y50" s="164">
        <v>5.3999999999999999E-2</v>
      </c>
      <c r="Z50" s="164">
        <v>2.7684000000000002</v>
      </c>
      <c r="AA50" s="165"/>
      <c r="AB50" s="165"/>
      <c r="AC50" s="164">
        <v>-59.85</v>
      </c>
      <c r="AD50" s="164">
        <v>-59.3</v>
      </c>
      <c r="AE50" s="165"/>
      <c r="AF50" s="164">
        <v>-2.2200000000000002</v>
      </c>
      <c r="AG50" s="164">
        <v>46.2</v>
      </c>
      <c r="AH50" s="164">
        <v>14.848000000000001</v>
      </c>
      <c r="AI50" s="164">
        <v>0.26600000000000001</v>
      </c>
      <c r="AJ50" s="164">
        <v>-58.34</v>
      </c>
      <c r="AK50" s="164">
        <v>-58.87</v>
      </c>
      <c r="AL50" s="164">
        <v>-51.68</v>
      </c>
      <c r="AM50" s="164">
        <v>58.63</v>
      </c>
      <c r="AN50" s="164">
        <v>59.42</v>
      </c>
      <c r="AO50" s="164">
        <v>20.427600000000002</v>
      </c>
      <c r="AP50" s="164">
        <v>1.5559000000000001</v>
      </c>
      <c r="AQ50" s="164">
        <v>75.957400000000007</v>
      </c>
      <c r="AR50" s="164">
        <v>78.092600000000004</v>
      </c>
      <c r="AS50" s="164">
        <v>36.1691</v>
      </c>
      <c r="AT50" s="164">
        <v>-54.3874</v>
      </c>
      <c r="AU50" s="164">
        <v>-53.412599999999998</v>
      </c>
      <c r="AV50" s="164">
        <v>3.3858000000000001</v>
      </c>
      <c r="AW50" s="164">
        <v>3.5226999999999999</v>
      </c>
      <c r="AX50" s="164">
        <v>77.160499999999999</v>
      </c>
      <c r="AY50" s="164">
        <v>79.035899999999998</v>
      </c>
      <c r="AZ50" s="164">
        <v>2.6335999999999999</v>
      </c>
      <c r="BA50" s="164">
        <v>14.8522</v>
      </c>
      <c r="BB50" s="164">
        <v>-505.87639999999999</v>
      </c>
      <c r="BC50" s="164">
        <v>-26.3429</v>
      </c>
      <c r="BD50" s="164">
        <v>-6</v>
      </c>
      <c r="BE50" s="164">
        <v>-6.3</v>
      </c>
      <c r="BF50" s="164">
        <v>60.8643</v>
      </c>
      <c r="BG50" s="164">
        <v>59.573900000000002</v>
      </c>
      <c r="BH50" s="164">
        <v>-6.0228999999999999</v>
      </c>
      <c r="BI50" s="165"/>
      <c r="BJ50" s="164">
        <v>-62.442900000000002</v>
      </c>
      <c r="BK50" s="164">
        <v>7.2164000000000001</v>
      </c>
      <c r="BL50" s="164">
        <v>8.0785999999999998</v>
      </c>
      <c r="BM50" s="164">
        <v>5.4438000000000004</v>
      </c>
      <c r="BN50" s="164">
        <v>554.27700000000004</v>
      </c>
      <c r="BO50" s="164">
        <v>139.43899999999999</v>
      </c>
      <c r="BP50" s="164">
        <v>139.22540000000001</v>
      </c>
      <c r="BQ50" s="164">
        <v>-539.26800000000003</v>
      </c>
      <c r="BR50" s="164">
        <v>545.50199999999995</v>
      </c>
      <c r="BS50" s="165"/>
      <c r="BT50" s="164">
        <v>-60.4786</v>
      </c>
      <c r="BU50" s="164">
        <v>62.945099999999996</v>
      </c>
      <c r="BV50" s="164">
        <v>106.881</v>
      </c>
      <c r="BW50" s="164">
        <v>31.46</v>
      </c>
      <c r="BX50" s="164">
        <v>34.549999999999997</v>
      </c>
      <c r="BY50" s="164">
        <v>83.81</v>
      </c>
      <c r="BZ50" s="164">
        <v>94.43</v>
      </c>
      <c r="CA50" s="164">
        <v>-29.868200000000002</v>
      </c>
      <c r="CB50" s="164">
        <v>-29.064499999999999</v>
      </c>
      <c r="CC50" s="164">
        <v>92.069299999999998</v>
      </c>
      <c r="CD50" s="164">
        <v>92.766300000000001</v>
      </c>
      <c r="CE50" s="164">
        <v>22.556000000000001</v>
      </c>
      <c r="CF50" s="164">
        <v>-99.512699999999995</v>
      </c>
      <c r="CG50" s="164">
        <v>-99.16</v>
      </c>
      <c r="CH50" s="164">
        <v>-0.99199999999999999</v>
      </c>
      <c r="CI50" s="164">
        <v>-86.287599999999998</v>
      </c>
      <c r="CJ50" s="165"/>
      <c r="CK50" s="165"/>
      <c r="CL50" s="164">
        <v>49.3</v>
      </c>
      <c r="CM50" s="164">
        <v>172.1</v>
      </c>
      <c r="CN50" s="164">
        <v>-17.559999999999999</v>
      </c>
      <c r="CO50" s="164">
        <v>38.990400000000001</v>
      </c>
      <c r="CP50" s="164">
        <v>38.621400000000001</v>
      </c>
      <c r="CQ50" s="164">
        <v>39.364100000000001</v>
      </c>
      <c r="CR50" s="164">
        <v>-47.241999999999997</v>
      </c>
      <c r="CS50" s="164">
        <v>-47.360300000000002</v>
      </c>
      <c r="CT50" s="164">
        <v>50.385899999999999</v>
      </c>
      <c r="CU50" s="164">
        <v>-62.706600000000002</v>
      </c>
      <c r="CV50" s="164">
        <v>58.6892</v>
      </c>
      <c r="CW50" s="164">
        <v>17.8139</v>
      </c>
      <c r="CX50" s="164">
        <v>63.89</v>
      </c>
      <c r="CY50" s="164">
        <v>86.97</v>
      </c>
      <c r="CZ50" s="164">
        <v>54.616700000000002</v>
      </c>
      <c r="DA50" s="164">
        <v>51.7136</v>
      </c>
      <c r="DB50" s="164">
        <v>-37.770000000000003</v>
      </c>
      <c r="DC50" s="165"/>
      <c r="DD50" s="164">
        <v>86.509799999999998</v>
      </c>
      <c r="DE50" s="164">
        <v>85.598200000000006</v>
      </c>
      <c r="DF50" s="164">
        <v>-176.22309999999999</v>
      </c>
      <c r="DG50" s="164">
        <v>0</v>
      </c>
      <c r="DH50" s="164">
        <v>-23.116700000000002</v>
      </c>
      <c r="DI50" s="164">
        <v>-115.7</v>
      </c>
      <c r="DJ50" s="164">
        <v>-116.4</v>
      </c>
      <c r="DK50" s="164">
        <v>28.9682</v>
      </c>
      <c r="DL50" s="164">
        <v>60.360700000000001</v>
      </c>
      <c r="DM50" s="164">
        <v>77.975899999999996</v>
      </c>
      <c r="DN50" s="164">
        <v>84.393299999999996</v>
      </c>
      <c r="DO50" s="164">
        <v>59.41</v>
      </c>
      <c r="DP50" s="164">
        <v>-11.85</v>
      </c>
      <c r="DQ50" s="164">
        <v>60.844499999999996</v>
      </c>
      <c r="DR50" s="164">
        <v>173.5899</v>
      </c>
      <c r="DS50" s="164">
        <v>-2.95</v>
      </c>
      <c r="DT50" s="164">
        <v>-2.98</v>
      </c>
      <c r="DU50" s="164">
        <v>86.86</v>
      </c>
      <c r="DV50" s="164">
        <v>72.010000000000005</v>
      </c>
      <c r="DW50" s="164">
        <v>173.4</v>
      </c>
      <c r="DX50" s="164">
        <v>172.0727</v>
      </c>
      <c r="DY50" s="164">
        <v>1.4661999999999999</v>
      </c>
      <c r="DZ50" s="164">
        <v>0.5091</v>
      </c>
      <c r="EA50" s="164">
        <v>261.15159999999997</v>
      </c>
      <c r="EB50" s="164">
        <v>219.1328</v>
      </c>
      <c r="EC50" s="164">
        <v>211.9177</v>
      </c>
      <c r="ED50" s="164">
        <v>214.101</v>
      </c>
      <c r="EE50" s="164">
        <v>75.875399999999999</v>
      </c>
      <c r="EF50" s="164">
        <v>56.114100000000001</v>
      </c>
      <c r="EG50" s="164">
        <v>-26.805</v>
      </c>
      <c r="EH50" s="164">
        <v>554.70920000000001</v>
      </c>
      <c r="EI50" s="164">
        <v>308.4248</v>
      </c>
      <c r="EJ50" s="165"/>
      <c r="EK50" s="164">
        <v>-19.495899999999999</v>
      </c>
      <c r="EL50" s="164">
        <v>-17.061800000000002</v>
      </c>
      <c r="EM50" s="164">
        <v>12.160299999999999</v>
      </c>
      <c r="EN50" s="164">
        <v>17.191600000000001</v>
      </c>
      <c r="EO50" s="164">
        <v>15.645899999999999</v>
      </c>
      <c r="EP50" s="164">
        <v>30.768000000000001</v>
      </c>
      <c r="EQ50" s="164">
        <v>-31.8127</v>
      </c>
      <c r="ER50" s="164">
        <v>-32.2517</v>
      </c>
      <c r="ES50" s="164">
        <v>-15.924799999999999</v>
      </c>
      <c r="ET50" s="165"/>
      <c r="EU50" s="164">
        <v>-11.68</v>
      </c>
      <c r="EV50" s="165"/>
      <c r="EW50" s="164">
        <v>10.262</v>
      </c>
      <c r="EX50" s="164">
        <v>-9.6964000000000006</v>
      </c>
      <c r="EY50" s="164">
        <v>-13.0251</v>
      </c>
      <c r="EZ50" s="164">
        <v>-12.575100000000001</v>
      </c>
      <c r="FA50" s="164">
        <v>8.7977000000000007</v>
      </c>
      <c r="FB50" s="164">
        <v>-53.158900000000003</v>
      </c>
      <c r="FC50" s="164">
        <v>17.8996</v>
      </c>
      <c r="FD50" s="165"/>
      <c r="FE50" s="165"/>
      <c r="FF50" s="164">
        <v>1.1209</v>
      </c>
      <c r="FG50" s="164">
        <v>30.103000000000002</v>
      </c>
      <c r="FH50" s="164">
        <v>30.371300000000002</v>
      </c>
      <c r="FI50" s="164">
        <v>29.5197</v>
      </c>
      <c r="FJ50" s="164">
        <v>28.802499999999998</v>
      </c>
      <c r="FK50" s="164">
        <v>29.3049</v>
      </c>
      <c r="FL50" s="164">
        <v>32.486499999999999</v>
      </c>
      <c r="FM50" s="164">
        <v>0.87509999999999999</v>
      </c>
      <c r="FN50" s="164">
        <v>0.97899999999999998</v>
      </c>
      <c r="FO50" s="164">
        <v>20.798100000000002</v>
      </c>
      <c r="FP50" s="164">
        <v>31.747</v>
      </c>
      <c r="FQ50" s="164">
        <v>0.36070000000000002</v>
      </c>
      <c r="FR50" s="164">
        <v>-4.8</v>
      </c>
      <c r="FS50" s="164">
        <v>14.864100000000001</v>
      </c>
      <c r="FT50" s="164">
        <v>1.6312</v>
      </c>
      <c r="FU50" s="164">
        <v>-9.89</v>
      </c>
      <c r="FV50" s="164">
        <v>18.28</v>
      </c>
      <c r="FW50" s="165"/>
      <c r="FX50" s="165"/>
      <c r="FY50" s="164">
        <v>-3.9249999999999998</v>
      </c>
      <c r="FZ50" s="164">
        <v>1.0389999999999999</v>
      </c>
      <c r="GA50" s="164">
        <v>12.000400000000001</v>
      </c>
      <c r="GB50" s="164">
        <v>31.46</v>
      </c>
      <c r="GC50" s="164">
        <v>-31.891300000000001</v>
      </c>
      <c r="GD50" s="164">
        <v>-18.433599999999998</v>
      </c>
      <c r="GE50" s="164">
        <v>16.38</v>
      </c>
      <c r="GF50" s="164">
        <v>80.4251</v>
      </c>
      <c r="GG50" s="164">
        <v>23</v>
      </c>
      <c r="GH50" s="164">
        <v>-9.4025999999999996</v>
      </c>
      <c r="GI50" s="164">
        <v>-14.7027</v>
      </c>
      <c r="GJ50" s="164">
        <v>-15.4984</v>
      </c>
      <c r="GK50" s="164">
        <v>2.8159000000000001</v>
      </c>
      <c r="GL50" s="165"/>
      <c r="GM50" s="165"/>
      <c r="GN50" s="164">
        <v>-17.006399999999999</v>
      </c>
      <c r="GO50" s="164">
        <v>-30.505299999999998</v>
      </c>
      <c r="GP50" s="164">
        <v>20.822600000000001</v>
      </c>
      <c r="GQ50" s="164">
        <v>47.31</v>
      </c>
      <c r="GR50" s="164">
        <v>64.118200000000002</v>
      </c>
      <c r="GS50" s="164">
        <v>66.741</v>
      </c>
      <c r="GT50" s="164">
        <v>-121.0938</v>
      </c>
      <c r="GU50" s="164">
        <v>-25.2379</v>
      </c>
      <c r="GV50" s="164">
        <v>43.739400000000003</v>
      </c>
      <c r="GW50" s="165"/>
      <c r="GX50" s="164">
        <v>11.4533</v>
      </c>
      <c r="GY50" s="164">
        <v>23.5212</v>
      </c>
      <c r="GZ50" s="164">
        <v>22.776700000000002</v>
      </c>
      <c r="HA50" s="164">
        <v>14</v>
      </c>
      <c r="HB50" s="164">
        <v>230.81139999999999</v>
      </c>
      <c r="HC50" s="164">
        <v>228.71960000000001</v>
      </c>
      <c r="HD50" s="164">
        <v>271.60000000000002</v>
      </c>
      <c r="HE50" s="164">
        <v>-272.49169999999998</v>
      </c>
      <c r="HF50" s="164">
        <v>-484.68029999999999</v>
      </c>
      <c r="HG50" s="164">
        <v>490.87459999999999</v>
      </c>
      <c r="HH50" s="164">
        <v>484.11660000000001</v>
      </c>
      <c r="HI50" s="164">
        <v>-216.16890000000001</v>
      </c>
      <c r="HJ50" s="164">
        <v>-214.50659999999999</v>
      </c>
      <c r="HK50" s="164">
        <v>-47.703099999999999</v>
      </c>
      <c r="HL50" s="164">
        <v>-36.567500000000003</v>
      </c>
      <c r="HM50" s="164">
        <v>79.648700000000005</v>
      </c>
      <c r="HN50" s="164">
        <v>80.470500000000001</v>
      </c>
      <c r="HO50" s="165"/>
      <c r="HP50" s="165"/>
      <c r="HQ50" s="164">
        <v>60.758099999999999</v>
      </c>
      <c r="HR50" s="164">
        <v>60.933900000000001</v>
      </c>
      <c r="HS50" s="164">
        <v>-62.273600000000002</v>
      </c>
      <c r="HT50" s="164">
        <v>-63.008499999999998</v>
      </c>
      <c r="HU50" s="164">
        <v>107.58</v>
      </c>
      <c r="HV50" s="164">
        <v>107.31</v>
      </c>
      <c r="HW50" s="164">
        <v>38.1</v>
      </c>
      <c r="HX50" s="164">
        <v>37.5</v>
      </c>
      <c r="HY50" s="164">
        <v>22.397600000000001</v>
      </c>
      <c r="HZ50" s="164">
        <v>34.799999999999997</v>
      </c>
      <c r="IA50" s="164">
        <v>-322.33359999999999</v>
      </c>
      <c r="IB50" s="164">
        <v>111.8087</v>
      </c>
      <c r="IC50" s="164">
        <v>112.23779999999999</v>
      </c>
      <c r="ID50" s="164">
        <v>17.899999999999999</v>
      </c>
      <c r="IE50" s="164">
        <v>-13.6</v>
      </c>
      <c r="IF50" s="164">
        <v>-60</v>
      </c>
      <c r="IG50" s="164">
        <v>-62.4</v>
      </c>
      <c r="IH50" s="164">
        <v>1.5258</v>
      </c>
      <c r="II50" s="164">
        <v>1.2422</v>
      </c>
      <c r="IJ50" s="164">
        <v>-478.41480000000001</v>
      </c>
      <c r="IK50" s="164">
        <v>-276.40980000000002</v>
      </c>
      <c r="IL50" s="164">
        <v>459.12299999999999</v>
      </c>
      <c r="IM50" s="164">
        <v>374.25889999999998</v>
      </c>
      <c r="IN50" s="164">
        <v>-10.8935</v>
      </c>
      <c r="IO50" s="164">
        <v>-363.28399999999999</v>
      </c>
      <c r="IP50" s="164">
        <v>363.19749999999999</v>
      </c>
      <c r="IQ50" s="164">
        <v>-141.11199999999999</v>
      </c>
      <c r="IR50" s="164">
        <v>-215.09700000000001</v>
      </c>
      <c r="IS50" s="164">
        <v>-357.34460000000001</v>
      </c>
      <c r="IT50" s="164">
        <v>105.5227</v>
      </c>
      <c r="IU50" s="164">
        <v>104.45310000000001</v>
      </c>
      <c r="IV50" s="164">
        <v>137.97219999999999</v>
      </c>
      <c r="IW50" s="164">
        <v>-446.64010000000002</v>
      </c>
      <c r="IX50" s="164">
        <v>220.57669999999999</v>
      </c>
      <c r="IY50" s="164">
        <v>-222.50309999999999</v>
      </c>
      <c r="IZ50" s="164">
        <v>224.43639999999999</v>
      </c>
      <c r="JA50" s="164">
        <v>-10.4138</v>
      </c>
      <c r="JB50" s="165"/>
      <c r="JC50" s="164">
        <v>19.440000000000001</v>
      </c>
      <c r="JD50" s="164">
        <v>6.6550000000000002</v>
      </c>
      <c r="JE50" s="164">
        <v>6.6790000000000003</v>
      </c>
      <c r="JF50" s="164">
        <v>-18.96</v>
      </c>
      <c r="JG50" s="164">
        <v>-3.12</v>
      </c>
      <c r="JH50" s="165"/>
      <c r="JI50" s="164">
        <v>3.6637</v>
      </c>
      <c r="JJ50" s="164">
        <v>-36.327100000000002</v>
      </c>
      <c r="JK50" s="164">
        <v>-19.746700000000001</v>
      </c>
      <c r="JL50" s="164">
        <v>23.9</v>
      </c>
      <c r="JM50" s="164">
        <v>51.966999999999999</v>
      </c>
      <c r="JN50" s="164">
        <v>52.061999999999998</v>
      </c>
      <c r="JO50" s="165"/>
      <c r="JP50" s="165"/>
      <c r="JQ50" s="164">
        <v>52.023499999999999</v>
      </c>
      <c r="JR50" s="164">
        <v>51.763399999999997</v>
      </c>
      <c r="JS50" s="164">
        <v>52.717399999999998</v>
      </c>
      <c r="JT50" s="165"/>
      <c r="JU50" s="164">
        <v>13</v>
      </c>
      <c r="JV50" s="164">
        <v>35.215800000000002</v>
      </c>
      <c r="JW50" s="164">
        <v>9.82</v>
      </c>
      <c r="JX50" s="165"/>
      <c r="JY50" s="164">
        <v>-35.574399999999997</v>
      </c>
      <c r="JZ50" s="164">
        <v>75.875299999999996</v>
      </c>
      <c r="KA50" s="164">
        <v>48.362200000000001</v>
      </c>
      <c r="KB50" s="164">
        <v>-35.1402</v>
      </c>
      <c r="KC50" s="164">
        <v>-73.826099999999997</v>
      </c>
      <c r="KD50" s="164">
        <v>36.017000000000003</v>
      </c>
      <c r="KE50" s="164">
        <v>37.903599999999997</v>
      </c>
      <c r="KF50" s="164">
        <v>-23.3</v>
      </c>
      <c r="KG50" s="164">
        <v>24.1</v>
      </c>
      <c r="KH50" s="165"/>
      <c r="KI50" s="164">
        <v>135.11189999999999</v>
      </c>
    </row>
    <row r="51" spans="1:295" ht="18" customHeight="1" x14ac:dyDescent="0.25">
      <c r="A51" s="159" t="s">
        <v>42</v>
      </c>
      <c r="B51" s="159" t="s">
        <v>858</v>
      </c>
      <c r="C51" s="163">
        <v>0</v>
      </c>
      <c r="D51" s="164">
        <v>20.716899999999999</v>
      </c>
      <c r="E51" s="164">
        <v>-24.549399999999999</v>
      </c>
      <c r="F51" s="164">
        <v>12.3711</v>
      </c>
      <c r="G51" s="164">
        <v>33.835799999999999</v>
      </c>
      <c r="H51" s="165"/>
      <c r="I51" s="164">
        <v>46.978400000000001</v>
      </c>
      <c r="J51" s="165"/>
      <c r="K51" s="164">
        <v>63.233899999999998</v>
      </c>
      <c r="L51" s="164">
        <v>31.672999999999998</v>
      </c>
      <c r="M51" s="164">
        <v>30.986799999999999</v>
      </c>
      <c r="N51" s="164">
        <v>0</v>
      </c>
      <c r="O51" s="164">
        <v>-41.460999999999999</v>
      </c>
      <c r="P51" s="164">
        <v>35.200000000000003</v>
      </c>
      <c r="Q51" s="164">
        <v>14.904</v>
      </c>
      <c r="R51" s="164">
        <v>-33</v>
      </c>
      <c r="S51" s="164">
        <v>12.6005</v>
      </c>
      <c r="T51" s="165"/>
      <c r="U51" s="164">
        <v>10.869</v>
      </c>
      <c r="V51" s="164">
        <v>10.6876</v>
      </c>
      <c r="W51" s="164">
        <v>17.599599999999999</v>
      </c>
      <c r="X51" s="164">
        <v>12.841799999999999</v>
      </c>
      <c r="Y51" s="164">
        <v>1.0184</v>
      </c>
      <c r="Z51" s="164">
        <v>3.8693</v>
      </c>
      <c r="AA51" s="165"/>
      <c r="AB51" s="165"/>
      <c r="AC51" s="164">
        <v>-60.72</v>
      </c>
      <c r="AD51" s="164">
        <v>-60.65</v>
      </c>
      <c r="AE51" s="165"/>
      <c r="AF51" s="164">
        <v>0</v>
      </c>
      <c r="AG51" s="164">
        <v>39.6</v>
      </c>
      <c r="AH51" s="164">
        <v>13.981999999999999</v>
      </c>
      <c r="AI51" s="164">
        <v>0.26100000000000001</v>
      </c>
      <c r="AJ51" s="164">
        <v>-61.97</v>
      </c>
      <c r="AK51" s="164">
        <v>-61.84</v>
      </c>
      <c r="AL51" s="164">
        <v>-46.67</v>
      </c>
      <c r="AM51" s="164">
        <v>62.4</v>
      </c>
      <c r="AN51" s="164">
        <v>62.77</v>
      </c>
      <c r="AO51" s="164">
        <v>18.894200000000001</v>
      </c>
      <c r="AP51" s="164">
        <v>2.4550000000000001</v>
      </c>
      <c r="AQ51" s="164">
        <v>73.6708</v>
      </c>
      <c r="AR51" s="164">
        <v>76.465699999999998</v>
      </c>
      <c r="AS51" s="164">
        <v>38.036900000000003</v>
      </c>
      <c r="AT51" s="164">
        <v>-53.985500000000002</v>
      </c>
      <c r="AU51" s="164">
        <v>-53.8035</v>
      </c>
      <c r="AV51" s="164">
        <v>5.9785000000000004</v>
      </c>
      <c r="AW51" s="164">
        <v>6.9320000000000004</v>
      </c>
      <c r="AX51" s="164">
        <v>76.222800000000007</v>
      </c>
      <c r="AY51" s="164">
        <v>78.232200000000006</v>
      </c>
      <c r="AZ51" s="164">
        <v>2.1101999999999999</v>
      </c>
      <c r="BA51" s="164">
        <v>12.4237</v>
      </c>
      <c r="BB51" s="164">
        <v>-492.07679999999999</v>
      </c>
      <c r="BC51" s="164">
        <v>-17.959199999999999</v>
      </c>
      <c r="BD51" s="164">
        <v>-9.6</v>
      </c>
      <c r="BE51" s="164">
        <v>-9.9</v>
      </c>
      <c r="BF51" s="164">
        <v>59.909500000000001</v>
      </c>
      <c r="BG51" s="164">
        <v>59.122599999999998</v>
      </c>
      <c r="BH51" s="164">
        <v>-6.1599000000000004</v>
      </c>
      <c r="BI51" s="165"/>
      <c r="BJ51" s="164">
        <v>-57.339300000000001</v>
      </c>
      <c r="BK51" s="164">
        <v>7.2789999999999999</v>
      </c>
      <c r="BL51" s="164">
        <v>7.7329999999999997</v>
      </c>
      <c r="BM51" s="164">
        <v>5.1570999999999998</v>
      </c>
      <c r="BN51" s="164">
        <v>539.65859999999998</v>
      </c>
      <c r="BO51" s="164">
        <v>135.92939999999999</v>
      </c>
      <c r="BP51" s="164">
        <v>136.08199999999999</v>
      </c>
      <c r="BQ51" s="164">
        <v>-528.28980000000001</v>
      </c>
      <c r="BR51" s="164">
        <v>532.39819999999997</v>
      </c>
      <c r="BS51" s="165"/>
      <c r="BT51" s="164">
        <v>-56.247</v>
      </c>
      <c r="BU51" s="164">
        <v>58.2029</v>
      </c>
      <c r="BV51" s="165"/>
      <c r="BW51" s="164">
        <v>30.58</v>
      </c>
      <c r="BX51" s="164">
        <v>32.71</v>
      </c>
      <c r="BY51" s="164">
        <v>82.96</v>
      </c>
      <c r="BZ51" s="164">
        <v>94.37</v>
      </c>
      <c r="CA51" s="164">
        <v>-34.422800000000002</v>
      </c>
      <c r="CB51" s="164">
        <v>-33.887</v>
      </c>
      <c r="CC51" s="164">
        <v>97.186000000000007</v>
      </c>
      <c r="CD51" s="164">
        <v>97.693100000000001</v>
      </c>
      <c r="CE51" s="164">
        <v>22.0609</v>
      </c>
      <c r="CF51" s="164">
        <v>-92.861999999999995</v>
      </c>
      <c r="CG51" s="164">
        <v>-92.191000000000003</v>
      </c>
      <c r="CH51" s="164">
        <v>-1.2141</v>
      </c>
      <c r="CI51" s="164">
        <v>-86.156700000000001</v>
      </c>
      <c r="CJ51" s="165"/>
      <c r="CK51" s="165"/>
      <c r="CL51" s="164">
        <v>42.1</v>
      </c>
      <c r="CM51" s="164">
        <v>173.1</v>
      </c>
      <c r="CN51" s="164">
        <v>-17.48</v>
      </c>
      <c r="CO51" s="164">
        <v>39.615499999999997</v>
      </c>
      <c r="CP51" s="164">
        <v>39.255099999999999</v>
      </c>
      <c r="CQ51" s="164">
        <v>39.9529</v>
      </c>
      <c r="CR51" s="164">
        <v>-47.478000000000002</v>
      </c>
      <c r="CS51" s="164">
        <v>-47.225200000000001</v>
      </c>
      <c r="CT51" s="164">
        <v>47.994500000000002</v>
      </c>
      <c r="CU51" s="164">
        <v>-60.255800000000001</v>
      </c>
      <c r="CV51" s="164">
        <v>56.135199999999998</v>
      </c>
      <c r="CW51" s="164">
        <v>17.440100000000001</v>
      </c>
      <c r="CX51" s="164">
        <v>54.29</v>
      </c>
      <c r="CY51" s="164">
        <v>86.43</v>
      </c>
      <c r="CZ51" s="164">
        <v>52.507300000000001</v>
      </c>
      <c r="DA51" s="164">
        <v>49.9557</v>
      </c>
      <c r="DB51" s="164">
        <v>-37.31</v>
      </c>
      <c r="DC51" s="165"/>
      <c r="DD51" s="164">
        <v>87.772099999999995</v>
      </c>
      <c r="DE51" s="164">
        <v>86.325699999999998</v>
      </c>
      <c r="DF51" s="164">
        <v>-177.76849999999999</v>
      </c>
      <c r="DG51" s="164">
        <v>0</v>
      </c>
      <c r="DH51" s="164">
        <v>-22.8141</v>
      </c>
      <c r="DI51" s="164">
        <v>-113.7</v>
      </c>
      <c r="DJ51" s="164">
        <v>-114.1</v>
      </c>
      <c r="DK51" s="164">
        <v>28.6661</v>
      </c>
      <c r="DL51" s="164">
        <v>57.138100000000001</v>
      </c>
      <c r="DM51" s="164">
        <v>76.097300000000004</v>
      </c>
      <c r="DN51" s="164">
        <v>80.877700000000004</v>
      </c>
      <c r="DO51" s="164">
        <v>56.41</v>
      </c>
      <c r="DP51" s="164">
        <v>-11.52</v>
      </c>
      <c r="DQ51" s="164">
        <v>62.113500000000002</v>
      </c>
      <c r="DR51" s="164">
        <v>175.36500000000001</v>
      </c>
      <c r="DS51" s="164">
        <v>-3</v>
      </c>
      <c r="DT51" s="164">
        <v>-3.05</v>
      </c>
      <c r="DU51" s="164">
        <v>82.66</v>
      </c>
      <c r="DV51" s="164">
        <v>70.8</v>
      </c>
      <c r="DW51" s="164">
        <v>175.67269999999999</v>
      </c>
      <c r="DX51" s="164">
        <v>174.27269999999999</v>
      </c>
      <c r="DY51" s="164">
        <v>0</v>
      </c>
      <c r="DZ51" s="164">
        <v>-1.2091000000000001</v>
      </c>
      <c r="EA51" s="164">
        <v>260.09690000000001</v>
      </c>
      <c r="EB51" s="164">
        <v>216.41630000000001</v>
      </c>
      <c r="EC51" s="164">
        <v>208.74</v>
      </c>
      <c r="ED51" s="164">
        <v>209.66249999999999</v>
      </c>
      <c r="EE51" s="164">
        <v>79.924599999999998</v>
      </c>
      <c r="EF51" s="164">
        <v>61.458799999999997</v>
      </c>
      <c r="EG51" s="164">
        <v>-26.518000000000001</v>
      </c>
      <c r="EH51" s="164">
        <v>543.6164</v>
      </c>
      <c r="EI51" s="164">
        <v>314.40980000000002</v>
      </c>
      <c r="EJ51" s="165"/>
      <c r="EK51" s="164">
        <v>-26.999700000000001</v>
      </c>
      <c r="EL51" s="164">
        <v>-24.8475</v>
      </c>
      <c r="EM51" s="164">
        <v>10.805099999999999</v>
      </c>
      <c r="EN51" s="164">
        <v>15.1905</v>
      </c>
      <c r="EO51" s="164">
        <v>14.0976</v>
      </c>
      <c r="EP51" s="164">
        <v>26.16</v>
      </c>
      <c r="EQ51" s="164">
        <v>-29.255800000000001</v>
      </c>
      <c r="ER51" s="164">
        <v>-29.591799999999999</v>
      </c>
      <c r="ES51" s="164">
        <v>-20.4162</v>
      </c>
      <c r="ET51" s="165"/>
      <c r="EU51" s="164">
        <v>-7.41</v>
      </c>
      <c r="EV51" s="165"/>
      <c r="EW51" s="164">
        <v>9.6218000000000004</v>
      </c>
      <c r="EX51" s="164">
        <v>-10.699299999999999</v>
      </c>
      <c r="EY51" s="164">
        <v>-12.754</v>
      </c>
      <c r="EZ51" s="164">
        <v>-12.2598</v>
      </c>
      <c r="FA51" s="164">
        <v>8.5777999999999999</v>
      </c>
      <c r="FB51" s="164">
        <v>-57.999899999999997</v>
      </c>
      <c r="FC51" s="164">
        <v>20.342199999999998</v>
      </c>
      <c r="FD51" s="165"/>
      <c r="FE51" s="165"/>
      <c r="FF51" s="164">
        <v>1.2002999999999999</v>
      </c>
      <c r="FG51" s="164">
        <v>29.933499999999999</v>
      </c>
      <c r="FH51" s="164">
        <v>30.2514</v>
      </c>
      <c r="FI51" s="164">
        <v>28.2836</v>
      </c>
      <c r="FJ51" s="164">
        <v>34.496000000000002</v>
      </c>
      <c r="FK51" s="164">
        <v>33.8262</v>
      </c>
      <c r="FL51" s="164">
        <v>-2.6793</v>
      </c>
      <c r="FM51" s="164">
        <v>2.9445999999999999</v>
      </c>
      <c r="FN51" s="164">
        <v>2.8077999999999999</v>
      </c>
      <c r="FO51" s="164">
        <v>-6.5216000000000003</v>
      </c>
      <c r="FP51" s="164">
        <v>0</v>
      </c>
      <c r="FQ51" s="164">
        <v>-3.5505</v>
      </c>
      <c r="FR51" s="164">
        <v>-10.38</v>
      </c>
      <c r="FS51" s="164">
        <v>14.1805</v>
      </c>
      <c r="FT51" s="164">
        <v>1.5689</v>
      </c>
      <c r="FU51" s="164">
        <v>-9.44</v>
      </c>
      <c r="FV51" s="164">
        <v>17.739999999999998</v>
      </c>
      <c r="FW51" s="165"/>
      <c r="FX51" s="165"/>
      <c r="FY51" s="164">
        <v>-4.2949999999999999</v>
      </c>
      <c r="FZ51" s="164">
        <v>0.90500000000000003</v>
      </c>
      <c r="GA51" s="164">
        <v>11.454700000000001</v>
      </c>
      <c r="GB51" s="164">
        <v>31.32</v>
      </c>
      <c r="GC51" s="164">
        <v>-1.9317</v>
      </c>
      <c r="GD51" s="164">
        <v>7.6978</v>
      </c>
      <c r="GE51" s="164">
        <v>15.14</v>
      </c>
      <c r="GF51" s="164">
        <v>82.145099999999999</v>
      </c>
      <c r="GG51" s="164">
        <v>23.2</v>
      </c>
      <c r="GH51" s="164">
        <v>-7.4550999999999998</v>
      </c>
      <c r="GI51" s="164">
        <v>-16.042899999999999</v>
      </c>
      <c r="GJ51" s="164">
        <v>-16.962199999999999</v>
      </c>
      <c r="GK51" s="164">
        <v>2.6964999999999999</v>
      </c>
      <c r="GL51" s="165"/>
      <c r="GM51" s="165"/>
      <c r="GN51" s="165"/>
      <c r="GO51" s="164">
        <v>-26.7986</v>
      </c>
      <c r="GP51" s="164">
        <v>22.422999999999998</v>
      </c>
      <c r="GQ51" s="164">
        <v>41.595799999999997</v>
      </c>
      <c r="GR51" s="164">
        <v>62.555900000000001</v>
      </c>
      <c r="GS51" s="164">
        <v>64.285799999999995</v>
      </c>
      <c r="GT51" s="164">
        <v>-128.06809999999999</v>
      </c>
      <c r="GU51" s="164">
        <v>-23.7759</v>
      </c>
      <c r="GV51" s="164">
        <v>44.9604</v>
      </c>
      <c r="GW51" s="165"/>
      <c r="GX51" s="164">
        <v>11.040100000000001</v>
      </c>
      <c r="GY51" s="164">
        <v>21.607099999999999</v>
      </c>
      <c r="GZ51" s="164">
        <v>21.193300000000001</v>
      </c>
      <c r="HA51" s="164">
        <v>13.400600000000001</v>
      </c>
      <c r="HB51" s="164">
        <v>229.39599999999999</v>
      </c>
      <c r="HC51" s="164">
        <v>228.9221</v>
      </c>
      <c r="HD51" s="164">
        <v>224.2</v>
      </c>
      <c r="HE51" s="164">
        <v>-222.9248</v>
      </c>
      <c r="HF51" s="164">
        <v>-449.06700000000001</v>
      </c>
      <c r="HG51" s="164">
        <v>446.0659</v>
      </c>
      <c r="HH51" s="164">
        <v>446.45949999999999</v>
      </c>
      <c r="HI51" s="164">
        <v>-214.69739999999999</v>
      </c>
      <c r="HJ51" s="164">
        <v>-213.26740000000001</v>
      </c>
      <c r="HK51" s="164">
        <v>-46.201900000000002</v>
      </c>
      <c r="HL51" s="164">
        <v>-35.787700000000001</v>
      </c>
      <c r="HM51" s="164">
        <v>80.756900000000002</v>
      </c>
      <c r="HN51" s="164">
        <v>77.2196</v>
      </c>
      <c r="HO51" s="164">
        <v>-153.23390000000001</v>
      </c>
      <c r="HP51" s="164">
        <v>-153.7705</v>
      </c>
      <c r="HQ51" s="164">
        <v>62.9114</v>
      </c>
      <c r="HR51" s="164">
        <v>63.164099999999998</v>
      </c>
      <c r="HS51" s="164">
        <v>-54.866399999999999</v>
      </c>
      <c r="HT51" s="164">
        <v>-54.492800000000003</v>
      </c>
      <c r="HU51" s="164">
        <v>109.59</v>
      </c>
      <c r="HV51" s="164">
        <v>109.3</v>
      </c>
      <c r="HW51" s="164">
        <v>38.1</v>
      </c>
      <c r="HX51" s="164">
        <v>39.5</v>
      </c>
      <c r="HY51" s="164">
        <v>22.5002</v>
      </c>
      <c r="HZ51" s="164">
        <v>33.92</v>
      </c>
      <c r="IA51" s="164">
        <v>-325.95170000000002</v>
      </c>
      <c r="IB51" s="164">
        <v>112.0519</v>
      </c>
      <c r="IC51" s="164">
        <v>113.7992</v>
      </c>
      <c r="ID51" s="164">
        <v>17.3</v>
      </c>
      <c r="IE51" s="164">
        <v>-15.4</v>
      </c>
      <c r="IF51" s="164">
        <v>-60</v>
      </c>
      <c r="IG51" s="164">
        <v>-61.5</v>
      </c>
      <c r="IH51" s="165"/>
      <c r="II51" s="165"/>
      <c r="IJ51" s="164">
        <v>-437.58089999999999</v>
      </c>
      <c r="IK51" s="164">
        <v>-292.78140000000002</v>
      </c>
      <c r="IL51" s="164">
        <v>451.05590000000001</v>
      </c>
      <c r="IM51" s="164">
        <v>375.07150000000001</v>
      </c>
      <c r="IN51" s="164">
        <v>-14.3109</v>
      </c>
      <c r="IO51" s="164">
        <v>-358.62189999999998</v>
      </c>
      <c r="IP51" s="164">
        <v>358.44490000000002</v>
      </c>
      <c r="IQ51" s="164">
        <v>-137.40020000000001</v>
      </c>
      <c r="IR51" s="164">
        <v>-213.8732</v>
      </c>
      <c r="IS51" s="164">
        <v>-353.99450000000002</v>
      </c>
      <c r="IT51" s="164">
        <v>104.9222</v>
      </c>
      <c r="IU51" s="164">
        <v>105.8609</v>
      </c>
      <c r="IV51" s="164">
        <v>142.61070000000001</v>
      </c>
      <c r="IW51" s="164">
        <v>-443.01909999999998</v>
      </c>
      <c r="IX51" s="164">
        <v>221.3682</v>
      </c>
      <c r="IY51" s="164">
        <v>-221.3169</v>
      </c>
      <c r="IZ51" s="164">
        <v>221.3331</v>
      </c>
      <c r="JA51" s="164">
        <v>-10.389099999999999</v>
      </c>
      <c r="JB51" s="165"/>
      <c r="JC51" s="164">
        <v>19.760000000000002</v>
      </c>
      <c r="JD51" s="164">
        <v>6.8639999999999999</v>
      </c>
      <c r="JE51" s="164">
        <v>6.8280000000000003</v>
      </c>
      <c r="JF51" s="164">
        <v>-19.920000000000002</v>
      </c>
      <c r="JG51" s="164">
        <v>-2.3199999999999998</v>
      </c>
      <c r="JH51" s="165"/>
      <c r="JI51" s="164">
        <v>1.9944</v>
      </c>
      <c r="JJ51" s="164">
        <v>-35.4208</v>
      </c>
      <c r="JK51" s="164">
        <v>-20.1556</v>
      </c>
      <c r="JL51" s="164">
        <v>25.4</v>
      </c>
      <c r="JM51" s="164">
        <v>52.454999999999998</v>
      </c>
      <c r="JN51" s="164">
        <v>52.728999999999999</v>
      </c>
      <c r="JO51" s="164">
        <v>3.0465</v>
      </c>
      <c r="JP51" s="164">
        <v>3.6219999999999999</v>
      </c>
      <c r="JQ51" s="164">
        <v>51.6312</v>
      </c>
      <c r="JR51" s="164">
        <v>52.540500000000002</v>
      </c>
      <c r="JS51" s="164">
        <v>51.009399999999999</v>
      </c>
      <c r="JT51" s="165"/>
      <c r="JU51" s="164">
        <v>15.2</v>
      </c>
      <c r="JV51" s="164">
        <v>35.6143</v>
      </c>
      <c r="JW51" s="164">
        <v>9.32</v>
      </c>
      <c r="JX51" s="165"/>
      <c r="JY51" s="164">
        <v>-33.0456</v>
      </c>
      <c r="JZ51" s="164">
        <v>73.448300000000003</v>
      </c>
      <c r="KA51" s="164">
        <v>46.754800000000003</v>
      </c>
      <c r="KB51" s="164">
        <v>-32.399500000000003</v>
      </c>
      <c r="KC51" s="164">
        <v>-71.273899999999998</v>
      </c>
      <c r="KD51" s="164">
        <v>34.873600000000003</v>
      </c>
      <c r="KE51" s="164">
        <v>36.898600000000002</v>
      </c>
      <c r="KF51" s="164">
        <v>-24.9</v>
      </c>
      <c r="KG51" s="164">
        <v>24.7</v>
      </c>
      <c r="KH51" s="165"/>
      <c r="KI51" s="164">
        <v>128.8817</v>
      </c>
    </row>
    <row r="52" spans="1:295" ht="18" customHeight="1" x14ac:dyDescent="0.25">
      <c r="A52" s="159" t="s">
        <v>42</v>
      </c>
      <c r="B52" s="159" t="s">
        <v>859</v>
      </c>
      <c r="C52" s="163">
        <v>0</v>
      </c>
      <c r="D52" s="164">
        <v>19.8249</v>
      </c>
      <c r="E52" s="164">
        <v>-23.255700000000001</v>
      </c>
      <c r="F52" s="164">
        <v>11.9748</v>
      </c>
      <c r="G52" s="164">
        <v>32.583599999999997</v>
      </c>
      <c r="H52" s="165"/>
      <c r="I52" s="164">
        <v>44.939900000000002</v>
      </c>
      <c r="J52" s="165"/>
      <c r="K52" s="164">
        <v>59.941000000000003</v>
      </c>
      <c r="L52" s="164">
        <v>30.485099999999999</v>
      </c>
      <c r="M52" s="164">
        <v>29.670200000000001</v>
      </c>
      <c r="N52" s="164">
        <v>-2.2200000000000002</v>
      </c>
      <c r="O52" s="164">
        <v>-35.816000000000003</v>
      </c>
      <c r="P52" s="164">
        <v>28.6</v>
      </c>
      <c r="Q52" s="164">
        <v>13.247999999999999</v>
      </c>
      <c r="R52" s="164">
        <v>-28.6</v>
      </c>
      <c r="S52" s="164">
        <v>12.356299999999999</v>
      </c>
      <c r="T52" s="165"/>
      <c r="U52" s="164">
        <v>16.8812</v>
      </c>
      <c r="V52" s="164">
        <v>17.013300000000001</v>
      </c>
      <c r="W52" s="164">
        <v>28.392099999999999</v>
      </c>
      <c r="X52" s="164">
        <v>16.721</v>
      </c>
      <c r="Y52" s="164">
        <v>4.7195999999999998</v>
      </c>
      <c r="Z52" s="164">
        <v>4.1950000000000003</v>
      </c>
      <c r="AA52" s="165"/>
      <c r="AB52" s="165"/>
      <c r="AC52" s="164">
        <v>-59.41</v>
      </c>
      <c r="AD52" s="164">
        <v>-59.81</v>
      </c>
      <c r="AE52" s="165"/>
      <c r="AF52" s="164">
        <v>2.2200000000000002</v>
      </c>
      <c r="AG52" s="164">
        <v>35.200000000000003</v>
      </c>
      <c r="AH52" s="164">
        <v>12.564</v>
      </c>
      <c r="AI52" s="164">
        <v>0.25</v>
      </c>
      <c r="AJ52" s="164">
        <v>-60.54</v>
      </c>
      <c r="AK52" s="164">
        <v>-60.77</v>
      </c>
      <c r="AL52" s="164">
        <v>-47.01</v>
      </c>
      <c r="AM52" s="164">
        <v>60.95</v>
      </c>
      <c r="AN52" s="164">
        <v>61.49</v>
      </c>
      <c r="AO52" s="164">
        <v>17.930399999999999</v>
      </c>
      <c r="AP52" s="164">
        <v>3.0830000000000002</v>
      </c>
      <c r="AQ52" s="164">
        <v>71.293899999999994</v>
      </c>
      <c r="AR52" s="164">
        <v>74.023399999999995</v>
      </c>
      <c r="AS52" s="164">
        <v>44.399500000000003</v>
      </c>
      <c r="AT52" s="164">
        <v>-52.378</v>
      </c>
      <c r="AU52" s="164">
        <v>-51.982999999999997</v>
      </c>
      <c r="AV52" s="164">
        <v>5.0050999999999997</v>
      </c>
      <c r="AW52" s="164">
        <v>5.4705000000000004</v>
      </c>
      <c r="AX52" s="164">
        <v>76.088800000000006</v>
      </c>
      <c r="AY52" s="164">
        <v>77.562399999999997</v>
      </c>
      <c r="AZ52" s="164">
        <v>2.1101999999999999</v>
      </c>
      <c r="BA52" s="164">
        <v>9.8762000000000008</v>
      </c>
      <c r="BB52" s="164">
        <v>-490.97280000000001</v>
      </c>
      <c r="BC52" s="164">
        <v>-13.201700000000001</v>
      </c>
      <c r="BD52" s="164">
        <v>-12</v>
      </c>
      <c r="BE52" s="164">
        <v>-12.5</v>
      </c>
      <c r="BF52" s="164">
        <v>58.327599999999997</v>
      </c>
      <c r="BG52" s="164">
        <v>56.969099999999997</v>
      </c>
      <c r="BH52" s="164">
        <v>-5.8296999999999999</v>
      </c>
      <c r="BI52" s="165"/>
      <c r="BJ52" s="164">
        <v>-55.322299999999998</v>
      </c>
      <c r="BK52" s="164">
        <v>6.3507999999999996</v>
      </c>
      <c r="BL52" s="164">
        <v>7.1120000000000001</v>
      </c>
      <c r="BM52" s="164">
        <v>4.8742000000000001</v>
      </c>
      <c r="BN52" s="164">
        <v>539.71969999999999</v>
      </c>
      <c r="BO52" s="164">
        <v>135.3801</v>
      </c>
      <c r="BP52" s="164">
        <v>134.6781</v>
      </c>
      <c r="BQ52" s="164">
        <v>-533.87249999999995</v>
      </c>
      <c r="BR52" s="164">
        <v>527.04960000000005</v>
      </c>
      <c r="BS52" s="165"/>
      <c r="BT52" s="164">
        <v>-55.592599999999997</v>
      </c>
      <c r="BU52" s="164">
        <v>58.066699999999997</v>
      </c>
      <c r="BV52" s="164">
        <v>104.8352</v>
      </c>
      <c r="BW52" s="164">
        <v>29.53</v>
      </c>
      <c r="BX52" s="164">
        <v>31.02</v>
      </c>
      <c r="BY52" s="164">
        <v>80.349999999999994</v>
      </c>
      <c r="BZ52" s="164">
        <v>93.38</v>
      </c>
      <c r="CA52" s="164">
        <v>-38.1736</v>
      </c>
      <c r="CB52" s="164">
        <v>-38.307499999999997</v>
      </c>
      <c r="CC52" s="164">
        <v>100.8326</v>
      </c>
      <c r="CD52" s="164">
        <v>100.9584</v>
      </c>
      <c r="CE52" s="164">
        <v>24.5245</v>
      </c>
      <c r="CF52" s="164">
        <v>-77.177400000000006</v>
      </c>
      <c r="CG52" s="164">
        <v>-76.982699999999994</v>
      </c>
      <c r="CH52" s="164">
        <v>-1.9340999999999999</v>
      </c>
      <c r="CI52" s="164">
        <v>-87.1601</v>
      </c>
      <c r="CJ52" s="165"/>
      <c r="CK52" s="165"/>
      <c r="CL52" s="164">
        <v>34.700000000000003</v>
      </c>
      <c r="CM52" s="164">
        <v>174.8</v>
      </c>
      <c r="CN52" s="164">
        <v>-16.68</v>
      </c>
      <c r="CO52" s="164">
        <v>43.071399999999997</v>
      </c>
      <c r="CP52" s="164">
        <v>42.2331</v>
      </c>
      <c r="CQ52" s="164">
        <v>42.844099999999997</v>
      </c>
      <c r="CR52" s="164">
        <v>-40.567799999999998</v>
      </c>
      <c r="CS52" s="164">
        <v>-41.224899999999998</v>
      </c>
      <c r="CT52" s="164">
        <v>51.323099999999997</v>
      </c>
      <c r="CU52" s="164">
        <v>-66.091200000000001</v>
      </c>
      <c r="CV52" s="164">
        <v>58.105800000000002</v>
      </c>
      <c r="CW52" s="164">
        <v>17.3934</v>
      </c>
      <c r="CX52" s="164">
        <v>49.91</v>
      </c>
      <c r="CY52" s="164">
        <v>81.93</v>
      </c>
      <c r="CZ52" s="164">
        <v>50.3979</v>
      </c>
      <c r="DA52" s="164">
        <v>48.197899999999997</v>
      </c>
      <c r="DB52" s="164">
        <v>-36.409999999999997</v>
      </c>
      <c r="DC52" s="165"/>
      <c r="DD52" s="164">
        <v>87.380300000000005</v>
      </c>
      <c r="DE52" s="164">
        <v>86.693600000000004</v>
      </c>
      <c r="DF52" s="164">
        <v>-189.3254</v>
      </c>
      <c r="DG52" s="164">
        <v>0</v>
      </c>
      <c r="DH52" s="164">
        <v>-22.1129</v>
      </c>
      <c r="DI52" s="164">
        <v>-106.5</v>
      </c>
      <c r="DJ52" s="164">
        <v>-107.5</v>
      </c>
      <c r="DK52" s="164">
        <v>28.3749</v>
      </c>
      <c r="DL52" s="164">
        <v>53.622399999999999</v>
      </c>
      <c r="DM52" s="164">
        <v>74.218800000000002</v>
      </c>
      <c r="DN52" s="164">
        <v>76.190200000000004</v>
      </c>
      <c r="DO52" s="164">
        <v>53.5</v>
      </c>
      <c r="DP52" s="164">
        <v>-11.32</v>
      </c>
      <c r="DQ52" s="164">
        <v>63.45</v>
      </c>
      <c r="DR52" s="164">
        <v>186.46559999999999</v>
      </c>
      <c r="DS52" s="164">
        <v>-1.83</v>
      </c>
      <c r="DT52" s="164">
        <v>-1.75</v>
      </c>
      <c r="DU52" s="164">
        <v>76.06</v>
      </c>
      <c r="DV52" s="164">
        <v>68.64</v>
      </c>
      <c r="DW52" s="164">
        <v>189.89089999999999</v>
      </c>
      <c r="DX52" s="164">
        <v>184.8545</v>
      </c>
      <c r="DY52" s="164">
        <v>0</v>
      </c>
      <c r="DZ52" s="164">
        <v>-5.45E-2</v>
      </c>
      <c r="EA52" s="164">
        <v>262.70179999999999</v>
      </c>
      <c r="EB52" s="164">
        <v>216.3365</v>
      </c>
      <c r="EC52" s="164">
        <v>208.31460000000001</v>
      </c>
      <c r="ED52" s="164">
        <v>211.91069999999999</v>
      </c>
      <c r="EE52" s="164">
        <v>81.090400000000002</v>
      </c>
      <c r="EF52" s="164">
        <v>62.502800000000001</v>
      </c>
      <c r="EG52" s="164">
        <v>-27.151</v>
      </c>
      <c r="EH52" s="164">
        <v>545.40620000000001</v>
      </c>
      <c r="EI52" s="164">
        <v>325.50009999999997</v>
      </c>
      <c r="EJ52" s="165"/>
      <c r="EK52" s="164">
        <v>-26.445</v>
      </c>
      <c r="EL52" s="164">
        <v>-24.1616</v>
      </c>
      <c r="EM52" s="164">
        <v>0</v>
      </c>
      <c r="EN52" s="164">
        <v>15.37</v>
      </c>
      <c r="EO52" s="164">
        <v>14.825900000000001</v>
      </c>
      <c r="EP52" s="164">
        <v>33.840000000000003</v>
      </c>
      <c r="EQ52" s="164">
        <v>-30.1341</v>
      </c>
      <c r="ER52" s="164">
        <v>-31.231000000000002</v>
      </c>
      <c r="ES52" s="164">
        <v>-21.933399999999999</v>
      </c>
      <c r="ET52" s="165"/>
      <c r="EU52" s="164">
        <v>-12.9</v>
      </c>
      <c r="EV52" s="164">
        <v>1</v>
      </c>
      <c r="EW52" s="164">
        <v>8.8684999999999992</v>
      </c>
      <c r="EX52" s="164">
        <v>-7.4538000000000002</v>
      </c>
      <c r="EY52" s="164">
        <v>-12.717599999999999</v>
      </c>
      <c r="EZ52" s="164">
        <v>-12.270899999999999</v>
      </c>
      <c r="FA52" s="164">
        <v>7.6310000000000002</v>
      </c>
      <c r="FB52" s="164">
        <v>-60.137900000000002</v>
      </c>
      <c r="FC52" s="164">
        <v>21.9819</v>
      </c>
      <c r="FD52" s="165"/>
      <c r="FE52" s="165"/>
      <c r="FF52" s="164">
        <v>1.1921999999999999</v>
      </c>
      <c r="FG52" s="164">
        <v>30.856999999999999</v>
      </c>
      <c r="FH52" s="164">
        <v>31.189599999999999</v>
      </c>
      <c r="FI52" s="164">
        <v>30.2773</v>
      </c>
      <c r="FJ52" s="164">
        <v>37.510199999999998</v>
      </c>
      <c r="FK52" s="164">
        <v>37.007800000000003</v>
      </c>
      <c r="FL52" s="164">
        <v>-6.6982999999999997</v>
      </c>
      <c r="FM52" s="164">
        <v>1.6857</v>
      </c>
      <c r="FN52" s="164">
        <v>1.8948</v>
      </c>
      <c r="FO52" s="164">
        <v>-9.3981999999999992</v>
      </c>
      <c r="FP52" s="165"/>
      <c r="FQ52" s="164">
        <v>-3.4039999999999999</v>
      </c>
      <c r="FR52" s="164">
        <v>-11.86</v>
      </c>
      <c r="FS52" s="164">
        <v>14.275700000000001</v>
      </c>
      <c r="FT52" s="164">
        <v>1.4443999999999999</v>
      </c>
      <c r="FU52" s="164">
        <v>-9.64</v>
      </c>
      <c r="FV52" s="164">
        <v>18.55</v>
      </c>
      <c r="FW52" s="165"/>
      <c r="FX52" s="165"/>
      <c r="FY52" s="164">
        <v>-4.6660000000000004</v>
      </c>
      <c r="FZ52" s="164">
        <v>1.4219999999999999</v>
      </c>
      <c r="GA52" s="164">
        <v>11.6676</v>
      </c>
      <c r="GB52" s="164">
        <v>30.2</v>
      </c>
      <c r="GC52" s="164">
        <v>1.4524999999999999</v>
      </c>
      <c r="GD52" s="164">
        <v>10.082800000000001</v>
      </c>
      <c r="GE52" s="164">
        <v>14.43</v>
      </c>
      <c r="GF52" s="164">
        <v>78.1006</v>
      </c>
      <c r="GG52" s="164">
        <v>22.8</v>
      </c>
      <c r="GH52" s="164">
        <v>-3.4005999999999998</v>
      </c>
      <c r="GI52" s="164">
        <v>-17.762599999999999</v>
      </c>
      <c r="GJ52" s="164">
        <v>-18.7561</v>
      </c>
      <c r="GK52" s="164">
        <v>2.5487000000000002</v>
      </c>
      <c r="GL52" s="165"/>
      <c r="GM52" s="165"/>
      <c r="GN52" s="164">
        <v>-16.9711</v>
      </c>
      <c r="GO52" s="164">
        <v>-21.017499999999998</v>
      </c>
      <c r="GP52" s="164">
        <v>22.694900000000001</v>
      </c>
      <c r="GQ52" s="164">
        <v>33.276699999999998</v>
      </c>
      <c r="GR52" s="164">
        <v>64.229799999999997</v>
      </c>
      <c r="GS52" s="164">
        <v>65.169200000000004</v>
      </c>
      <c r="GT52" s="164">
        <v>-126.4893</v>
      </c>
      <c r="GU52" s="164">
        <v>-22.301100000000002</v>
      </c>
      <c r="GV52" s="165"/>
      <c r="GW52" s="165"/>
      <c r="GX52" s="164">
        <v>10.571199999999999</v>
      </c>
      <c r="GY52" s="164">
        <v>19.301100000000002</v>
      </c>
      <c r="GZ52" s="164">
        <v>19.0733</v>
      </c>
      <c r="HA52" s="164">
        <v>13</v>
      </c>
      <c r="HB52" s="164">
        <v>225.4924</v>
      </c>
      <c r="HC52" s="164">
        <v>227.27199999999999</v>
      </c>
      <c r="HD52" s="164">
        <v>226.7</v>
      </c>
      <c r="HE52" s="164">
        <v>-227.3477</v>
      </c>
      <c r="HF52" s="164">
        <v>-454.98590000000002</v>
      </c>
      <c r="HG52" s="164">
        <v>456.75380000000001</v>
      </c>
      <c r="HH52" s="164">
        <v>452.62900000000002</v>
      </c>
      <c r="HI52" s="164">
        <v>-216.31880000000001</v>
      </c>
      <c r="HJ52" s="164">
        <v>-214.57470000000001</v>
      </c>
      <c r="HK52" s="164">
        <v>-47.24</v>
      </c>
      <c r="HL52" s="164">
        <v>-37.102200000000003</v>
      </c>
      <c r="HM52" s="164">
        <v>78.677400000000006</v>
      </c>
      <c r="HN52" s="164">
        <v>78.645300000000006</v>
      </c>
      <c r="HO52" s="165"/>
      <c r="HP52" s="165"/>
      <c r="HQ52" s="164">
        <v>61.680900000000001</v>
      </c>
      <c r="HR52" s="164">
        <v>60.9009</v>
      </c>
      <c r="HS52" s="164">
        <v>-54.698900000000002</v>
      </c>
      <c r="HT52" s="164">
        <v>-53.475499999999997</v>
      </c>
      <c r="HU52" s="164">
        <v>112.78</v>
      </c>
      <c r="HV52" s="164">
        <v>112.5</v>
      </c>
      <c r="HW52" s="164">
        <v>36.1</v>
      </c>
      <c r="HX52" s="164">
        <v>36.700000000000003</v>
      </c>
      <c r="HY52" s="164">
        <v>22.705300000000001</v>
      </c>
      <c r="HZ52" s="164">
        <v>32.08</v>
      </c>
      <c r="IA52" s="164">
        <v>-322.036</v>
      </c>
      <c r="IB52" s="164">
        <v>114.5543</v>
      </c>
      <c r="IC52" s="164">
        <v>113.01309999999999</v>
      </c>
      <c r="ID52" s="164">
        <v>16.2</v>
      </c>
      <c r="IE52" s="164">
        <v>-16</v>
      </c>
      <c r="IF52" s="164">
        <v>-59.1</v>
      </c>
      <c r="IG52" s="164">
        <v>-61.5</v>
      </c>
      <c r="IH52" s="165"/>
      <c r="II52" s="164">
        <v>1.357</v>
      </c>
      <c r="IJ52" s="164">
        <v>-449.51870000000002</v>
      </c>
      <c r="IK52" s="164">
        <v>-295.40750000000003</v>
      </c>
      <c r="IL52" s="164">
        <v>457.09269999999998</v>
      </c>
      <c r="IM52" s="164">
        <v>376.50310000000002</v>
      </c>
      <c r="IN52" s="164">
        <v>-11.937900000000001</v>
      </c>
      <c r="IO52" s="164">
        <v>-365.52789999999999</v>
      </c>
      <c r="IP52" s="164">
        <v>360.69499999999999</v>
      </c>
      <c r="IQ52" s="164">
        <v>-139.18510000000001</v>
      </c>
      <c r="IR52" s="164">
        <v>-217.66919999999999</v>
      </c>
      <c r="IS52" s="164">
        <v>-358.02859999999998</v>
      </c>
      <c r="IT52" s="164">
        <v>104.85599999999999</v>
      </c>
      <c r="IU52" s="164">
        <v>103.0271</v>
      </c>
      <c r="IV52" s="164">
        <v>137.83690000000001</v>
      </c>
      <c r="IW52" s="164">
        <v>-437.82979999999998</v>
      </c>
      <c r="IX52" s="164">
        <v>220.96870000000001</v>
      </c>
      <c r="IY52" s="164">
        <v>-215.93</v>
      </c>
      <c r="IZ52" s="164">
        <v>218.0223</v>
      </c>
      <c r="JA52" s="164">
        <v>-10.1776</v>
      </c>
      <c r="JB52" s="165"/>
      <c r="JC52" s="164">
        <v>20.399999999999999</v>
      </c>
      <c r="JD52" s="164">
        <v>7.0919999999999996</v>
      </c>
      <c r="JE52" s="164">
        <v>7.0890000000000004</v>
      </c>
      <c r="JF52" s="164">
        <v>-20.16</v>
      </c>
      <c r="JG52" s="164">
        <v>-3.12</v>
      </c>
      <c r="JH52" s="165"/>
      <c r="JI52" s="164">
        <v>3.1082999999999998</v>
      </c>
      <c r="JJ52" s="164">
        <v>-36.473599999999998</v>
      </c>
      <c r="JK52" s="164">
        <v>-21.269500000000001</v>
      </c>
      <c r="JL52" s="164">
        <v>25.7</v>
      </c>
      <c r="JM52" s="164">
        <v>56.262</v>
      </c>
      <c r="JN52" s="164">
        <v>56.923000000000002</v>
      </c>
      <c r="JO52" s="164">
        <v>3.2667999999999999</v>
      </c>
      <c r="JP52" s="164">
        <v>3.9024000000000001</v>
      </c>
      <c r="JQ52" s="164">
        <v>50.974299999999999</v>
      </c>
      <c r="JR52" s="164">
        <v>51.511299999999999</v>
      </c>
      <c r="JS52" s="164">
        <v>51.281999999999996</v>
      </c>
      <c r="JT52" s="165"/>
      <c r="JU52" s="164">
        <v>18</v>
      </c>
      <c r="JV52" s="164">
        <v>36.837200000000003</v>
      </c>
      <c r="JW52" s="164">
        <v>8.52</v>
      </c>
      <c r="JX52" s="165"/>
      <c r="JY52" s="164">
        <v>-34.686100000000003</v>
      </c>
      <c r="JZ52" s="164">
        <v>73.151499999999999</v>
      </c>
      <c r="KA52" s="164">
        <v>46.976700000000001</v>
      </c>
      <c r="KB52" s="164">
        <v>-34.4238</v>
      </c>
      <c r="KC52" s="164">
        <v>-71.349800000000002</v>
      </c>
      <c r="KD52" s="164">
        <v>36.469700000000003</v>
      </c>
      <c r="KE52" s="164">
        <v>35.636400000000002</v>
      </c>
      <c r="KF52" s="164">
        <v>-27.2</v>
      </c>
      <c r="KG52" s="164">
        <v>27.8</v>
      </c>
      <c r="KH52" s="165"/>
      <c r="KI52" s="164">
        <v>129.16159999999999</v>
      </c>
    </row>
    <row r="53" spans="1:295" ht="18" customHeight="1" x14ac:dyDescent="0.25">
      <c r="A53" s="159" t="s">
        <v>42</v>
      </c>
      <c r="B53" s="159" t="s">
        <v>860</v>
      </c>
      <c r="C53" s="163">
        <v>0</v>
      </c>
      <c r="D53" s="164">
        <v>18.6645</v>
      </c>
      <c r="E53" s="164">
        <v>-22.0379</v>
      </c>
      <c r="F53" s="164">
        <v>11.508699999999999</v>
      </c>
      <c r="G53" s="164">
        <v>31.482600000000001</v>
      </c>
      <c r="H53" s="165"/>
      <c r="I53" s="164">
        <v>41.401200000000003</v>
      </c>
      <c r="J53" s="165"/>
      <c r="K53" s="164">
        <v>56.393000000000001</v>
      </c>
      <c r="L53" s="164">
        <v>28.3611</v>
      </c>
      <c r="M53" s="164">
        <v>27.520700000000001</v>
      </c>
      <c r="N53" s="164">
        <v>0</v>
      </c>
      <c r="O53" s="164">
        <v>-29.751999999999999</v>
      </c>
      <c r="P53" s="164">
        <v>24.2</v>
      </c>
      <c r="Q53" s="164">
        <v>11.592000000000001</v>
      </c>
      <c r="R53" s="164">
        <v>-24.2</v>
      </c>
      <c r="S53" s="164">
        <v>10.1807</v>
      </c>
      <c r="T53" s="165"/>
      <c r="U53" s="164">
        <v>17.442499999999999</v>
      </c>
      <c r="V53" s="164">
        <v>17.3828</v>
      </c>
      <c r="W53" s="164">
        <v>29.132100000000001</v>
      </c>
      <c r="X53" s="164">
        <v>16.797899999999998</v>
      </c>
      <c r="Y53" s="164">
        <v>5.8262999999999998</v>
      </c>
      <c r="Z53" s="164">
        <v>8.1829000000000001</v>
      </c>
      <c r="AA53" s="165"/>
      <c r="AB53" s="165"/>
      <c r="AC53" s="164">
        <v>-53.33</v>
      </c>
      <c r="AD53" s="164">
        <v>-53.66</v>
      </c>
      <c r="AE53" s="165"/>
      <c r="AF53" s="164">
        <v>0</v>
      </c>
      <c r="AG53" s="164">
        <v>28.6</v>
      </c>
      <c r="AH53" s="164">
        <v>12.257999999999999</v>
      </c>
      <c r="AI53" s="164">
        <v>0.24199999999999999</v>
      </c>
      <c r="AJ53" s="164">
        <v>-55.74</v>
      </c>
      <c r="AK53" s="164">
        <v>-55.89</v>
      </c>
      <c r="AL53" s="164">
        <v>-41.61</v>
      </c>
      <c r="AM53" s="164">
        <v>55.87</v>
      </c>
      <c r="AN53" s="164">
        <v>56.09</v>
      </c>
      <c r="AO53" s="164">
        <v>16.560300000000002</v>
      </c>
      <c r="AP53" s="164">
        <v>4.3719999999999999</v>
      </c>
      <c r="AQ53" s="164">
        <v>68.739099999999993</v>
      </c>
      <c r="AR53" s="164">
        <v>71.289599999999993</v>
      </c>
      <c r="AS53" s="164">
        <v>41.9191</v>
      </c>
      <c r="AT53" s="164">
        <v>-51.172400000000003</v>
      </c>
      <c r="AU53" s="164">
        <v>-50.565899999999999</v>
      </c>
      <c r="AV53" s="164">
        <v>27.921299999999999</v>
      </c>
      <c r="AW53" s="164">
        <v>21.786200000000001</v>
      </c>
      <c r="AX53" s="164">
        <v>70.462500000000006</v>
      </c>
      <c r="AY53" s="164">
        <v>71.936099999999996</v>
      </c>
      <c r="AZ53" s="164">
        <v>4.7275</v>
      </c>
      <c r="BA53" s="164">
        <v>28.7775</v>
      </c>
      <c r="BB53" s="164">
        <v>-496.51600000000002</v>
      </c>
      <c r="BC53" s="164">
        <v>-7.9953000000000003</v>
      </c>
      <c r="BD53" s="164">
        <v>-14.3</v>
      </c>
      <c r="BE53" s="164">
        <v>-15.5</v>
      </c>
      <c r="BF53" s="164">
        <v>56.596299999999999</v>
      </c>
      <c r="BG53" s="164">
        <v>55.734000000000002</v>
      </c>
      <c r="BH53" s="164">
        <v>-5.4348999999999998</v>
      </c>
      <c r="BI53" s="165"/>
      <c r="BJ53" s="164">
        <v>-61.912599999999998</v>
      </c>
      <c r="BK53" s="164">
        <v>4.8616000000000001</v>
      </c>
      <c r="BL53" s="164">
        <v>6.6601999999999997</v>
      </c>
      <c r="BM53" s="164">
        <v>4.5999999999999996</v>
      </c>
      <c r="BN53" s="164">
        <v>542.74099999999999</v>
      </c>
      <c r="BO53" s="164">
        <v>129.15430000000001</v>
      </c>
      <c r="BP53" s="164">
        <v>129.5205</v>
      </c>
      <c r="BQ53" s="164">
        <v>-513.03989999999999</v>
      </c>
      <c r="BR53" s="164">
        <v>520.52890000000002</v>
      </c>
      <c r="BS53" s="165"/>
      <c r="BT53" s="164">
        <v>-83.575999999999993</v>
      </c>
      <c r="BU53" s="164">
        <v>85.430599999999998</v>
      </c>
      <c r="BV53" s="164">
        <v>98.777600000000007</v>
      </c>
      <c r="BW53" s="164">
        <v>28.63</v>
      </c>
      <c r="BX53" s="164">
        <v>29.62</v>
      </c>
      <c r="BY53" s="164">
        <v>76.260000000000005</v>
      </c>
      <c r="BZ53" s="164">
        <v>89.3</v>
      </c>
      <c r="CA53" s="164">
        <v>-27.724900000000002</v>
      </c>
      <c r="CB53" s="164">
        <v>-27.3231</v>
      </c>
      <c r="CC53" s="164">
        <v>91.183499999999995</v>
      </c>
      <c r="CD53" s="164">
        <v>92.311000000000007</v>
      </c>
      <c r="CE53" s="164">
        <v>26.404800000000002</v>
      </c>
      <c r="CF53" s="164">
        <v>-76.874499999999998</v>
      </c>
      <c r="CG53" s="164">
        <v>-76.755399999999995</v>
      </c>
      <c r="CH53" s="164">
        <v>-0.75439999999999996</v>
      </c>
      <c r="CI53" s="164">
        <v>-77.2346</v>
      </c>
      <c r="CJ53" s="165"/>
      <c r="CK53" s="165"/>
      <c r="CL53" s="164">
        <v>42.6</v>
      </c>
      <c r="CM53" s="164">
        <v>155.69999999999999</v>
      </c>
      <c r="CN53" s="164">
        <v>-16.309999999999999</v>
      </c>
      <c r="CO53" s="164">
        <v>41.796599999999998</v>
      </c>
      <c r="CP53" s="164">
        <v>41.3506</v>
      </c>
      <c r="CQ53" s="164">
        <v>41.770800000000001</v>
      </c>
      <c r="CR53" s="164">
        <v>-47.795699999999997</v>
      </c>
      <c r="CS53" s="164">
        <v>-47.281799999999997</v>
      </c>
      <c r="CT53" s="164">
        <v>57.932699999999997</v>
      </c>
      <c r="CU53" s="164">
        <v>-64.004000000000005</v>
      </c>
      <c r="CV53" s="164">
        <v>65.696700000000007</v>
      </c>
      <c r="CW53" s="164">
        <v>16.3491</v>
      </c>
      <c r="CX53" s="164">
        <v>47.6</v>
      </c>
      <c r="CY53" s="164">
        <v>77.11</v>
      </c>
      <c r="CZ53" s="164">
        <v>47.5854</v>
      </c>
      <c r="DA53" s="164">
        <v>45.2682</v>
      </c>
      <c r="DB53" s="164">
        <v>-34.44</v>
      </c>
      <c r="DC53" s="165"/>
      <c r="DD53" s="164">
        <v>78.577500000000001</v>
      </c>
      <c r="DE53" s="164">
        <v>76.818100000000001</v>
      </c>
      <c r="DF53" s="164">
        <v>-155.42830000000001</v>
      </c>
      <c r="DG53" s="164">
        <v>-1E-4</v>
      </c>
      <c r="DH53" s="164">
        <v>-21.130600000000001</v>
      </c>
      <c r="DI53" s="164">
        <v>-101.8</v>
      </c>
      <c r="DJ53" s="164">
        <v>-102.8</v>
      </c>
      <c r="DK53" s="164">
        <v>28.122299999999999</v>
      </c>
      <c r="DL53" s="164">
        <v>50.1068</v>
      </c>
      <c r="DM53" s="164">
        <v>67.174099999999996</v>
      </c>
      <c r="DN53" s="164">
        <v>70.330799999999996</v>
      </c>
      <c r="DO53" s="164">
        <v>49.27</v>
      </c>
      <c r="DP53" s="164">
        <v>-9.5500000000000007</v>
      </c>
      <c r="DQ53" s="164">
        <v>64.219499999999996</v>
      </c>
      <c r="DR53" s="164">
        <v>154.37379999999999</v>
      </c>
      <c r="DS53" s="164">
        <v>-19.39</v>
      </c>
      <c r="DT53" s="164">
        <v>-19.57</v>
      </c>
      <c r="DU53" s="164">
        <v>107.04</v>
      </c>
      <c r="DV53" s="164">
        <v>67.48</v>
      </c>
      <c r="DW53" s="164">
        <v>155.10910000000001</v>
      </c>
      <c r="DX53" s="164">
        <v>152.65450000000001</v>
      </c>
      <c r="DY53" s="164">
        <v>0</v>
      </c>
      <c r="DZ53" s="164">
        <v>-0.46360000000000001</v>
      </c>
      <c r="EA53" s="164">
        <v>247.5565</v>
      </c>
      <c r="EB53" s="164">
        <v>201.8227</v>
      </c>
      <c r="EC53" s="164">
        <v>195.27780000000001</v>
      </c>
      <c r="ED53" s="164">
        <v>196.2894</v>
      </c>
      <c r="EE53" s="164">
        <v>100.6371</v>
      </c>
      <c r="EF53" s="164">
        <v>84.290800000000004</v>
      </c>
      <c r="EG53" s="164">
        <v>-25.253</v>
      </c>
      <c r="EH53" s="164">
        <v>523.4828</v>
      </c>
      <c r="EI53" s="164">
        <v>346.26920000000001</v>
      </c>
      <c r="EJ53" s="165"/>
      <c r="EK53" s="164">
        <v>-25.894400000000001</v>
      </c>
      <c r="EL53" s="164">
        <v>-23.665400000000002</v>
      </c>
      <c r="EM53" s="164">
        <v>-15.1942</v>
      </c>
      <c r="EN53" s="164">
        <v>5.7592999999999996</v>
      </c>
      <c r="EO53" s="164">
        <v>5.8884999999999996</v>
      </c>
      <c r="EP53" s="164">
        <v>158.268</v>
      </c>
      <c r="EQ53" s="164">
        <v>-48.4621</v>
      </c>
      <c r="ER53" s="164">
        <v>-49.085599999999999</v>
      </c>
      <c r="ES53" s="164">
        <v>-44.594999999999999</v>
      </c>
      <c r="ET53" s="165"/>
      <c r="EU53" s="164">
        <v>-20.190000000000001</v>
      </c>
      <c r="EV53" s="164">
        <v>106.6</v>
      </c>
      <c r="EW53" s="164">
        <v>7.9671000000000003</v>
      </c>
      <c r="EX53" s="164">
        <v>-23.101600000000001</v>
      </c>
      <c r="EY53" s="164">
        <v>-12.72</v>
      </c>
      <c r="EZ53" s="164">
        <v>-12.241300000000001</v>
      </c>
      <c r="FA53" s="164">
        <v>8.3130000000000006</v>
      </c>
      <c r="FB53" s="164">
        <v>-80.984200000000001</v>
      </c>
      <c r="FC53" s="164">
        <v>42.954900000000002</v>
      </c>
      <c r="FD53" s="165"/>
      <c r="FE53" s="165"/>
      <c r="FF53" s="164">
        <v>1.2272000000000001</v>
      </c>
      <c r="FG53" s="164">
        <v>29.471499999999999</v>
      </c>
      <c r="FH53" s="164">
        <v>29.142700000000001</v>
      </c>
      <c r="FI53" s="164">
        <v>28.661100000000001</v>
      </c>
      <c r="FJ53" s="164">
        <v>26.792999999999999</v>
      </c>
      <c r="FK53" s="164">
        <v>26.792999999999999</v>
      </c>
      <c r="FL53" s="164">
        <v>20.764600000000002</v>
      </c>
      <c r="FM53" s="164">
        <v>2.1402999999999999</v>
      </c>
      <c r="FN53" s="164">
        <v>1.6153999999999999</v>
      </c>
      <c r="FO53" s="164">
        <v>8.8312000000000008</v>
      </c>
      <c r="FP53" s="164">
        <v>20.3428</v>
      </c>
      <c r="FQ53" s="164">
        <v>-0.89170000000000005</v>
      </c>
      <c r="FR53" s="164">
        <v>-8.66</v>
      </c>
      <c r="FS53" s="164">
        <v>14.7689</v>
      </c>
      <c r="FT53" s="164">
        <v>1.3309</v>
      </c>
      <c r="FU53" s="164">
        <v>-9.92</v>
      </c>
      <c r="FV53" s="164">
        <v>18.88</v>
      </c>
      <c r="FW53" s="165"/>
      <c r="FX53" s="165"/>
      <c r="FY53" s="164">
        <v>-5.1159999999999997</v>
      </c>
      <c r="FZ53" s="164">
        <v>4.3369999999999997</v>
      </c>
      <c r="GA53" s="164">
        <v>12.0404</v>
      </c>
      <c r="GB53" s="164">
        <v>26.25</v>
      </c>
      <c r="GC53" s="164">
        <v>-20.025300000000001</v>
      </c>
      <c r="GD53" s="164">
        <v>-9.8681000000000001</v>
      </c>
      <c r="GE53" s="164">
        <v>13.71</v>
      </c>
      <c r="GF53" s="164">
        <v>65.017700000000005</v>
      </c>
      <c r="GG53" s="164">
        <v>23.8</v>
      </c>
      <c r="GH53" s="164">
        <v>2.8334999999999999</v>
      </c>
      <c r="GI53" s="164">
        <v>-20.035399999999999</v>
      </c>
      <c r="GJ53" s="164">
        <v>-21.180700000000002</v>
      </c>
      <c r="GK53" s="164">
        <v>2.3374999999999999</v>
      </c>
      <c r="GL53" s="165"/>
      <c r="GM53" s="165"/>
      <c r="GN53" s="165"/>
      <c r="GO53" s="164">
        <v>-12.413500000000001</v>
      </c>
      <c r="GP53" s="164">
        <v>18.854199999999999</v>
      </c>
      <c r="GQ53" s="164">
        <v>19.243300000000001</v>
      </c>
      <c r="GR53" s="164">
        <v>65.140900000000002</v>
      </c>
      <c r="GS53" s="164">
        <v>65.540400000000005</v>
      </c>
      <c r="GT53" s="164">
        <v>-119.2963</v>
      </c>
      <c r="GU53" s="164">
        <v>-20.3689</v>
      </c>
      <c r="GV53" s="164">
        <v>44.033099999999997</v>
      </c>
      <c r="GW53" s="165"/>
      <c r="GX53" s="164">
        <v>10.9343</v>
      </c>
      <c r="GY53" s="164">
        <v>16.341999999999999</v>
      </c>
      <c r="GZ53" s="164">
        <v>16.034400000000002</v>
      </c>
      <c r="HA53" s="165"/>
      <c r="HB53" s="164">
        <v>232.8466</v>
      </c>
      <c r="HC53" s="164">
        <v>233.20939999999999</v>
      </c>
      <c r="HD53" s="164">
        <v>257.3</v>
      </c>
      <c r="HE53" s="164">
        <v>-258.89400000000001</v>
      </c>
      <c r="HF53" s="164">
        <v>-477.84500000000003</v>
      </c>
      <c r="HG53" s="164">
        <v>482.54770000000002</v>
      </c>
      <c r="HH53" s="164">
        <v>479.35660000000001</v>
      </c>
      <c r="HI53" s="164">
        <v>-219.12270000000001</v>
      </c>
      <c r="HJ53" s="164">
        <v>-218.6773</v>
      </c>
      <c r="HK53" s="164">
        <v>-46.993099999999998</v>
      </c>
      <c r="HL53" s="164">
        <v>-36.095199999999998</v>
      </c>
      <c r="HM53" s="164">
        <v>80.689300000000003</v>
      </c>
      <c r="HN53" s="164">
        <v>80.990399999999994</v>
      </c>
      <c r="HO53" s="165"/>
      <c r="HP53" s="165"/>
      <c r="HQ53" s="164">
        <v>56.429400000000001</v>
      </c>
      <c r="HR53" s="164">
        <v>56.506300000000003</v>
      </c>
      <c r="HS53" s="164">
        <v>-67.589100000000002</v>
      </c>
      <c r="HT53" s="164">
        <v>-67.190100000000001</v>
      </c>
      <c r="HU53" s="164">
        <v>109.42</v>
      </c>
      <c r="HV53" s="164">
        <v>109.14</v>
      </c>
      <c r="HW53" s="164">
        <v>35.5</v>
      </c>
      <c r="HX53" s="164">
        <v>36.6</v>
      </c>
      <c r="HY53" s="164">
        <v>22.4575</v>
      </c>
      <c r="HZ53" s="164">
        <v>31.6</v>
      </c>
      <c r="IA53" s="164">
        <v>-313.53219999999999</v>
      </c>
      <c r="IB53" s="164">
        <v>109.1404</v>
      </c>
      <c r="IC53" s="164">
        <v>109.4684</v>
      </c>
      <c r="ID53" s="164">
        <v>15</v>
      </c>
      <c r="IE53" s="164">
        <v>-19</v>
      </c>
      <c r="IF53" s="164">
        <v>-55.7</v>
      </c>
      <c r="IG53" s="164">
        <v>-57.4</v>
      </c>
      <c r="IH53" s="165"/>
      <c r="II53" s="165"/>
      <c r="IJ53" s="164">
        <v>-472.32810000000001</v>
      </c>
      <c r="IK53" s="164">
        <v>-309.17759999999998</v>
      </c>
      <c r="IL53" s="164">
        <v>458.21100000000001</v>
      </c>
      <c r="IM53" s="164">
        <v>376.59109999999998</v>
      </c>
      <c r="IN53" s="164">
        <v>-6.6083999999999996</v>
      </c>
      <c r="IO53" s="164">
        <v>-364.34629999999999</v>
      </c>
      <c r="IP53" s="164">
        <v>367.4436</v>
      </c>
      <c r="IQ53" s="164">
        <v>-129.7936</v>
      </c>
      <c r="IR53" s="164">
        <v>-212.8049</v>
      </c>
      <c r="IS53" s="164">
        <v>-359.6352</v>
      </c>
      <c r="IT53" s="164">
        <v>107.5853</v>
      </c>
      <c r="IU53" s="164">
        <v>108.0808</v>
      </c>
      <c r="IV53" s="164">
        <v>132.34119999999999</v>
      </c>
      <c r="IW53" s="164">
        <v>-448.82889999999998</v>
      </c>
      <c r="IX53" s="164">
        <v>218.75739999999999</v>
      </c>
      <c r="IY53" s="164">
        <v>-227.76410000000001</v>
      </c>
      <c r="IZ53" s="164">
        <v>228.78659999999999</v>
      </c>
      <c r="JA53" s="164">
        <v>-10.5457</v>
      </c>
      <c r="JB53" s="165"/>
      <c r="JC53" s="164">
        <v>15.52</v>
      </c>
      <c r="JD53" s="164">
        <v>7.5590000000000002</v>
      </c>
      <c r="JE53" s="164">
        <v>7.5529999999999999</v>
      </c>
      <c r="JF53" s="164">
        <v>-15.76</v>
      </c>
      <c r="JG53" s="164">
        <v>-6.88</v>
      </c>
      <c r="JH53" s="165"/>
      <c r="JI53" s="164">
        <v>7.2953000000000001</v>
      </c>
      <c r="JJ53" s="164">
        <v>-36.504199999999997</v>
      </c>
      <c r="JK53" s="164">
        <v>-23.759799999999998</v>
      </c>
      <c r="JL53" s="164">
        <v>24.4</v>
      </c>
      <c r="JM53" s="164">
        <v>54.997</v>
      </c>
      <c r="JN53" s="164">
        <v>54.970999999999997</v>
      </c>
      <c r="JO53" s="164">
        <v>9.3529999999999998</v>
      </c>
      <c r="JP53" s="164">
        <v>11.3058</v>
      </c>
      <c r="JQ53" s="164">
        <v>53.442999999999998</v>
      </c>
      <c r="JR53" s="164">
        <v>53.621099999999998</v>
      </c>
      <c r="JS53" s="164">
        <v>53.2575</v>
      </c>
      <c r="JT53" s="165"/>
      <c r="JU53" s="164">
        <v>20.8</v>
      </c>
      <c r="JV53" s="164">
        <v>38.021500000000003</v>
      </c>
      <c r="JW53" s="164">
        <v>7.82</v>
      </c>
      <c r="JX53" s="165"/>
      <c r="JY53" s="164">
        <v>-32.030299999999997</v>
      </c>
      <c r="JZ53" s="164">
        <v>73.117699999999999</v>
      </c>
      <c r="KA53" s="164">
        <v>47.467500000000001</v>
      </c>
      <c r="KB53" s="164">
        <v>-32.112200000000001</v>
      </c>
      <c r="KC53" s="164">
        <v>-72.583399999999997</v>
      </c>
      <c r="KD53" s="164">
        <v>36.5946</v>
      </c>
      <c r="KE53" s="164">
        <v>36.131900000000002</v>
      </c>
      <c r="KF53" s="164">
        <v>-30.1</v>
      </c>
      <c r="KG53" s="164">
        <v>30</v>
      </c>
      <c r="KH53" s="165"/>
      <c r="KI53" s="164">
        <v>137.92240000000001</v>
      </c>
    </row>
    <row r="54" spans="1:295" ht="18" customHeight="1" x14ac:dyDescent="0.25">
      <c r="A54" s="159" t="s">
        <v>42</v>
      </c>
      <c r="B54" s="159" t="s">
        <v>861</v>
      </c>
      <c r="C54" s="163">
        <v>0</v>
      </c>
      <c r="D54" s="164">
        <v>17.9696</v>
      </c>
      <c r="E54" s="164">
        <v>-20.924800000000001</v>
      </c>
      <c r="F54" s="164">
        <v>10.7873</v>
      </c>
      <c r="G54" s="164">
        <v>30.721900000000002</v>
      </c>
      <c r="H54" s="165"/>
      <c r="I54" s="164">
        <v>38.507399999999997</v>
      </c>
      <c r="J54" s="165"/>
      <c r="K54" s="164">
        <v>52.213000000000001</v>
      </c>
      <c r="L54" s="164">
        <v>26.385200000000001</v>
      </c>
      <c r="M54" s="164">
        <v>25.684899999999999</v>
      </c>
      <c r="N54" s="164">
        <v>2.2200000000000002</v>
      </c>
      <c r="O54" s="164">
        <v>-25.027000000000001</v>
      </c>
      <c r="P54" s="164">
        <v>19.8</v>
      </c>
      <c r="Q54" s="164">
        <v>9.9359999999999999</v>
      </c>
      <c r="R54" s="164">
        <v>-19.8</v>
      </c>
      <c r="S54" s="164">
        <v>11.4055</v>
      </c>
      <c r="T54" s="165"/>
      <c r="U54" s="164">
        <v>16.744399999999999</v>
      </c>
      <c r="V54" s="164">
        <v>16.839300000000001</v>
      </c>
      <c r="W54" s="164">
        <v>28.009399999999999</v>
      </c>
      <c r="X54" s="164">
        <v>16.360399999999998</v>
      </c>
      <c r="Y54" s="164">
        <v>5.5628000000000002</v>
      </c>
      <c r="Z54" s="164">
        <v>8.3523999999999994</v>
      </c>
      <c r="AA54" s="165"/>
      <c r="AB54" s="165"/>
      <c r="AC54" s="164">
        <v>-50.69</v>
      </c>
      <c r="AD54" s="164">
        <v>-50.36</v>
      </c>
      <c r="AE54" s="165"/>
      <c r="AF54" s="164">
        <v>-2.2200000000000002</v>
      </c>
      <c r="AG54" s="164">
        <v>24.2</v>
      </c>
      <c r="AH54" s="164">
        <v>10.818</v>
      </c>
      <c r="AI54" s="164">
        <v>0.23499999999999999</v>
      </c>
      <c r="AJ54" s="164">
        <v>-48.96</v>
      </c>
      <c r="AK54" s="164">
        <v>-49.13</v>
      </c>
      <c r="AL54" s="164">
        <v>-49.97</v>
      </c>
      <c r="AM54" s="164">
        <v>49.41</v>
      </c>
      <c r="AN54" s="164">
        <v>49.51</v>
      </c>
      <c r="AO54" s="164">
        <v>14.367000000000001</v>
      </c>
      <c r="AP54" s="164">
        <v>4.9649000000000001</v>
      </c>
      <c r="AQ54" s="164">
        <v>64.618700000000004</v>
      </c>
      <c r="AR54" s="164">
        <v>66.747900000000001</v>
      </c>
      <c r="AS54" s="164">
        <v>43.031799999999997</v>
      </c>
      <c r="AT54" s="164">
        <v>-46.483800000000002</v>
      </c>
      <c r="AU54" s="164">
        <v>-46.860300000000002</v>
      </c>
      <c r="AV54" s="164">
        <v>8.2814999999999994</v>
      </c>
      <c r="AW54" s="164">
        <v>8.2904</v>
      </c>
      <c r="AX54" s="164">
        <v>69.524799999999999</v>
      </c>
      <c r="AY54" s="164">
        <v>71.132300000000001</v>
      </c>
      <c r="AZ54" s="164">
        <v>1.5867</v>
      </c>
      <c r="BA54" s="164">
        <v>8.7157</v>
      </c>
      <c r="BB54" s="164">
        <v>-451.19880000000001</v>
      </c>
      <c r="BC54" s="164">
        <v>-9.6687999999999992</v>
      </c>
      <c r="BD54" s="164">
        <v>-13.9</v>
      </c>
      <c r="BE54" s="164">
        <v>-14.7</v>
      </c>
      <c r="BF54" s="164">
        <v>52.618200000000002</v>
      </c>
      <c r="BG54" s="164">
        <v>51.810899999999997</v>
      </c>
      <c r="BH54" s="164">
        <v>-5.2606000000000002</v>
      </c>
      <c r="BI54" s="165"/>
      <c r="BJ54" s="164">
        <v>-56.486800000000002</v>
      </c>
      <c r="BK54" s="164">
        <v>4.1981000000000002</v>
      </c>
      <c r="BL54" s="164">
        <v>3.9380000000000002</v>
      </c>
      <c r="BM54" s="164">
        <v>3.9481999999999999</v>
      </c>
      <c r="BN54" s="164">
        <v>498.42809999999997</v>
      </c>
      <c r="BO54" s="164">
        <v>116.5196</v>
      </c>
      <c r="BP54" s="164">
        <v>115.72620000000001</v>
      </c>
      <c r="BQ54" s="164">
        <v>-474.8605</v>
      </c>
      <c r="BR54" s="164">
        <v>478.56869999999998</v>
      </c>
      <c r="BS54" s="165"/>
      <c r="BT54" s="164">
        <v>-60.531300000000002</v>
      </c>
      <c r="BU54" s="164">
        <v>61.909799999999997</v>
      </c>
      <c r="BV54" s="164">
        <v>92.600300000000004</v>
      </c>
      <c r="BW54" s="164">
        <v>27.08</v>
      </c>
      <c r="BX54" s="164">
        <v>27.62</v>
      </c>
      <c r="BY54" s="164">
        <v>71.62</v>
      </c>
      <c r="BZ54" s="164">
        <v>84.7</v>
      </c>
      <c r="CA54" s="164">
        <v>-26.519300000000001</v>
      </c>
      <c r="CB54" s="164">
        <v>-26.1174</v>
      </c>
      <c r="CC54" s="164">
        <v>86.672300000000007</v>
      </c>
      <c r="CD54" s="164">
        <v>86.416499999999999</v>
      </c>
      <c r="CE54" s="164">
        <v>29.348500000000001</v>
      </c>
      <c r="CF54" s="164">
        <v>-61.157499999999999</v>
      </c>
      <c r="CG54" s="164">
        <v>-61.072099999999999</v>
      </c>
      <c r="CH54" s="164">
        <v>-3.1021000000000001</v>
      </c>
      <c r="CI54" s="164">
        <v>-71.659599999999998</v>
      </c>
      <c r="CJ54" s="165"/>
      <c r="CK54" s="165"/>
      <c r="CL54" s="164">
        <v>44.2</v>
      </c>
      <c r="CM54" s="164">
        <v>144.69999999999999</v>
      </c>
      <c r="CN54" s="164">
        <v>-15.56</v>
      </c>
      <c r="CO54" s="164">
        <v>47.613199999999999</v>
      </c>
      <c r="CP54" s="164">
        <v>46.121299999999998</v>
      </c>
      <c r="CQ54" s="164">
        <v>46.317</v>
      </c>
      <c r="CR54" s="164">
        <v>-44.176200000000001</v>
      </c>
      <c r="CS54" s="164">
        <v>-43.403300000000002</v>
      </c>
      <c r="CT54" s="164">
        <v>48.368000000000002</v>
      </c>
      <c r="CU54" s="164">
        <v>-54.626600000000003</v>
      </c>
      <c r="CV54" s="164">
        <v>53.682099999999998</v>
      </c>
      <c r="CW54" s="164">
        <v>15.013299999999999</v>
      </c>
      <c r="CX54" s="164">
        <v>41.07</v>
      </c>
      <c r="CY54" s="164">
        <v>72.37</v>
      </c>
      <c r="CZ54" s="164">
        <v>45.241700000000002</v>
      </c>
      <c r="DA54" s="164">
        <v>42.631500000000003</v>
      </c>
      <c r="DB54" s="164">
        <v>-32.979999999999997</v>
      </c>
      <c r="DC54" s="165"/>
      <c r="DD54" s="164">
        <v>72.087100000000007</v>
      </c>
      <c r="DE54" s="164">
        <v>71.399500000000003</v>
      </c>
      <c r="DF54" s="164">
        <v>-156.16659999999999</v>
      </c>
      <c r="DG54" s="164">
        <v>-1E-4</v>
      </c>
      <c r="DH54" s="164">
        <v>-20.208300000000001</v>
      </c>
      <c r="DI54" s="164">
        <v>-97.5</v>
      </c>
      <c r="DJ54" s="164">
        <v>-97.5</v>
      </c>
      <c r="DK54" s="164">
        <v>27.715800000000002</v>
      </c>
      <c r="DL54" s="164">
        <v>46.591200000000001</v>
      </c>
      <c r="DM54" s="164">
        <v>62.008000000000003</v>
      </c>
      <c r="DN54" s="164">
        <v>65.643299999999996</v>
      </c>
      <c r="DO54" s="164">
        <v>45.74</v>
      </c>
      <c r="DP54" s="164">
        <v>-8.75</v>
      </c>
      <c r="DQ54" s="164">
        <v>63.436500000000002</v>
      </c>
      <c r="DR54" s="164">
        <v>150.95359999999999</v>
      </c>
      <c r="DS54" s="164">
        <v>-19.71</v>
      </c>
      <c r="DT54" s="164">
        <v>-19.86</v>
      </c>
      <c r="DU54" s="164">
        <v>97.37</v>
      </c>
      <c r="DV54" s="164">
        <v>64.510000000000005</v>
      </c>
      <c r="DW54" s="164">
        <v>152.74549999999999</v>
      </c>
      <c r="DX54" s="164">
        <v>151.49090000000001</v>
      </c>
      <c r="DY54" s="164">
        <v>4.6802000000000001</v>
      </c>
      <c r="DZ54" s="164">
        <v>2.7726999999999999</v>
      </c>
      <c r="EA54" s="164">
        <v>237.87289999999999</v>
      </c>
      <c r="EB54" s="164">
        <v>195.74809999999999</v>
      </c>
      <c r="EC54" s="164">
        <v>188.10509999999999</v>
      </c>
      <c r="ED54" s="164">
        <v>190.6446</v>
      </c>
      <c r="EE54" s="164">
        <v>97.188299999999998</v>
      </c>
      <c r="EF54" s="164">
        <v>79.314800000000005</v>
      </c>
      <c r="EG54" s="164">
        <v>-25.347000000000001</v>
      </c>
      <c r="EH54" s="164">
        <v>486.54689999999999</v>
      </c>
      <c r="EI54" s="164">
        <v>382.98349999999999</v>
      </c>
      <c r="EJ54" s="165"/>
      <c r="EK54" s="164">
        <v>-26.2212</v>
      </c>
      <c r="EL54" s="164">
        <v>-23.414000000000001</v>
      </c>
      <c r="EM54" s="164">
        <v>0</v>
      </c>
      <c r="EN54" s="164">
        <v>5.3129</v>
      </c>
      <c r="EO54" s="164">
        <v>5.3666999999999998</v>
      </c>
      <c r="EP54" s="164">
        <v>161.34</v>
      </c>
      <c r="EQ54" s="164">
        <v>-43.8078</v>
      </c>
      <c r="ER54" s="164">
        <v>-45.805799999999998</v>
      </c>
      <c r="ES54" s="164">
        <v>-47.338999999999999</v>
      </c>
      <c r="ET54" s="165"/>
      <c r="EU54" s="164">
        <v>-15.92</v>
      </c>
      <c r="EV54" s="164">
        <v>96</v>
      </c>
      <c r="EW54" s="164">
        <v>7.2145000000000001</v>
      </c>
      <c r="EX54" s="164">
        <v>-20.8171</v>
      </c>
      <c r="EY54" s="164">
        <v>-12.479699999999999</v>
      </c>
      <c r="EZ54" s="164">
        <v>-12.087899999999999</v>
      </c>
      <c r="FA54" s="164">
        <v>7.1920999999999999</v>
      </c>
      <c r="FB54" s="164">
        <v>-75.163799999999995</v>
      </c>
      <c r="FC54" s="164">
        <v>40.630299999999998</v>
      </c>
      <c r="FD54" s="165"/>
      <c r="FE54" s="165"/>
      <c r="FF54" s="164">
        <v>1.1962999999999999</v>
      </c>
      <c r="FG54" s="164">
        <v>29.561199999999999</v>
      </c>
      <c r="FH54" s="164">
        <v>31.089099999999998</v>
      </c>
      <c r="FI54" s="164">
        <v>28.991700000000002</v>
      </c>
      <c r="FJ54" s="164">
        <v>25.118400000000001</v>
      </c>
      <c r="FK54" s="164">
        <v>25.285900000000002</v>
      </c>
      <c r="FL54" s="164">
        <v>9.5449999999999999</v>
      </c>
      <c r="FM54" s="164">
        <v>-0.77639999999999998</v>
      </c>
      <c r="FN54" s="164">
        <v>-2.6069</v>
      </c>
      <c r="FO54" s="164">
        <v>0.28439999999999999</v>
      </c>
      <c r="FP54" s="164">
        <v>9.5551999999999992</v>
      </c>
      <c r="FQ54" s="164">
        <v>-0.19589999999999999</v>
      </c>
      <c r="FR54" s="164">
        <v>-12.15</v>
      </c>
      <c r="FS54" s="164">
        <v>13.5702</v>
      </c>
      <c r="FT54" s="164">
        <v>1.2137</v>
      </c>
      <c r="FU54" s="164">
        <v>-9.34</v>
      </c>
      <c r="FV54" s="164">
        <v>19.170000000000002</v>
      </c>
      <c r="FW54" s="164">
        <v>0</v>
      </c>
      <c r="FX54" s="165"/>
      <c r="FY54" s="164">
        <v>-5.6139999999999999</v>
      </c>
      <c r="FZ54" s="164">
        <v>4.2750000000000004</v>
      </c>
      <c r="GA54" s="164">
        <v>11.8805</v>
      </c>
      <c r="GB54" s="164">
        <v>24.97</v>
      </c>
      <c r="GC54" s="164">
        <v>-10.962</v>
      </c>
      <c r="GD54" s="164">
        <v>-0.2351</v>
      </c>
      <c r="GE54" s="164">
        <v>13.07</v>
      </c>
      <c r="GF54" s="164">
        <v>62.838900000000002</v>
      </c>
      <c r="GG54" s="164">
        <v>24.1</v>
      </c>
      <c r="GH54" s="164">
        <v>9.0767000000000007</v>
      </c>
      <c r="GI54" s="164">
        <v>-21.696300000000001</v>
      </c>
      <c r="GJ54" s="164">
        <v>-23.545000000000002</v>
      </c>
      <c r="GK54" s="164">
        <v>2.109</v>
      </c>
      <c r="GL54" s="165"/>
      <c r="GM54" s="165"/>
      <c r="GN54" s="164">
        <v>-15.88</v>
      </c>
      <c r="GO54" s="164">
        <v>-5.4831000000000003</v>
      </c>
      <c r="GP54" s="164">
        <v>21.991800000000001</v>
      </c>
      <c r="GQ54" s="164">
        <v>7.9829999999999997</v>
      </c>
      <c r="GR54" s="164">
        <v>61.524999999999999</v>
      </c>
      <c r="GS54" s="164">
        <v>63.3947</v>
      </c>
      <c r="GT54" s="164">
        <v>-112.12430000000001</v>
      </c>
      <c r="GU54" s="164">
        <v>-18.814800000000002</v>
      </c>
      <c r="GV54" s="164">
        <v>42.210099999999997</v>
      </c>
      <c r="GW54" s="165"/>
      <c r="GX54" s="165"/>
      <c r="GY54" s="164">
        <v>13.3134</v>
      </c>
      <c r="GZ54" s="164">
        <v>12.9757</v>
      </c>
      <c r="HA54" s="164">
        <v>13</v>
      </c>
      <c r="HB54" s="164">
        <v>243.58369999999999</v>
      </c>
      <c r="HC54" s="164">
        <v>242.0472</v>
      </c>
      <c r="HD54" s="164">
        <v>242.2</v>
      </c>
      <c r="HE54" s="164">
        <v>-243.19239999999999</v>
      </c>
      <c r="HF54" s="164">
        <v>-472.93439999999998</v>
      </c>
      <c r="HG54" s="164">
        <v>478.78480000000002</v>
      </c>
      <c r="HH54" s="164">
        <v>477.06040000000002</v>
      </c>
      <c r="HI54" s="164">
        <v>-231.46340000000001</v>
      </c>
      <c r="HJ54" s="164">
        <v>-228.01990000000001</v>
      </c>
      <c r="HK54" s="164">
        <v>-43.295099999999998</v>
      </c>
      <c r="HL54" s="164">
        <v>-32.936900000000001</v>
      </c>
      <c r="HM54" s="164">
        <v>81.883799999999994</v>
      </c>
      <c r="HN54" s="164">
        <v>80.705299999999994</v>
      </c>
      <c r="HO54" s="165"/>
      <c r="HP54" s="165"/>
      <c r="HQ54" s="164">
        <v>61.669899999999998</v>
      </c>
      <c r="HR54" s="164">
        <v>60.878900000000002</v>
      </c>
      <c r="HS54" s="164">
        <v>-67.088800000000006</v>
      </c>
      <c r="HT54" s="164">
        <v>-66.694999999999993</v>
      </c>
      <c r="HU54" s="164">
        <v>104.86</v>
      </c>
      <c r="HV54" s="164">
        <v>104.58</v>
      </c>
      <c r="HW54" s="164">
        <v>55.8</v>
      </c>
      <c r="HX54" s="164">
        <v>55.3</v>
      </c>
      <c r="HY54" s="164">
        <v>22.295100000000001</v>
      </c>
      <c r="HZ54" s="164">
        <v>29.84</v>
      </c>
      <c r="IA54" s="164">
        <v>-343.76889999999997</v>
      </c>
      <c r="IB54" s="164">
        <v>108.9893</v>
      </c>
      <c r="IC54" s="164">
        <v>108.7396</v>
      </c>
      <c r="ID54" s="164">
        <v>13.4</v>
      </c>
      <c r="IE54" s="164">
        <v>5.2</v>
      </c>
      <c r="IF54" s="164">
        <v>-59.8</v>
      </c>
      <c r="IG54" s="164">
        <v>-61.5</v>
      </c>
      <c r="IH54" s="164">
        <v>1.5933999999999999</v>
      </c>
      <c r="II54" s="164">
        <v>1.2553000000000001</v>
      </c>
      <c r="IJ54" s="164">
        <v>-467.52749999999997</v>
      </c>
      <c r="IK54" s="164">
        <v>-348.39330000000001</v>
      </c>
      <c r="IL54" s="164">
        <v>489.94029999999998</v>
      </c>
      <c r="IM54" s="164">
        <v>403.3689</v>
      </c>
      <c r="IN54" s="164">
        <v>-11.126799999999999</v>
      </c>
      <c r="IO54" s="164">
        <v>-387.60700000000003</v>
      </c>
      <c r="IP54" s="164">
        <v>386.52940000000001</v>
      </c>
      <c r="IQ54" s="164">
        <v>-147.0703</v>
      </c>
      <c r="IR54" s="164">
        <v>-224.34110000000001</v>
      </c>
      <c r="IS54" s="164">
        <v>-378.70580000000001</v>
      </c>
      <c r="IT54" s="164">
        <v>114.9498</v>
      </c>
      <c r="IU54" s="164">
        <v>113.56359999999999</v>
      </c>
      <c r="IV54" s="164">
        <v>148.61150000000001</v>
      </c>
      <c r="IW54" s="164">
        <v>-480.84070000000003</v>
      </c>
      <c r="IX54" s="164">
        <v>229.44540000000001</v>
      </c>
      <c r="IY54" s="164">
        <v>-248.16390000000001</v>
      </c>
      <c r="IZ54" s="164">
        <v>249.23060000000001</v>
      </c>
      <c r="JA54" s="164">
        <v>-10.334199999999999</v>
      </c>
      <c r="JB54" s="165"/>
      <c r="JC54" s="164">
        <v>21.6</v>
      </c>
      <c r="JD54" s="164">
        <v>6.6520000000000001</v>
      </c>
      <c r="JE54" s="164">
        <v>6.6479999999999997</v>
      </c>
      <c r="JF54" s="164">
        <v>-22</v>
      </c>
      <c r="JG54" s="164">
        <v>0</v>
      </c>
      <c r="JH54" s="165"/>
      <c r="JI54" s="164">
        <v>-0.37990000000000002</v>
      </c>
      <c r="JJ54" s="164">
        <v>-42.598599999999998</v>
      </c>
      <c r="JK54" s="164">
        <v>-11.015499999999999</v>
      </c>
      <c r="JL54" s="164">
        <v>26</v>
      </c>
      <c r="JM54" s="164">
        <v>56.396999999999998</v>
      </c>
      <c r="JN54" s="164">
        <v>56.314999999999998</v>
      </c>
      <c r="JO54" s="164">
        <v>11.346500000000001</v>
      </c>
      <c r="JP54" s="164">
        <v>13.522600000000001</v>
      </c>
      <c r="JQ54" s="164">
        <v>52.435099999999998</v>
      </c>
      <c r="JR54" s="164">
        <v>52.867699999999999</v>
      </c>
      <c r="JS54" s="164">
        <v>52.819099999999999</v>
      </c>
      <c r="JT54" s="165"/>
      <c r="JU54" s="164">
        <v>-5.3</v>
      </c>
      <c r="JV54" s="164">
        <v>17.907299999999999</v>
      </c>
      <c r="JW54" s="164">
        <v>7.19</v>
      </c>
      <c r="JX54" s="165"/>
      <c r="JY54" s="164">
        <v>-27.808599999999998</v>
      </c>
      <c r="JZ54" s="164">
        <v>70.621600000000001</v>
      </c>
      <c r="KA54" s="164">
        <v>44.822600000000001</v>
      </c>
      <c r="KB54" s="164">
        <v>-28.433199999999999</v>
      </c>
      <c r="KC54" s="164">
        <v>-69.340299999999999</v>
      </c>
      <c r="KD54" s="164">
        <v>32.239800000000002</v>
      </c>
      <c r="KE54" s="164">
        <v>36.960799999999999</v>
      </c>
      <c r="KF54" s="164">
        <v>-2.7</v>
      </c>
      <c r="KG54" s="164">
        <v>2.9</v>
      </c>
      <c r="KH54" s="165"/>
      <c r="KI54" s="164">
        <v>135.1362</v>
      </c>
    </row>
    <row r="55" spans="1:295" ht="18" customHeight="1" x14ac:dyDescent="0.25">
      <c r="A55" s="159" t="s">
        <v>42</v>
      </c>
      <c r="B55" s="159" t="s">
        <v>862</v>
      </c>
      <c r="C55" s="163">
        <v>0</v>
      </c>
      <c r="D55" s="164">
        <v>16.799800000000001</v>
      </c>
      <c r="E55" s="164">
        <v>-19.7834</v>
      </c>
      <c r="F55" s="164">
        <v>10.1021</v>
      </c>
      <c r="G55" s="164">
        <v>30.028700000000001</v>
      </c>
      <c r="H55" s="165"/>
      <c r="I55" s="164">
        <v>36.9846</v>
      </c>
      <c r="J55" s="165"/>
      <c r="K55" s="164">
        <v>49.536999999999999</v>
      </c>
      <c r="L55" s="164">
        <v>24.8552</v>
      </c>
      <c r="M55" s="164">
        <v>24.3032</v>
      </c>
      <c r="N55" s="164">
        <v>11.1</v>
      </c>
      <c r="O55" s="164">
        <v>-26.202000000000002</v>
      </c>
      <c r="P55" s="164">
        <v>22</v>
      </c>
      <c r="Q55" s="164">
        <v>10.763999999999999</v>
      </c>
      <c r="R55" s="164">
        <v>-22</v>
      </c>
      <c r="S55" s="164">
        <v>12.908200000000001</v>
      </c>
      <c r="T55" s="165"/>
      <c r="U55" s="164">
        <v>16.015000000000001</v>
      </c>
      <c r="V55" s="164">
        <v>16.015000000000001</v>
      </c>
      <c r="W55" s="164">
        <v>27.170300000000001</v>
      </c>
      <c r="X55" s="164">
        <v>16.597100000000001</v>
      </c>
      <c r="Y55" s="164">
        <v>5.5652999999999997</v>
      </c>
      <c r="Z55" s="164">
        <v>8.5883000000000003</v>
      </c>
      <c r="AA55" s="165"/>
      <c r="AB55" s="165"/>
      <c r="AC55" s="164">
        <v>-44.41</v>
      </c>
      <c r="AD55" s="164">
        <v>-44.4</v>
      </c>
      <c r="AE55" s="165"/>
      <c r="AF55" s="164">
        <v>-11.1</v>
      </c>
      <c r="AG55" s="164">
        <v>24.2</v>
      </c>
      <c r="AH55" s="164">
        <v>9.3849999999999998</v>
      </c>
      <c r="AI55" s="164">
        <v>0.22800000000000001</v>
      </c>
      <c r="AJ55" s="164">
        <v>-46.64</v>
      </c>
      <c r="AK55" s="164">
        <v>-47.3</v>
      </c>
      <c r="AL55" s="164">
        <v>-51.25</v>
      </c>
      <c r="AM55" s="164">
        <v>39.58</v>
      </c>
      <c r="AN55" s="164">
        <v>39.909999999999997</v>
      </c>
      <c r="AO55" s="164">
        <v>13.6363</v>
      </c>
      <c r="AP55" s="164">
        <v>5.3771000000000004</v>
      </c>
      <c r="AQ55" s="164">
        <v>62.5398</v>
      </c>
      <c r="AR55" s="164">
        <v>64.626400000000004</v>
      </c>
      <c r="AS55" s="164">
        <v>40.871699999999997</v>
      </c>
      <c r="AT55" s="164">
        <v>-44.474400000000003</v>
      </c>
      <c r="AU55" s="164">
        <v>-44.8005</v>
      </c>
      <c r="AV55" s="164">
        <v>6.3869999999999996</v>
      </c>
      <c r="AW55" s="164">
        <v>6.7739000000000003</v>
      </c>
      <c r="AX55" s="164">
        <v>66.979600000000005</v>
      </c>
      <c r="AY55" s="164">
        <v>69.658799999999999</v>
      </c>
      <c r="AZ55" s="164">
        <v>1.5867</v>
      </c>
      <c r="BA55" s="164">
        <v>9.2651000000000003</v>
      </c>
      <c r="BB55" s="164">
        <v>-441.22379999999998</v>
      </c>
      <c r="BC55" s="164">
        <v>-8.7106999999999992</v>
      </c>
      <c r="BD55" s="164">
        <v>-13.9</v>
      </c>
      <c r="BE55" s="164">
        <v>-14.8</v>
      </c>
      <c r="BF55" s="164">
        <v>51.161499999999997</v>
      </c>
      <c r="BG55" s="164">
        <v>50.180399999999999</v>
      </c>
      <c r="BH55" s="164">
        <v>-4.5952999999999999</v>
      </c>
      <c r="BI55" s="165"/>
      <c r="BJ55" s="164">
        <v>-69.128</v>
      </c>
      <c r="BK55" s="164">
        <v>3.6432000000000002</v>
      </c>
      <c r="BL55" s="164">
        <v>1.9914000000000001</v>
      </c>
      <c r="BM55" s="164">
        <v>4.0427</v>
      </c>
      <c r="BN55" s="164">
        <v>495.3458</v>
      </c>
      <c r="BO55" s="164">
        <v>108.2186</v>
      </c>
      <c r="BP55" s="164">
        <v>108.73739999999999</v>
      </c>
      <c r="BQ55" s="164">
        <v>-469.63200000000001</v>
      </c>
      <c r="BR55" s="164">
        <v>459.78059999999999</v>
      </c>
      <c r="BS55" s="165"/>
      <c r="BT55" s="164">
        <v>-41.755600000000001</v>
      </c>
      <c r="BU55" s="164">
        <v>44.403799999999997</v>
      </c>
      <c r="BV55" s="164">
        <v>88.478700000000003</v>
      </c>
      <c r="BW55" s="164">
        <v>25.53</v>
      </c>
      <c r="BX55" s="164">
        <v>24.94</v>
      </c>
      <c r="BY55" s="164">
        <v>68.69</v>
      </c>
      <c r="BZ55" s="164">
        <v>82.1</v>
      </c>
      <c r="CA55" s="164">
        <v>-13.391500000000001</v>
      </c>
      <c r="CB55" s="164">
        <v>-13.391500000000001</v>
      </c>
      <c r="CC55" s="164">
        <v>76.551599999999993</v>
      </c>
      <c r="CD55" s="164">
        <v>77.700100000000006</v>
      </c>
      <c r="CE55" s="164">
        <v>33.630699999999997</v>
      </c>
      <c r="CF55" s="164">
        <v>-47.657899999999998</v>
      </c>
      <c r="CG55" s="164">
        <v>-47.258600000000001</v>
      </c>
      <c r="CH55" s="164">
        <v>-1.1736</v>
      </c>
      <c r="CI55" s="164">
        <v>-67.673599999999993</v>
      </c>
      <c r="CJ55" s="165"/>
      <c r="CK55" s="165"/>
      <c r="CL55" s="164">
        <v>42.2</v>
      </c>
      <c r="CM55" s="164">
        <v>135.1</v>
      </c>
      <c r="CN55" s="164">
        <v>-15.6</v>
      </c>
      <c r="CO55" s="164">
        <v>49.770699999999998</v>
      </c>
      <c r="CP55" s="164">
        <v>49.436700000000002</v>
      </c>
      <c r="CQ55" s="164">
        <v>49.911999999999999</v>
      </c>
      <c r="CR55" s="164">
        <v>-39.838799999999999</v>
      </c>
      <c r="CS55" s="164">
        <v>-39.691000000000003</v>
      </c>
      <c r="CT55" s="164">
        <v>44.287199999999999</v>
      </c>
      <c r="CU55" s="164">
        <v>-52.293300000000002</v>
      </c>
      <c r="CV55" s="164">
        <v>48.254600000000003</v>
      </c>
      <c r="CW55" s="164">
        <v>14.0099</v>
      </c>
      <c r="CX55" s="164">
        <v>37.32</v>
      </c>
      <c r="CY55" s="164">
        <v>68.23</v>
      </c>
      <c r="CZ55" s="164">
        <v>42.8979</v>
      </c>
      <c r="DA55" s="164">
        <v>40.4343</v>
      </c>
      <c r="DB55" s="164">
        <v>-31.91</v>
      </c>
      <c r="DC55" s="164">
        <v>-3.5167000000000002</v>
      </c>
      <c r="DD55" s="164">
        <v>68.159000000000006</v>
      </c>
      <c r="DE55" s="164">
        <v>67.593599999999995</v>
      </c>
      <c r="DF55" s="164">
        <v>-157.8691</v>
      </c>
      <c r="DG55" s="164">
        <v>-1E-4</v>
      </c>
      <c r="DH55" s="164">
        <v>-19.483699999999999</v>
      </c>
      <c r="DI55" s="164">
        <v>-92.9</v>
      </c>
      <c r="DJ55" s="164">
        <v>-92.8</v>
      </c>
      <c r="DK55" s="164">
        <v>27.111499999999999</v>
      </c>
      <c r="DL55" s="164">
        <v>42.489600000000003</v>
      </c>
      <c r="DM55" s="164">
        <v>57.781100000000002</v>
      </c>
      <c r="DN55" s="164">
        <v>59.783900000000003</v>
      </c>
      <c r="DO55" s="164">
        <v>42.08</v>
      </c>
      <c r="DP55" s="164">
        <v>-8.36</v>
      </c>
      <c r="DQ55" s="164">
        <v>60.884999999999998</v>
      </c>
      <c r="DR55" s="164">
        <v>156.3039</v>
      </c>
      <c r="DS55" s="164">
        <v>-20.12</v>
      </c>
      <c r="DT55" s="164">
        <v>-20.14</v>
      </c>
      <c r="DU55" s="164">
        <v>93.16</v>
      </c>
      <c r="DV55" s="164">
        <v>60.59</v>
      </c>
      <c r="DW55" s="164">
        <v>154.4545</v>
      </c>
      <c r="DX55" s="164">
        <v>154.5455</v>
      </c>
      <c r="DY55" s="164">
        <v>16.186699999999998</v>
      </c>
      <c r="DZ55" s="164">
        <v>16.872699999999998</v>
      </c>
      <c r="EA55" s="164">
        <v>239.62520000000001</v>
      </c>
      <c r="EB55" s="164">
        <v>197.07320000000001</v>
      </c>
      <c r="EC55" s="164">
        <v>189.9282</v>
      </c>
      <c r="ED55" s="164">
        <v>192.93530000000001</v>
      </c>
      <c r="EE55" s="164">
        <v>86.096100000000007</v>
      </c>
      <c r="EF55" s="164">
        <v>71.408299999999997</v>
      </c>
      <c r="EG55" s="164">
        <v>-24.683</v>
      </c>
      <c r="EH55" s="164">
        <v>480.94110000000001</v>
      </c>
      <c r="EI55" s="164">
        <v>347.99130000000002</v>
      </c>
      <c r="EJ55" s="165"/>
      <c r="EK55" s="164">
        <v>-27.502800000000001</v>
      </c>
      <c r="EL55" s="164">
        <v>-25.463899999999999</v>
      </c>
      <c r="EM55" s="164">
        <v>0</v>
      </c>
      <c r="EN55" s="164">
        <v>-3.6669999999999998</v>
      </c>
      <c r="EO55" s="164">
        <v>-2.7288000000000001</v>
      </c>
      <c r="EP55" s="164">
        <v>118.32</v>
      </c>
      <c r="EQ55" s="164">
        <v>-35.972200000000001</v>
      </c>
      <c r="ER55" s="164">
        <v>-36.590699999999998</v>
      </c>
      <c r="ES55" s="164">
        <v>-33.8262</v>
      </c>
      <c r="ET55" s="164">
        <v>0</v>
      </c>
      <c r="EU55" s="164">
        <v>-16.899999999999999</v>
      </c>
      <c r="EV55" s="164">
        <v>67</v>
      </c>
      <c r="EW55" s="164">
        <v>7.4714999999999998</v>
      </c>
      <c r="EX55" s="164">
        <v>-38.2956</v>
      </c>
      <c r="EY55" s="164">
        <v>-12.7844</v>
      </c>
      <c r="EZ55" s="164">
        <v>-12.422800000000001</v>
      </c>
      <c r="FA55" s="164">
        <v>6.8415999999999997</v>
      </c>
      <c r="FB55" s="164">
        <v>-68.2624</v>
      </c>
      <c r="FC55" s="164">
        <v>31.938199999999998</v>
      </c>
      <c r="FD55" s="165"/>
      <c r="FE55" s="165"/>
      <c r="FF55" s="164">
        <v>1.1820999999999999</v>
      </c>
      <c r="FG55" s="164">
        <v>31.8215</v>
      </c>
      <c r="FH55" s="164">
        <v>32.059800000000003</v>
      </c>
      <c r="FI55" s="164">
        <v>30.786999999999999</v>
      </c>
      <c r="FJ55" s="164">
        <v>13.898899999999999</v>
      </c>
      <c r="FK55" s="164">
        <v>12.8941</v>
      </c>
      <c r="FL55" s="164">
        <v>65.475399999999993</v>
      </c>
      <c r="FM55" s="164">
        <v>-15.316800000000001</v>
      </c>
      <c r="FN55" s="164">
        <v>-15.1092</v>
      </c>
      <c r="FO55" s="164">
        <v>40.214599999999997</v>
      </c>
      <c r="FP55" s="164">
        <v>51.837000000000003</v>
      </c>
      <c r="FQ55" s="164">
        <v>10.8345</v>
      </c>
      <c r="FR55" s="164">
        <v>-7.87</v>
      </c>
      <c r="FS55" s="164">
        <v>12.369</v>
      </c>
      <c r="FT55" s="164">
        <v>1.1037999999999999</v>
      </c>
      <c r="FU55" s="164">
        <v>-8.0500000000000007</v>
      </c>
      <c r="FV55" s="164">
        <v>19.86</v>
      </c>
      <c r="FW55" s="164">
        <v>11.2941</v>
      </c>
      <c r="FX55" s="165"/>
      <c r="FY55" s="164">
        <v>-6.01</v>
      </c>
      <c r="FZ55" s="164">
        <v>4.4169999999999998</v>
      </c>
      <c r="GA55" s="164">
        <v>11.978899999999999</v>
      </c>
      <c r="GB55" s="164">
        <v>23.73</v>
      </c>
      <c r="GC55" s="164">
        <v>-51.424599999999998</v>
      </c>
      <c r="GD55" s="164">
        <v>-40.978999999999999</v>
      </c>
      <c r="GE55" s="164">
        <v>12.92</v>
      </c>
      <c r="GF55" s="164">
        <v>54.580300000000001</v>
      </c>
      <c r="GG55" s="164">
        <v>24.9</v>
      </c>
      <c r="GH55" s="164">
        <v>14.321300000000001</v>
      </c>
      <c r="GI55" s="164">
        <v>-22.978000000000002</v>
      </c>
      <c r="GJ55" s="164">
        <v>-24.6465</v>
      </c>
      <c r="GK55" s="164">
        <v>1.9594</v>
      </c>
      <c r="GL55" s="165"/>
      <c r="GM55" s="165"/>
      <c r="GN55" s="164">
        <v>-16.124700000000001</v>
      </c>
      <c r="GO55" s="164">
        <v>2.0011999999999999</v>
      </c>
      <c r="GP55" s="164">
        <v>22.422999999999998</v>
      </c>
      <c r="GQ55" s="164">
        <v>-2.9411</v>
      </c>
      <c r="GR55" s="164">
        <v>59.454000000000001</v>
      </c>
      <c r="GS55" s="164">
        <v>63.217199999999998</v>
      </c>
      <c r="GT55" s="164">
        <v>-86.974800000000002</v>
      </c>
      <c r="GU55" s="164">
        <v>-17.467099999999999</v>
      </c>
      <c r="GV55" s="164">
        <v>40.589799999999997</v>
      </c>
      <c r="GW55" s="165"/>
      <c r="GX55" s="164">
        <v>11.4459</v>
      </c>
      <c r="GY55" s="164">
        <v>10.901199999999999</v>
      </c>
      <c r="GZ55" s="164">
        <v>10.622299999999999</v>
      </c>
      <c r="HA55" s="164">
        <v>12.775399999999999</v>
      </c>
      <c r="HB55" s="164">
        <v>230.36600000000001</v>
      </c>
      <c r="HC55" s="164">
        <v>229.95</v>
      </c>
      <c r="HD55" s="164">
        <v>220.8</v>
      </c>
      <c r="HE55" s="164">
        <v>-219.2824</v>
      </c>
      <c r="HF55" s="164">
        <v>-447.7122</v>
      </c>
      <c r="HG55" s="164">
        <v>451.17860000000002</v>
      </c>
      <c r="HH55" s="164">
        <v>442.69839999999999</v>
      </c>
      <c r="HI55" s="164">
        <v>-218.09030000000001</v>
      </c>
      <c r="HJ55" s="164">
        <v>-216.7816</v>
      </c>
      <c r="HK55" s="164">
        <v>-51.178899999999999</v>
      </c>
      <c r="HL55" s="164">
        <v>-40.997100000000003</v>
      </c>
      <c r="HM55" s="164">
        <v>79.620500000000007</v>
      </c>
      <c r="HN55" s="164">
        <v>80.322199999999995</v>
      </c>
      <c r="HO55" s="164">
        <v>-163.60210000000001</v>
      </c>
      <c r="HP55" s="164">
        <v>-163.8623</v>
      </c>
      <c r="HQ55" s="164">
        <v>61.648000000000003</v>
      </c>
      <c r="HR55" s="164">
        <v>60.648200000000003</v>
      </c>
      <c r="HS55" s="164">
        <v>-60.857599999999998</v>
      </c>
      <c r="HT55" s="164">
        <v>-60.286999999999999</v>
      </c>
      <c r="HU55" s="164">
        <v>106.38</v>
      </c>
      <c r="HV55" s="164">
        <v>106.1</v>
      </c>
      <c r="HW55" s="164">
        <v>50.4</v>
      </c>
      <c r="HX55" s="164">
        <v>50.8</v>
      </c>
      <c r="HY55" s="164">
        <v>22.314299999999999</v>
      </c>
      <c r="HZ55" s="164">
        <v>28.88</v>
      </c>
      <c r="IA55" s="164">
        <v>-334.12779999999998</v>
      </c>
      <c r="IB55" s="164">
        <v>110.77460000000001</v>
      </c>
      <c r="IC55" s="164">
        <v>109.9791</v>
      </c>
      <c r="ID55" s="164">
        <v>12.8</v>
      </c>
      <c r="IE55" s="164">
        <v>0.6</v>
      </c>
      <c r="IF55" s="164">
        <v>-59</v>
      </c>
      <c r="IG55" s="164">
        <v>-60.7</v>
      </c>
      <c r="IH55" s="164">
        <v>1.5495000000000001</v>
      </c>
      <c r="II55" s="164">
        <v>1.4194</v>
      </c>
      <c r="IJ55" s="164">
        <v>-438.04629999999997</v>
      </c>
      <c r="IK55" s="164">
        <v>-311.30259999999998</v>
      </c>
      <c r="IL55" s="164">
        <v>483.07139999999998</v>
      </c>
      <c r="IM55" s="164">
        <v>389.46620000000001</v>
      </c>
      <c r="IN55" s="164">
        <v>-17.526399999999999</v>
      </c>
      <c r="IO55" s="164">
        <v>-377.98809999999997</v>
      </c>
      <c r="IP55" s="164">
        <v>381.58420000000001</v>
      </c>
      <c r="IQ55" s="164">
        <v>-141.44759999999999</v>
      </c>
      <c r="IR55" s="164">
        <v>-223.32900000000001</v>
      </c>
      <c r="IS55" s="164">
        <v>-373.55799999999999</v>
      </c>
      <c r="IT55" s="164">
        <v>112.69</v>
      </c>
      <c r="IU55" s="164">
        <v>109.5116</v>
      </c>
      <c r="IV55" s="164">
        <v>144.56720000000001</v>
      </c>
      <c r="IW55" s="164">
        <v>-467.46120000000002</v>
      </c>
      <c r="IX55" s="164">
        <v>227.2097</v>
      </c>
      <c r="IY55" s="164">
        <v>-238.35599999999999</v>
      </c>
      <c r="IZ55" s="164">
        <v>238.65729999999999</v>
      </c>
      <c r="JA55" s="164">
        <v>-10.784599999999999</v>
      </c>
      <c r="JB55" s="165"/>
      <c r="JC55" s="164">
        <v>20.64</v>
      </c>
      <c r="JD55" s="164">
        <v>6.8639999999999999</v>
      </c>
      <c r="JE55" s="164">
        <v>6.859</v>
      </c>
      <c r="JF55" s="164">
        <v>-21.36</v>
      </c>
      <c r="JG55" s="164">
        <v>-0.96</v>
      </c>
      <c r="JH55" s="165"/>
      <c r="JI55" s="164">
        <v>0.499</v>
      </c>
      <c r="JJ55" s="164">
        <v>-43.419499999999999</v>
      </c>
      <c r="JK55" s="164">
        <v>-11.805899999999999</v>
      </c>
      <c r="JL55" s="164">
        <v>27.1</v>
      </c>
      <c r="JM55" s="164">
        <v>51.822000000000003</v>
      </c>
      <c r="JN55" s="164">
        <v>52.173000000000002</v>
      </c>
      <c r="JO55" s="165"/>
      <c r="JP55" s="165"/>
      <c r="JQ55" s="164">
        <v>51.787500000000001</v>
      </c>
      <c r="JR55" s="164">
        <v>51.739800000000002</v>
      </c>
      <c r="JS55" s="164">
        <v>52.043700000000001</v>
      </c>
      <c r="JT55" s="165"/>
      <c r="JU55" s="164">
        <v>-1.3</v>
      </c>
      <c r="JV55" s="164">
        <v>19.315100000000001</v>
      </c>
      <c r="JW55" s="164">
        <v>6.59</v>
      </c>
      <c r="JX55" s="165"/>
      <c r="JY55" s="164">
        <v>-35.7804</v>
      </c>
      <c r="JZ55" s="164">
        <v>76.243300000000005</v>
      </c>
      <c r="KA55" s="164">
        <v>51.926600000000001</v>
      </c>
      <c r="KB55" s="164">
        <v>-35.533299999999997</v>
      </c>
      <c r="KC55" s="164">
        <v>-75.034700000000001</v>
      </c>
      <c r="KD55" s="164">
        <v>41.018500000000003</v>
      </c>
      <c r="KE55" s="164">
        <v>33.334899999999998</v>
      </c>
      <c r="KF55" s="164">
        <v>-7.6</v>
      </c>
      <c r="KG55" s="164">
        <v>7.9</v>
      </c>
      <c r="KH55" s="165"/>
      <c r="KI55" s="164">
        <v>124.99169999999999</v>
      </c>
    </row>
    <row r="56" spans="1:295" ht="18" customHeight="1" x14ac:dyDescent="0.25">
      <c r="A56" s="159" t="s">
        <v>863</v>
      </c>
      <c r="B56" s="159" t="s">
        <v>43</v>
      </c>
      <c r="C56" s="166">
        <v>0</v>
      </c>
      <c r="D56" s="167">
        <v>16.064499999999999</v>
      </c>
      <c r="E56" s="167">
        <v>-18.752500000000001</v>
      </c>
      <c r="F56" s="167">
        <v>9.3734000000000002</v>
      </c>
      <c r="G56" s="167">
        <v>29.3429</v>
      </c>
      <c r="H56" s="168"/>
      <c r="I56" s="167">
        <v>34.688400000000001</v>
      </c>
      <c r="J56" s="168"/>
      <c r="K56" s="167">
        <v>46.107799999999997</v>
      </c>
      <c r="L56" s="167">
        <v>23.3933</v>
      </c>
      <c r="M56" s="167">
        <v>22.6432</v>
      </c>
      <c r="N56" s="167">
        <v>13.32</v>
      </c>
      <c r="O56" s="167">
        <v>-23.187999999999999</v>
      </c>
      <c r="P56" s="167">
        <v>19.8</v>
      </c>
      <c r="Q56" s="167">
        <v>9.9359999999999999</v>
      </c>
      <c r="R56" s="167">
        <v>-19.8</v>
      </c>
      <c r="S56" s="167">
        <v>12.926500000000001</v>
      </c>
      <c r="T56" s="168"/>
      <c r="U56" s="167">
        <v>15.6768</v>
      </c>
      <c r="V56" s="167">
        <v>15.885400000000001</v>
      </c>
      <c r="W56" s="167">
        <v>26.288900000000002</v>
      </c>
      <c r="X56" s="167">
        <v>16.741599999999998</v>
      </c>
      <c r="Y56" s="167">
        <v>6.0891999999999999</v>
      </c>
      <c r="Z56" s="167">
        <v>8.3302999999999994</v>
      </c>
      <c r="AA56" s="168"/>
      <c r="AB56" s="168"/>
      <c r="AC56" s="167">
        <v>-40.08</v>
      </c>
      <c r="AD56" s="167">
        <v>-40.35</v>
      </c>
      <c r="AE56" s="168"/>
      <c r="AF56" s="167">
        <v>-13.32</v>
      </c>
      <c r="AG56" s="167">
        <v>22</v>
      </c>
      <c r="AH56" s="167">
        <v>8.1460000000000008</v>
      </c>
      <c r="AI56" s="167">
        <v>0.217</v>
      </c>
      <c r="AJ56" s="167">
        <v>-36.33</v>
      </c>
      <c r="AK56" s="167">
        <v>-36.47</v>
      </c>
      <c r="AL56" s="167">
        <v>-54.38</v>
      </c>
      <c r="AM56" s="167">
        <v>36.869999999999997</v>
      </c>
      <c r="AN56" s="167">
        <v>36.75</v>
      </c>
      <c r="AO56" s="167">
        <v>12.285600000000001</v>
      </c>
      <c r="AP56" s="167">
        <v>5.5925000000000002</v>
      </c>
      <c r="AQ56" s="167">
        <v>59.8232</v>
      </c>
      <c r="AR56" s="167">
        <v>61.3215</v>
      </c>
      <c r="AS56" s="167">
        <v>37.189500000000002</v>
      </c>
      <c r="AT56" s="167">
        <v>-40.4557</v>
      </c>
      <c r="AU56" s="167">
        <v>-39.806800000000003</v>
      </c>
      <c r="AV56" s="167">
        <v>3.6652999999999998</v>
      </c>
      <c r="AW56" s="167">
        <v>3.9318</v>
      </c>
      <c r="AX56" s="167">
        <v>63.764600000000002</v>
      </c>
      <c r="AY56" s="167">
        <v>65.104200000000006</v>
      </c>
      <c r="AZ56" s="167">
        <v>1.5867</v>
      </c>
      <c r="BA56" s="167">
        <v>9.4672000000000001</v>
      </c>
      <c r="BB56" s="167">
        <v>-430.69499999999999</v>
      </c>
      <c r="BC56" s="167">
        <v>-8.8851999999999993</v>
      </c>
      <c r="BD56" s="167">
        <v>-14</v>
      </c>
      <c r="BE56" s="167">
        <v>-14.5</v>
      </c>
      <c r="BF56" s="167">
        <v>46.25</v>
      </c>
      <c r="BG56" s="167">
        <v>45.009700000000002</v>
      </c>
      <c r="BH56" s="167">
        <v>-4.2008999999999999</v>
      </c>
      <c r="BI56" s="168"/>
      <c r="BJ56" s="167">
        <v>-61.118099999999998</v>
      </c>
      <c r="BK56" s="167">
        <v>3.3708999999999998</v>
      </c>
      <c r="BL56" s="167">
        <v>0</v>
      </c>
      <c r="BM56" s="167">
        <v>3.7324000000000002</v>
      </c>
      <c r="BN56" s="167">
        <v>484.42020000000002</v>
      </c>
      <c r="BO56" s="167">
        <v>102.23699999999999</v>
      </c>
      <c r="BP56" s="167">
        <v>103.122</v>
      </c>
      <c r="BQ56" s="167">
        <v>-458.46800000000002</v>
      </c>
      <c r="BR56" s="167">
        <v>444.14980000000003</v>
      </c>
      <c r="BS56" s="168"/>
      <c r="BT56" s="167">
        <v>-38.283099999999997</v>
      </c>
      <c r="BU56" s="167">
        <v>39.389299999999999</v>
      </c>
      <c r="BV56" s="167">
        <v>83.239400000000003</v>
      </c>
      <c r="BW56" s="167">
        <v>25.09</v>
      </c>
      <c r="BX56" s="167">
        <v>23.87</v>
      </c>
      <c r="BY56" s="167">
        <v>65.180000000000007</v>
      </c>
      <c r="BZ56" s="167">
        <v>79.47</v>
      </c>
      <c r="CA56" s="167">
        <v>-10.4445</v>
      </c>
      <c r="CB56" s="167">
        <v>-10.176500000000001</v>
      </c>
      <c r="CC56" s="167">
        <v>67.633899999999997</v>
      </c>
      <c r="CD56" s="167">
        <v>68.525700000000001</v>
      </c>
      <c r="CE56" s="167">
        <v>35.519799999999996</v>
      </c>
      <c r="CF56" s="167">
        <v>-42.375300000000003</v>
      </c>
      <c r="CG56" s="167">
        <v>-42.210799999999999</v>
      </c>
      <c r="CH56" s="167">
        <v>0.58830000000000005</v>
      </c>
      <c r="CI56" s="167">
        <v>-65.838099999999997</v>
      </c>
      <c r="CJ56" s="168"/>
      <c r="CK56" s="168"/>
      <c r="CL56" s="167">
        <v>38.4</v>
      </c>
      <c r="CM56" s="167">
        <v>131.69999999999999</v>
      </c>
      <c r="CN56" s="167">
        <v>-14.81</v>
      </c>
      <c r="CO56" s="167">
        <v>48.5349</v>
      </c>
      <c r="CP56" s="167">
        <v>47.443199999999997</v>
      </c>
      <c r="CQ56" s="167">
        <v>47.115900000000003</v>
      </c>
      <c r="CR56" s="167">
        <v>-46.899000000000001</v>
      </c>
      <c r="CS56" s="167">
        <v>-46.531300000000002</v>
      </c>
      <c r="CT56" s="167">
        <v>51.602800000000002</v>
      </c>
      <c r="CU56" s="167">
        <v>-49.409500000000001</v>
      </c>
      <c r="CV56" s="167">
        <v>56.698599999999999</v>
      </c>
      <c r="CW56" s="167">
        <v>13.684799999999999</v>
      </c>
      <c r="CX56" s="167">
        <v>35.89</v>
      </c>
      <c r="CY56" s="167">
        <v>65.040000000000006</v>
      </c>
      <c r="CZ56" s="167">
        <v>40.0854</v>
      </c>
      <c r="DA56" s="167">
        <v>37.797499999999999</v>
      </c>
      <c r="DB56" s="167">
        <v>-30.24</v>
      </c>
      <c r="DC56" s="167">
        <v>-3.5167000000000002</v>
      </c>
      <c r="DD56" s="167">
        <v>65.984499999999997</v>
      </c>
      <c r="DE56" s="167">
        <v>65.364000000000004</v>
      </c>
      <c r="DF56" s="167">
        <v>-157.1328</v>
      </c>
      <c r="DG56" s="167">
        <v>-2.0000000000000001E-4</v>
      </c>
      <c r="DH56" s="167">
        <v>-18.308499999999999</v>
      </c>
      <c r="DI56" s="167">
        <v>-85.9</v>
      </c>
      <c r="DJ56" s="167">
        <v>-85.7</v>
      </c>
      <c r="DK56" s="167">
        <v>26.2271</v>
      </c>
      <c r="DL56" s="167">
        <v>39.559899999999999</v>
      </c>
      <c r="DM56" s="167">
        <v>54.024000000000001</v>
      </c>
      <c r="DN56" s="167">
        <v>55.682400000000001</v>
      </c>
      <c r="DO56" s="167">
        <v>39.090000000000003</v>
      </c>
      <c r="DP56" s="167">
        <v>-7.72</v>
      </c>
      <c r="DQ56" s="167">
        <v>58.887</v>
      </c>
      <c r="DR56" s="167">
        <v>155.93889999999999</v>
      </c>
      <c r="DS56" s="167">
        <v>-20.3</v>
      </c>
      <c r="DT56" s="167">
        <v>-20.61</v>
      </c>
      <c r="DU56" s="167">
        <v>90.21</v>
      </c>
      <c r="DV56" s="167">
        <v>57.58</v>
      </c>
      <c r="DW56" s="167">
        <v>156.9091</v>
      </c>
      <c r="DX56" s="167">
        <v>153.9273</v>
      </c>
      <c r="DY56" s="167">
        <v>22.478899999999999</v>
      </c>
      <c r="DZ56" s="167">
        <v>22.427299999999999</v>
      </c>
      <c r="EA56" s="167">
        <v>236.90600000000001</v>
      </c>
      <c r="EB56" s="167">
        <v>194.5598</v>
      </c>
      <c r="EC56" s="167">
        <v>185.86519999999999</v>
      </c>
      <c r="ED56" s="167">
        <v>190.08320000000001</v>
      </c>
      <c r="EE56" s="167">
        <v>78.334299999999999</v>
      </c>
      <c r="EF56" s="167">
        <v>63.920200000000001</v>
      </c>
      <c r="EG56" s="167">
        <v>-24.193999999999999</v>
      </c>
      <c r="EH56" s="167">
        <v>467.31849999999997</v>
      </c>
      <c r="EI56" s="167">
        <v>385.00409999999999</v>
      </c>
      <c r="EJ56" s="168"/>
      <c r="EK56" s="167">
        <v>-27.245899999999999</v>
      </c>
      <c r="EL56" s="167">
        <v>-25.225000000000001</v>
      </c>
      <c r="EM56" s="167">
        <v>0</v>
      </c>
      <c r="EN56" s="167">
        <v>4.6563999999999997</v>
      </c>
      <c r="EO56" s="167">
        <v>4.4333</v>
      </c>
      <c r="EP56" s="167">
        <v>50.735999999999997</v>
      </c>
      <c r="EQ56" s="167">
        <v>-23.065000000000001</v>
      </c>
      <c r="ER56" s="167">
        <v>-23.566199999999998</v>
      </c>
      <c r="ES56" s="167">
        <v>-27.191099999999999</v>
      </c>
      <c r="ET56" s="167">
        <v>0</v>
      </c>
      <c r="EU56" s="167">
        <v>-20.37</v>
      </c>
      <c r="EV56" s="167">
        <v>1</v>
      </c>
      <c r="EW56" s="167">
        <v>6.9539</v>
      </c>
      <c r="EX56" s="167">
        <v>-20.5945</v>
      </c>
      <c r="EY56" s="167">
        <v>-13.1219</v>
      </c>
      <c r="EZ56" s="167">
        <v>-12.535</v>
      </c>
      <c r="FA56" s="167">
        <v>7.4499000000000004</v>
      </c>
      <c r="FB56" s="167">
        <v>-60.732399999999998</v>
      </c>
      <c r="FC56" s="167">
        <v>24.7227</v>
      </c>
      <c r="FD56" s="168"/>
      <c r="FE56" s="168"/>
      <c r="FF56" s="167">
        <v>1.2118</v>
      </c>
      <c r="FG56" s="167">
        <v>30.1448</v>
      </c>
      <c r="FH56" s="167">
        <v>30.438300000000002</v>
      </c>
      <c r="FI56" s="167">
        <v>28.675699999999999</v>
      </c>
      <c r="FJ56" s="167">
        <v>9.3775999999999993</v>
      </c>
      <c r="FK56" s="167">
        <v>9.2101000000000006</v>
      </c>
      <c r="FL56" s="167">
        <v>64.303200000000004</v>
      </c>
      <c r="FM56" s="167">
        <v>-21.1555</v>
      </c>
      <c r="FN56" s="167">
        <v>-20.940300000000001</v>
      </c>
      <c r="FO56" s="167">
        <v>38.2971</v>
      </c>
      <c r="FP56" s="167">
        <v>48.236800000000002</v>
      </c>
      <c r="FQ56" s="167">
        <v>15.2364</v>
      </c>
      <c r="FR56" s="167">
        <v>-11.88</v>
      </c>
      <c r="FS56" s="167">
        <v>9.6614000000000004</v>
      </c>
      <c r="FT56" s="167">
        <v>1.0098</v>
      </c>
      <c r="FU56" s="167">
        <v>-6.17</v>
      </c>
      <c r="FV56" s="167">
        <v>19.55</v>
      </c>
      <c r="FW56" s="167">
        <v>13.4291</v>
      </c>
      <c r="FX56" s="168"/>
      <c r="FY56" s="167">
        <v>-6.2690000000000001</v>
      </c>
      <c r="FZ56" s="167">
        <v>4.3380000000000001</v>
      </c>
      <c r="GA56" s="167">
        <v>9.6066000000000003</v>
      </c>
      <c r="GB56" s="167">
        <v>22.49</v>
      </c>
      <c r="GC56" s="167">
        <v>-48.3232</v>
      </c>
      <c r="GD56" s="167">
        <v>-39.9482</v>
      </c>
      <c r="GE56" s="167">
        <v>13.3</v>
      </c>
      <c r="GF56" s="167">
        <v>50.849699999999999</v>
      </c>
      <c r="GG56" s="167">
        <v>26.2</v>
      </c>
      <c r="GH56" s="167">
        <v>17.331900000000001</v>
      </c>
      <c r="GI56" s="167">
        <v>-23.6067</v>
      </c>
      <c r="GJ56" s="167">
        <v>-25.351600000000001</v>
      </c>
      <c r="GK56" s="167">
        <v>1.7323999999999999</v>
      </c>
      <c r="GL56" s="168"/>
      <c r="GM56" s="168"/>
      <c r="GN56" s="167">
        <v>-15.3432</v>
      </c>
      <c r="GO56" s="167">
        <v>7.0141999999999998</v>
      </c>
      <c r="GP56" s="167">
        <v>22.299399999999999</v>
      </c>
      <c r="GQ56" s="167">
        <v>-9.8316999999999997</v>
      </c>
      <c r="GR56" s="167">
        <v>61.735500000000002</v>
      </c>
      <c r="GS56" s="167">
        <v>64.673100000000005</v>
      </c>
      <c r="GT56" s="167">
        <v>-86.413600000000002</v>
      </c>
      <c r="GU56" s="167">
        <v>-16.572800000000001</v>
      </c>
      <c r="GV56" s="167">
        <v>39.474200000000003</v>
      </c>
      <c r="GW56" s="168"/>
      <c r="GX56" s="167">
        <v>11.2302</v>
      </c>
      <c r="GY56" s="167">
        <v>9.7280999999999995</v>
      </c>
      <c r="GZ56" s="167">
        <v>9.4832000000000001</v>
      </c>
      <c r="HA56" s="167">
        <v>13</v>
      </c>
      <c r="HB56" s="167">
        <v>231.7861</v>
      </c>
      <c r="HC56" s="167">
        <v>229.84960000000001</v>
      </c>
      <c r="HD56" s="167">
        <v>167.2</v>
      </c>
      <c r="HE56" s="167">
        <v>-167.57380000000001</v>
      </c>
      <c r="HF56" s="167">
        <v>-397.11369999999999</v>
      </c>
      <c r="HG56" s="167">
        <v>397.36610000000002</v>
      </c>
      <c r="HH56" s="167">
        <v>399.18709999999999</v>
      </c>
      <c r="HI56" s="167">
        <v>-216.1874</v>
      </c>
      <c r="HJ56" s="167">
        <v>-216.19210000000001</v>
      </c>
      <c r="HK56" s="167">
        <v>-49.284799999999997</v>
      </c>
      <c r="HL56" s="167">
        <v>-40.205100000000002</v>
      </c>
      <c r="HM56" s="167">
        <v>82.203199999999995</v>
      </c>
      <c r="HN56" s="167">
        <v>81.955500000000001</v>
      </c>
      <c r="HO56" s="168"/>
      <c r="HP56" s="168"/>
      <c r="HQ56" s="167">
        <v>58.417900000000003</v>
      </c>
      <c r="HR56" s="167">
        <v>58.363</v>
      </c>
      <c r="HS56" s="167">
        <v>-57.096899999999998</v>
      </c>
      <c r="HT56" s="167">
        <v>-56.848999999999997</v>
      </c>
      <c r="HU56" s="167">
        <v>109.75</v>
      </c>
      <c r="HV56" s="167">
        <v>109.47</v>
      </c>
      <c r="HW56" s="167">
        <v>52.8</v>
      </c>
      <c r="HX56" s="167">
        <v>51.5</v>
      </c>
      <c r="HY56" s="167">
        <v>22.314299999999999</v>
      </c>
      <c r="HZ56" s="167">
        <v>26.8</v>
      </c>
      <c r="IA56" s="167">
        <v>-332.37119999999999</v>
      </c>
      <c r="IB56" s="167">
        <v>108.48309999999999</v>
      </c>
      <c r="IC56" s="167">
        <v>108.0547</v>
      </c>
      <c r="ID56" s="167">
        <v>12.2</v>
      </c>
      <c r="IE56" s="167">
        <v>2.4</v>
      </c>
      <c r="IF56" s="167">
        <v>-58.3</v>
      </c>
      <c r="IG56" s="167">
        <v>-60.7</v>
      </c>
      <c r="IH56" s="168"/>
      <c r="II56" s="167">
        <v>1.3143</v>
      </c>
      <c r="IJ56" s="167">
        <v>-391.56110000000001</v>
      </c>
      <c r="IK56" s="167">
        <v>-348.346</v>
      </c>
      <c r="IL56" s="167">
        <v>479.29250000000002</v>
      </c>
      <c r="IM56" s="167">
        <v>396.50920000000002</v>
      </c>
      <c r="IN56" s="167">
        <v>-22.4588</v>
      </c>
      <c r="IO56" s="167">
        <v>-375.64179999999999</v>
      </c>
      <c r="IP56" s="167">
        <v>379.98489999999998</v>
      </c>
      <c r="IQ56" s="167">
        <v>-138.89879999999999</v>
      </c>
      <c r="IR56" s="167">
        <v>-221.636</v>
      </c>
      <c r="IS56" s="167">
        <v>-369.76209999999998</v>
      </c>
      <c r="IT56" s="167">
        <v>113.3198</v>
      </c>
      <c r="IU56" s="167">
        <v>114.0271</v>
      </c>
      <c r="IV56" s="167">
        <v>140.58410000000001</v>
      </c>
      <c r="IW56" s="167">
        <v>-464.1771</v>
      </c>
      <c r="IX56" s="167">
        <v>225.18700000000001</v>
      </c>
      <c r="IY56" s="167">
        <v>-238.11699999999999</v>
      </c>
      <c r="IZ56" s="167">
        <v>239.12860000000001</v>
      </c>
      <c r="JA56" s="167">
        <v>-9.5431000000000008</v>
      </c>
      <c r="JB56" s="168"/>
      <c r="JC56" s="167">
        <v>22</v>
      </c>
      <c r="JD56" s="167">
        <v>7.2249999999999996</v>
      </c>
      <c r="JE56" s="167">
        <v>7.1870000000000003</v>
      </c>
      <c r="JF56" s="167">
        <v>-21.76</v>
      </c>
      <c r="JG56" s="167">
        <v>0</v>
      </c>
      <c r="JH56" s="168"/>
      <c r="JI56" s="167">
        <v>-0.34939999999999999</v>
      </c>
      <c r="JJ56" s="167">
        <v>-43.3005</v>
      </c>
      <c r="JK56" s="167">
        <v>-12.3033</v>
      </c>
      <c r="JL56" s="167">
        <v>28.1</v>
      </c>
      <c r="JM56" s="167">
        <v>58.042999999999999</v>
      </c>
      <c r="JN56" s="167">
        <v>57.253</v>
      </c>
      <c r="JO56" s="167">
        <v>11.237299999999999</v>
      </c>
      <c r="JP56" s="168"/>
      <c r="JQ56" s="167">
        <v>54.0593</v>
      </c>
      <c r="JR56" s="167">
        <v>53.7044</v>
      </c>
      <c r="JS56" s="167">
        <v>54.352699999999999</v>
      </c>
      <c r="JT56" s="168"/>
      <c r="JU56" s="167">
        <v>-4.3</v>
      </c>
      <c r="JV56" s="167">
        <v>20.052499999999998</v>
      </c>
      <c r="JW56" s="167">
        <v>6.18</v>
      </c>
      <c r="JX56" s="168"/>
      <c r="JY56" s="167">
        <v>-36.230600000000003</v>
      </c>
      <c r="JZ56" s="167">
        <v>74.092299999999994</v>
      </c>
      <c r="KA56" s="167">
        <v>50.290599999999998</v>
      </c>
      <c r="KB56" s="167">
        <v>-36.302199999999999</v>
      </c>
      <c r="KC56" s="167">
        <v>-72.0261</v>
      </c>
      <c r="KD56" s="167">
        <v>39.481499999999997</v>
      </c>
      <c r="KE56" s="167">
        <v>32.2883</v>
      </c>
      <c r="KF56" s="167">
        <v>-6.7</v>
      </c>
      <c r="KG56" s="167">
        <v>6.1</v>
      </c>
      <c r="KH56" s="168"/>
      <c r="KI56" s="167">
        <v>121.10680000000001</v>
      </c>
    </row>
    <row r="57" spans="1:295" x14ac:dyDescent="0.25">
      <c r="A57" s="228" t="s">
        <v>875</v>
      </c>
      <c r="B57" s="228"/>
      <c r="C57" s="169">
        <v>0</v>
      </c>
      <c r="D57" s="169">
        <v>23.290400000000002</v>
      </c>
      <c r="E57" s="169">
        <v>-16.931999999999999</v>
      </c>
      <c r="F57" s="169">
        <v>13.862299999999999</v>
      </c>
      <c r="G57" s="169">
        <v>36.267099999999999</v>
      </c>
      <c r="H57" s="169">
        <v>0</v>
      </c>
      <c r="I57" s="169">
        <v>62.357700000000001</v>
      </c>
      <c r="J57" s="169">
        <v>0</v>
      </c>
      <c r="K57" s="169">
        <v>69.099400000000003</v>
      </c>
      <c r="L57" s="169">
        <v>34.788899999999998</v>
      </c>
      <c r="M57" s="169">
        <v>34.350700000000003</v>
      </c>
      <c r="N57" s="169">
        <v>28.86</v>
      </c>
      <c r="O57" s="169">
        <v>-23.187999999999999</v>
      </c>
      <c r="P57" s="169">
        <v>50.6</v>
      </c>
      <c r="Q57" s="169">
        <v>19.044</v>
      </c>
      <c r="R57" s="169">
        <v>-19.8</v>
      </c>
      <c r="S57" s="169">
        <v>14.148199999999999</v>
      </c>
      <c r="T57" s="169">
        <v>0</v>
      </c>
      <c r="U57" s="169">
        <v>22.946999999999999</v>
      </c>
      <c r="V57" s="169">
        <v>23.238099999999999</v>
      </c>
      <c r="W57" s="169">
        <v>38.117800000000003</v>
      </c>
      <c r="X57" s="169">
        <v>17.226600000000001</v>
      </c>
      <c r="Y57" s="169">
        <v>6.0891999999999999</v>
      </c>
      <c r="Z57" s="169">
        <v>8.8352000000000004</v>
      </c>
      <c r="AA57" s="169">
        <v>0</v>
      </c>
      <c r="AB57" s="169">
        <v>0</v>
      </c>
      <c r="AC57" s="169">
        <v>0</v>
      </c>
      <c r="AD57" s="169">
        <v>-39.11</v>
      </c>
      <c r="AE57" s="169">
        <v>0</v>
      </c>
      <c r="AF57" s="169">
        <v>2.2200000000000002</v>
      </c>
      <c r="AG57" s="169">
        <v>57.2</v>
      </c>
      <c r="AH57" s="169">
        <v>16.114999999999998</v>
      </c>
      <c r="AI57" s="169">
        <v>0.26900000000000002</v>
      </c>
      <c r="AJ57" s="169">
        <v>-23.93</v>
      </c>
      <c r="AK57" s="169">
        <v>-24.87</v>
      </c>
      <c r="AL57" s="169">
        <v>-37.26</v>
      </c>
      <c r="AM57" s="169">
        <v>64.040000000000006</v>
      </c>
      <c r="AN57" s="169">
        <v>64.3</v>
      </c>
      <c r="AO57" s="169">
        <v>20.573899999999998</v>
      </c>
      <c r="AP57" s="169">
        <v>7.4363000000000001</v>
      </c>
      <c r="AQ57" s="169">
        <v>78.968299999999999</v>
      </c>
      <c r="AR57" s="169">
        <v>81.532399999999996</v>
      </c>
      <c r="AS57" s="169">
        <v>62.0672</v>
      </c>
      <c r="AT57" s="169">
        <v>-33.8917</v>
      </c>
      <c r="AU57" s="169">
        <v>-33.377400000000002</v>
      </c>
      <c r="AV57" s="169">
        <v>35.388599999999997</v>
      </c>
      <c r="AW57" s="169">
        <v>35.0702</v>
      </c>
      <c r="AX57" s="169">
        <v>80.7774</v>
      </c>
      <c r="AY57" s="169">
        <v>82.518900000000002</v>
      </c>
      <c r="AZ57" s="169">
        <v>5.7744</v>
      </c>
      <c r="BA57" s="169">
        <v>34.4086</v>
      </c>
      <c r="BB57" s="169">
        <v>-389.81659999999999</v>
      </c>
      <c r="BC57" s="169">
        <v>-7.9953000000000003</v>
      </c>
      <c r="BD57" s="169">
        <v>-6</v>
      </c>
      <c r="BE57" s="169">
        <v>-6.3</v>
      </c>
      <c r="BF57" s="169">
        <v>65.66</v>
      </c>
      <c r="BG57" s="169">
        <v>64.363799999999998</v>
      </c>
      <c r="BH57" s="169">
        <v>-3.6131000000000002</v>
      </c>
      <c r="BI57" s="169">
        <v>0</v>
      </c>
      <c r="BJ57" s="169">
        <v>-52.900399999999998</v>
      </c>
      <c r="BK57" s="169">
        <v>8.4052000000000007</v>
      </c>
      <c r="BL57" s="169">
        <v>9.7704000000000004</v>
      </c>
      <c r="BM57" s="169">
        <v>6.7222999999999997</v>
      </c>
      <c r="BN57" s="169">
        <v>580.30930000000001</v>
      </c>
      <c r="BO57" s="169">
        <v>163.1824</v>
      </c>
      <c r="BP57" s="169">
        <v>163.15190000000001</v>
      </c>
      <c r="BQ57" s="169">
        <v>-404.4991</v>
      </c>
      <c r="BR57" s="169">
        <v>557.67399999999998</v>
      </c>
      <c r="BS57" s="169">
        <v>0</v>
      </c>
      <c r="BT57" s="169">
        <v>-18.228100000000001</v>
      </c>
      <c r="BU57" s="169">
        <v>95.410899999999998</v>
      </c>
      <c r="BV57" s="169">
        <v>106.881</v>
      </c>
      <c r="BW57" s="169">
        <v>31.46</v>
      </c>
      <c r="BX57" s="169">
        <v>37.54</v>
      </c>
      <c r="BY57" s="169">
        <v>83.81</v>
      </c>
      <c r="BZ57" s="169">
        <v>94.56</v>
      </c>
      <c r="CA57" s="169">
        <v>22.509</v>
      </c>
      <c r="CB57" s="169">
        <v>22.509</v>
      </c>
      <c r="CC57" s="169">
        <v>175.85220000000001</v>
      </c>
      <c r="CD57" s="169">
        <v>100.9584</v>
      </c>
      <c r="CE57" s="169">
        <v>38.314799999999998</v>
      </c>
      <c r="CF57" s="169">
        <v>-24.401499999999999</v>
      </c>
      <c r="CG57" s="169">
        <v>-25.1876</v>
      </c>
      <c r="CH57" s="169">
        <v>11.4907</v>
      </c>
      <c r="CI57" s="169">
        <v>-32.9133</v>
      </c>
      <c r="CJ57" s="169">
        <v>0</v>
      </c>
      <c r="CK57" s="169">
        <v>0</v>
      </c>
      <c r="CL57" s="169">
        <v>93.4</v>
      </c>
      <c r="CM57" s="169">
        <v>174.8</v>
      </c>
      <c r="CN57" s="169">
        <v>-12.26</v>
      </c>
      <c r="CO57" s="169">
        <v>59.683700000000002</v>
      </c>
      <c r="CP57" s="169">
        <v>58.555300000000003</v>
      </c>
      <c r="CQ57" s="169">
        <v>58.595599999999997</v>
      </c>
      <c r="CR57" s="169">
        <v>4.7511000000000001</v>
      </c>
      <c r="CS57" s="169">
        <v>5.3356000000000003</v>
      </c>
      <c r="CT57" s="169">
        <v>58.081400000000002</v>
      </c>
      <c r="CU57" s="169">
        <v>-25.057400000000001</v>
      </c>
      <c r="CV57" s="169">
        <v>65.696700000000007</v>
      </c>
      <c r="CW57" s="169">
        <v>18.983499999999999</v>
      </c>
      <c r="CX57" s="169">
        <v>68.47</v>
      </c>
      <c r="CY57" s="169">
        <v>90.6</v>
      </c>
      <c r="CZ57" s="169">
        <v>59.538600000000002</v>
      </c>
      <c r="DA57" s="169">
        <v>55.815100000000001</v>
      </c>
      <c r="DB57" s="169">
        <v>-25.5</v>
      </c>
      <c r="DC57" s="169">
        <v>-0.78149999999999997</v>
      </c>
      <c r="DD57" s="169">
        <v>87.944500000000005</v>
      </c>
      <c r="DE57" s="169">
        <v>86.931399999999996</v>
      </c>
      <c r="DF57" s="169">
        <v>-58.839399999999998</v>
      </c>
      <c r="DG57" s="169">
        <v>1E-4</v>
      </c>
      <c r="DH57" s="169">
        <v>-15.677099999999999</v>
      </c>
      <c r="DI57" s="169">
        <v>-69.8</v>
      </c>
      <c r="DJ57" s="169">
        <v>-69.7</v>
      </c>
      <c r="DK57" s="169">
        <v>33.154000000000003</v>
      </c>
      <c r="DL57" s="169">
        <v>95.224000000000004</v>
      </c>
      <c r="DM57" s="169">
        <v>84.081299999999999</v>
      </c>
      <c r="DN57" s="169">
        <v>133.02610000000001</v>
      </c>
      <c r="DO57" s="169">
        <v>67.31</v>
      </c>
      <c r="DP57" s="169">
        <v>-2.77</v>
      </c>
      <c r="DQ57" s="169">
        <v>64.489500000000007</v>
      </c>
      <c r="DR57" s="169">
        <v>199.07130000000001</v>
      </c>
      <c r="DS57" s="169">
        <v>-1.58</v>
      </c>
      <c r="DT57" s="169">
        <v>-1.75</v>
      </c>
      <c r="DU57" s="169">
        <v>116.88</v>
      </c>
      <c r="DV57" s="169">
        <v>81.78</v>
      </c>
      <c r="DW57" s="169">
        <v>200.63640000000001</v>
      </c>
      <c r="DX57" s="169">
        <v>196.87270000000001</v>
      </c>
      <c r="DY57" s="169">
        <v>23.102499999999999</v>
      </c>
      <c r="DZ57" s="169">
        <v>22.9</v>
      </c>
      <c r="EA57" s="169">
        <v>291.10809999999998</v>
      </c>
      <c r="EB57" s="169">
        <v>246.83349999999999</v>
      </c>
      <c r="EC57" s="169">
        <v>238.67769999999999</v>
      </c>
      <c r="ED57" s="169">
        <v>242.50120000000001</v>
      </c>
      <c r="EE57" s="169">
        <v>109.14230000000001</v>
      </c>
      <c r="EF57" s="169">
        <v>95.867500000000007</v>
      </c>
      <c r="EG57" s="169">
        <v>-21.706</v>
      </c>
      <c r="EH57" s="169">
        <v>638.74099999999999</v>
      </c>
      <c r="EI57" s="169">
        <v>451.67180000000002</v>
      </c>
      <c r="EJ57" s="169">
        <v>0</v>
      </c>
      <c r="EK57" s="169">
        <v>-19.477699999999999</v>
      </c>
      <c r="EL57" s="169">
        <v>-16.8279</v>
      </c>
      <c r="EM57" s="169">
        <v>51.985700000000001</v>
      </c>
      <c r="EN57" s="169">
        <v>20.0106</v>
      </c>
      <c r="EO57" s="169">
        <v>19.020900000000001</v>
      </c>
      <c r="EP57" s="169">
        <v>176.7</v>
      </c>
      <c r="EQ57" s="169">
        <v>-19.391400000000001</v>
      </c>
      <c r="ER57" s="169">
        <v>-20.308599999999998</v>
      </c>
      <c r="ES57" s="169">
        <v>17.832599999999999</v>
      </c>
      <c r="ET57" s="169">
        <v>16.16</v>
      </c>
      <c r="EU57" s="169">
        <v>-6.78</v>
      </c>
      <c r="EV57" s="169">
        <v>124.9</v>
      </c>
      <c r="EW57" s="169">
        <v>12.1806</v>
      </c>
      <c r="EX57" s="169">
        <v>-7.0808999999999997</v>
      </c>
      <c r="EY57" s="169">
        <v>-8.7784999999999993</v>
      </c>
      <c r="EZ57" s="169">
        <v>-8.3778000000000006</v>
      </c>
      <c r="FA57" s="169">
        <v>9.4704999999999995</v>
      </c>
      <c r="FB57" s="169">
        <v>-19.018799999999999</v>
      </c>
      <c r="FC57" s="169">
        <v>60.5974</v>
      </c>
      <c r="FD57" s="169">
        <v>0</v>
      </c>
      <c r="FE57" s="169">
        <v>0</v>
      </c>
      <c r="FF57" s="169">
        <v>4.0358999999999998</v>
      </c>
      <c r="FG57" s="169">
        <v>31.8215</v>
      </c>
      <c r="FH57" s="169">
        <v>32.059800000000003</v>
      </c>
      <c r="FI57" s="169">
        <v>30.786999999999999</v>
      </c>
      <c r="FJ57" s="169">
        <v>37.510199999999998</v>
      </c>
      <c r="FK57" s="169">
        <v>37.007800000000003</v>
      </c>
      <c r="FL57" s="169">
        <v>111.3584</v>
      </c>
      <c r="FM57" s="169">
        <v>29.4345</v>
      </c>
      <c r="FN57" s="169">
        <v>29.560700000000001</v>
      </c>
      <c r="FO57" s="169">
        <v>87.388199999999998</v>
      </c>
      <c r="FP57" s="169">
        <v>102.6357</v>
      </c>
      <c r="FQ57" s="169">
        <v>18.517700000000001</v>
      </c>
      <c r="FR57" s="169">
        <v>4.88</v>
      </c>
      <c r="FS57" s="169">
        <v>15.1693</v>
      </c>
      <c r="FT57" s="169">
        <v>1.7484</v>
      </c>
      <c r="FU57" s="169">
        <v>-5.16</v>
      </c>
      <c r="FV57" s="169">
        <v>20.3</v>
      </c>
      <c r="FW57" s="169">
        <v>17.0091</v>
      </c>
      <c r="FX57" s="169">
        <v>3.9931000000000001</v>
      </c>
      <c r="FY57" s="169">
        <v>-3.5590000000000002</v>
      </c>
      <c r="FZ57" s="169">
        <v>4.4459999999999997</v>
      </c>
      <c r="GA57" s="169">
        <v>12.244</v>
      </c>
      <c r="GB57" s="169">
        <v>31.46</v>
      </c>
      <c r="GC57" s="169">
        <v>1.4524999999999999</v>
      </c>
      <c r="GD57" s="169">
        <v>10.082800000000001</v>
      </c>
      <c r="GE57" s="169">
        <v>16.87</v>
      </c>
      <c r="GF57" s="169">
        <v>82.145099999999999</v>
      </c>
      <c r="GG57" s="169">
        <v>26.2</v>
      </c>
      <c r="GH57" s="169">
        <v>17.331900000000001</v>
      </c>
      <c r="GI57" s="169">
        <v>0</v>
      </c>
      <c r="GJ57" s="169">
        <v>0</v>
      </c>
      <c r="GK57" s="169">
        <v>3.0506000000000002</v>
      </c>
      <c r="GL57" s="169">
        <v>0</v>
      </c>
      <c r="GM57" s="169">
        <v>0</v>
      </c>
      <c r="GN57" s="169">
        <v>-13.409700000000001</v>
      </c>
      <c r="GO57" s="169">
        <v>7.0141999999999998</v>
      </c>
      <c r="GP57" s="169">
        <v>22.9238</v>
      </c>
      <c r="GQ57" s="169">
        <v>63.612200000000001</v>
      </c>
      <c r="GR57" s="169">
        <v>69.402299999999997</v>
      </c>
      <c r="GS57" s="169">
        <v>70.461500000000001</v>
      </c>
      <c r="GT57" s="169">
        <v>-84.513499999999993</v>
      </c>
      <c r="GU57" s="169">
        <v>-13.238</v>
      </c>
      <c r="GV57" s="169">
        <v>46.381500000000003</v>
      </c>
      <c r="GW57" s="169">
        <v>0</v>
      </c>
      <c r="GX57" s="169">
        <v>14.2606</v>
      </c>
      <c r="GY57" s="169">
        <v>26.129899999999999</v>
      </c>
      <c r="GZ57" s="169">
        <v>25.392399999999999</v>
      </c>
      <c r="HA57" s="169">
        <v>16</v>
      </c>
      <c r="HB57" s="169">
        <v>243.58369999999999</v>
      </c>
      <c r="HC57" s="169">
        <v>242.0472</v>
      </c>
      <c r="HD57" s="169">
        <v>271.60000000000002</v>
      </c>
      <c r="HE57" s="169">
        <v>-110.7638</v>
      </c>
      <c r="HF57" s="169">
        <v>-245.3193</v>
      </c>
      <c r="HG57" s="169">
        <v>490.87459999999999</v>
      </c>
      <c r="HH57" s="169">
        <v>484.11660000000001</v>
      </c>
      <c r="HI57" s="169">
        <v>-118.9911</v>
      </c>
      <c r="HJ57" s="169">
        <v>-119.2954</v>
      </c>
      <c r="HK57" s="169">
        <v>-42.129800000000003</v>
      </c>
      <c r="HL57" s="169">
        <v>-29.965599999999998</v>
      </c>
      <c r="HM57" s="169">
        <v>84.677199999999999</v>
      </c>
      <c r="HN57" s="169">
        <v>83.702399999999997</v>
      </c>
      <c r="HO57" s="169">
        <v>-88.999300000000005</v>
      </c>
      <c r="HP57" s="169">
        <v>-84.179500000000004</v>
      </c>
      <c r="HQ57" s="169">
        <v>63.361899999999999</v>
      </c>
      <c r="HR57" s="169">
        <v>63.164099999999998</v>
      </c>
      <c r="HS57" s="169">
        <v>-26.990600000000001</v>
      </c>
      <c r="HT57" s="169">
        <v>-27.531600000000001</v>
      </c>
      <c r="HU57" s="169">
        <v>140.13999999999999</v>
      </c>
      <c r="HV57" s="169">
        <v>126.99</v>
      </c>
      <c r="HW57" s="169">
        <v>57.2</v>
      </c>
      <c r="HX57" s="169">
        <v>56.8</v>
      </c>
      <c r="HY57" s="169">
        <v>22.8078</v>
      </c>
      <c r="HZ57" s="169">
        <v>38.4</v>
      </c>
      <c r="IA57" s="169">
        <v>-313.125</v>
      </c>
      <c r="IB57" s="169">
        <v>115.00149999999999</v>
      </c>
      <c r="IC57" s="169">
        <v>113.7992</v>
      </c>
      <c r="ID57" s="169">
        <v>20.2</v>
      </c>
      <c r="IE57" s="169">
        <v>22.8</v>
      </c>
      <c r="IF57" s="169">
        <v>-19</v>
      </c>
      <c r="IG57" s="169">
        <v>-19</v>
      </c>
      <c r="IH57" s="169">
        <v>1.5933999999999999</v>
      </c>
      <c r="II57" s="169">
        <v>1.5236000000000001</v>
      </c>
      <c r="IJ57" s="169">
        <v>-238.06190000000001</v>
      </c>
      <c r="IK57" s="169">
        <v>126.22750000000001</v>
      </c>
      <c r="IL57" s="169">
        <v>515.68949999999995</v>
      </c>
      <c r="IM57" s="169">
        <v>403.3689</v>
      </c>
      <c r="IN57" s="169">
        <v>-6.6083999999999996</v>
      </c>
      <c r="IO57" s="169">
        <v>-152.64570000000001</v>
      </c>
      <c r="IP57" s="169">
        <v>392.62380000000002</v>
      </c>
      <c r="IQ57" s="169">
        <v>-99.292599999999993</v>
      </c>
      <c r="IR57" s="169">
        <v>-54.930399999999999</v>
      </c>
      <c r="IS57" s="169">
        <v>-146.6456</v>
      </c>
      <c r="IT57" s="169">
        <v>142.0968</v>
      </c>
      <c r="IU57" s="169">
        <v>143.40219999999999</v>
      </c>
      <c r="IV57" s="169">
        <v>181.4341</v>
      </c>
      <c r="IW57" s="169">
        <v>-191.96119999999999</v>
      </c>
      <c r="IX57" s="169">
        <v>229.44540000000001</v>
      </c>
      <c r="IY57" s="169">
        <v>-136.1634</v>
      </c>
      <c r="IZ57" s="169">
        <v>287.78949999999998</v>
      </c>
      <c r="JA57" s="169">
        <v>-8.5955999999999992</v>
      </c>
      <c r="JB57" s="169">
        <v>0</v>
      </c>
      <c r="JC57" s="169">
        <v>25.36</v>
      </c>
      <c r="JD57" s="169">
        <v>7.5590000000000002</v>
      </c>
      <c r="JE57" s="169">
        <v>7.5529999999999999</v>
      </c>
      <c r="JF57" s="169">
        <v>-15.76</v>
      </c>
      <c r="JG57" s="169">
        <v>4.4000000000000004</v>
      </c>
      <c r="JH57" s="169">
        <v>0</v>
      </c>
      <c r="JI57" s="169">
        <v>7.2953000000000001</v>
      </c>
      <c r="JJ57" s="169">
        <v>-26.366099999999999</v>
      </c>
      <c r="JK57" s="169">
        <v>-10.7805</v>
      </c>
      <c r="JL57" s="169">
        <v>30.8</v>
      </c>
      <c r="JM57" s="169">
        <v>58.042999999999999</v>
      </c>
      <c r="JN57" s="169">
        <v>57.421999999999997</v>
      </c>
      <c r="JO57" s="169">
        <v>11.4582</v>
      </c>
      <c r="JP57" s="169">
        <v>13.7363</v>
      </c>
      <c r="JQ57" s="169">
        <v>55.225200000000001</v>
      </c>
      <c r="JR57" s="169">
        <v>54.5105</v>
      </c>
      <c r="JS57" s="169">
        <v>55.222200000000001</v>
      </c>
      <c r="JT57" s="169">
        <v>0</v>
      </c>
      <c r="JU57" s="169">
        <v>20.8</v>
      </c>
      <c r="JV57" s="169">
        <v>38.021500000000003</v>
      </c>
      <c r="JW57" s="169">
        <v>10.45</v>
      </c>
      <c r="JX57" s="169">
        <v>0</v>
      </c>
      <c r="JY57" s="169">
        <v>-26.281199999999998</v>
      </c>
      <c r="JZ57" s="169">
        <v>79.033299999999997</v>
      </c>
      <c r="KA57" s="169">
        <v>60.483499999999999</v>
      </c>
      <c r="KB57" s="169">
        <v>-26.576899999999998</v>
      </c>
      <c r="KC57" s="169">
        <v>-69.340299999999999</v>
      </c>
      <c r="KD57" s="169">
        <v>52.163800000000002</v>
      </c>
      <c r="KE57" s="169">
        <v>41.283499999999997</v>
      </c>
      <c r="KF57" s="169">
        <v>13.3</v>
      </c>
      <c r="KG57" s="169">
        <v>30</v>
      </c>
      <c r="KH57" s="169">
        <v>0</v>
      </c>
      <c r="KI57" s="169">
        <v>137.92240000000001</v>
      </c>
    </row>
    <row r="58" spans="1:295" x14ac:dyDescent="0.25">
      <c r="A58" s="228" t="s">
        <v>876</v>
      </c>
      <c r="B58" s="228"/>
      <c r="C58" s="169">
        <v>0</v>
      </c>
      <c r="D58" s="169">
        <v>14.543799999999999</v>
      </c>
      <c r="E58" s="169">
        <v>-27.615500000000001</v>
      </c>
      <c r="F58" s="169">
        <v>-32.512500000000003</v>
      </c>
      <c r="G58" s="169">
        <v>26.127800000000001</v>
      </c>
      <c r="H58" s="169">
        <v>0</v>
      </c>
      <c r="I58" s="169">
        <v>26.5425</v>
      </c>
      <c r="J58" s="169">
        <v>0</v>
      </c>
      <c r="K58" s="169">
        <v>38.219700000000003</v>
      </c>
      <c r="L58" s="169">
        <v>19.237400000000001</v>
      </c>
      <c r="M58" s="169">
        <v>18.953800000000001</v>
      </c>
      <c r="N58" s="169">
        <v>-2.2200000000000002</v>
      </c>
      <c r="O58" s="169">
        <v>-59.246000000000002</v>
      </c>
      <c r="P58" s="169">
        <v>19.8</v>
      </c>
      <c r="Q58" s="169">
        <v>9.9359999999999999</v>
      </c>
      <c r="R58" s="169">
        <v>-50.6</v>
      </c>
      <c r="S58" s="169">
        <v>10.1807</v>
      </c>
      <c r="T58" s="169">
        <v>0</v>
      </c>
      <c r="U58" s="169">
        <v>9.2407000000000004</v>
      </c>
      <c r="V58" s="169">
        <v>9.3718000000000004</v>
      </c>
      <c r="W58" s="169">
        <v>15.5586</v>
      </c>
      <c r="X58" s="169">
        <v>6.0404</v>
      </c>
      <c r="Y58" s="169">
        <v>5.3999999999999999E-2</v>
      </c>
      <c r="Z58" s="169">
        <v>2.5825999999999998</v>
      </c>
      <c r="AA58" s="169">
        <v>0</v>
      </c>
      <c r="AB58" s="169">
        <v>0</v>
      </c>
      <c r="AC58" s="169">
        <v>-63.94</v>
      </c>
      <c r="AD58" s="169">
        <v>-84.59</v>
      </c>
      <c r="AE58" s="169">
        <v>0</v>
      </c>
      <c r="AF58" s="169">
        <v>-28.86</v>
      </c>
      <c r="AG58" s="169">
        <v>22</v>
      </c>
      <c r="AH58" s="169">
        <v>4.9349999999999996</v>
      </c>
      <c r="AI58" s="169">
        <v>0.19900000000000001</v>
      </c>
      <c r="AJ58" s="169">
        <v>-63.08</v>
      </c>
      <c r="AK58" s="169">
        <v>-63.23</v>
      </c>
      <c r="AL58" s="169">
        <v>-87.33</v>
      </c>
      <c r="AM58" s="169">
        <v>24.45</v>
      </c>
      <c r="AN58" s="169">
        <v>24.28</v>
      </c>
      <c r="AO58" s="169">
        <v>10.217599999999999</v>
      </c>
      <c r="AP58" s="169">
        <v>0.88160000000000005</v>
      </c>
      <c r="AQ58" s="169">
        <v>50.647799999999997</v>
      </c>
      <c r="AR58" s="169">
        <v>52.228400000000001</v>
      </c>
      <c r="AS58" s="169">
        <v>26.4421</v>
      </c>
      <c r="AT58" s="169">
        <v>-58.540199999999999</v>
      </c>
      <c r="AU58" s="169">
        <v>-57.9739</v>
      </c>
      <c r="AV58" s="169">
        <v>2.6817000000000002</v>
      </c>
      <c r="AW58" s="169">
        <v>2.6522000000000001</v>
      </c>
      <c r="AX58" s="169">
        <v>54.6554</v>
      </c>
      <c r="AY58" s="169">
        <v>54.253500000000003</v>
      </c>
      <c r="AZ58" s="169">
        <v>-1.0468999999999999</v>
      </c>
      <c r="BA58" s="169">
        <v>-6.3227000000000002</v>
      </c>
      <c r="BB58" s="169">
        <v>-531.85140000000001</v>
      </c>
      <c r="BC58" s="169">
        <v>-26.3429</v>
      </c>
      <c r="BD58" s="169">
        <v>-14.3</v>
      </c>
      <c r="BE58" s="169">
        <v>-15.5</v>
      </c>
      <c r="BF58" s="169">
        <v>39.472499999999997</v>
      </c>
      <c r="BG58" s="169">
        <v>38.829300000000003</v>
      </c>
      <c r="BH58" s="169">
        <v>-6.2748999999999997</v>
      </c>
      <c r="BI58" s="169">
        <v>0</v>
      </c>
      <c r="BJ58" s="169">
        <v>-85.585700000000003</v>
      </c>
      <c r="BK58" s="169">
        <v>1.802</v>
      </c>
      <c r="BL58" s="169">
        <v>0</v>
      </c>
      <c r="BM58" s="169">
        <v>2.9533</v>
      </c>
      <c r="BN58" s="169">
        <v>430.37189999999998</v>
      </c>
      <c r="BO58" s="169">
        <v>79.470200000000006</v>
      </c>
      <c r="BP58" s="169">
        <v>78.829300000000003</v>
      </c>
      <c r="BQ58" s="169">
        <v>-630.726</v>
      </c>
      <c r="BR58" s="169">
        <v>366.13470000000001</v>
      </c>
      <c r="BS58" s="169">
        <v>0</v>
      </c>
      <c r="BT58" s="169">
        <v>-92.9285</v>
      </c>
      <c r="BU58" s="169">
        <v>19.956900000000001</v>
      </c>
      <c r="BV58" s="169">
        <v>67.072599999999994</v>
      </c>
      <c r="BW58" s="169">
        <v>25.09</v>
      </c>
      <c r="BX58" s="169">
        <v>15.46</v>
      </c>
      <c r="BY58" s="169">
        <v>46.18</v>
      </c>
      <c r="BZ58" s="169">
        <v>69.239999999999995</v>
      </c>
      <c r="CA58" s="169">
        <v>-38.1736</v>
      </c>
      <c r="CB58" s="169">
        <v>-38.307499999999997</v>
      </c>
      <c r="CC58" s="169">
        <v>42.635199999999998</v>
      </c>
      <c r="CD58" s="169">
        <v>0</v>
      </c>
      <c r="CE58" s="169">
        <v>16.7651</v>
      </c>
      <c r="CF58" s="169">
        <v>-100.1151</v>
      </c>
      <c r="CG58" s="169">
        <v>-100.3096</v>
      </c>
      <c r="CH58" s="169">
        <v>-3.1021000000000001</v>
      </c>
      <c r="CI58" s="169">
        <v>-87.174499999999995</v>
      </c>
      <c r="CJ58" s="169">
        <v>0</v>
      </c>
      <c r="CK58" s="169">
        <v>0</v>
      </c>
      <c r="CL58" s="169">
        <v>30.5</v>
      </c>
      <c r="CM58" s="169">
        <v>67.099999999999994</v>
      </c>
      <c r="CN58" s="169">
        <v>-18.46</v>
      </c>
      <c r="CO58" s="169">
        <v>32.9604</v>
      </c>
      <c r="CP58" s="169">
        <v>33.235700000000001</v>
      </c>
      <c r="CQ58" s="169">
        <v>33.593699999999998</v>
      </c>
      <c r="CR58" s="169">
        <v>-57.145000000000003</v>
      </c>
      <c r="CS58" s="169">
        <v>-56.825299999999999</v>
      </c>
      <c r="CT58" s="169">
        <v>24.3809</v>
      </c>
      <c r="CU58" s="169">
        <v>-108.7945</v>
      </c>
      <c r="CV58" s="169">
        <v>29.5</v>
      </c>
      <c r="CW58" s="169">
        <v>10.9049</v>
      </c>
      <c r="CX58" s="169">
        <v>20.420000000000002</v>
      </c>
      <c r="CY58" s="169">
        <v>47.65</v>
      </c>
      <c r="CZ58" s="169">
        <v>32.819800000000001</v>
      </c>
      <c r="DA58" s="169">
        <v>31.0593</v>
      </c>
      <c r="DB58" s="169">
        <v>-39.299999999999997</v>
      </c>
      <c r="DC58" s="169">
        <v>-3.6423000000000001</v>
      </c>
      <c r="DD58" s="169">
        <v>34.03</v>
      </c>
      <c r="DE58" s="169">
        <v>33.791899999999998</v>
      </c>
      <c r="DF58" s="169">
        <v>-200.0454</v>
      </c>
      <c r="DG58" s="169">
        <v>-2.0000000000000001E-4</v>
      </c>
      <c r="DH58" s="169">
        <v>-23.751000000000001</v>
      </c>
      <c r="DI58" s="169">
        <v>-120.9</v>
      </c>
      <c r="DJ58" s="169">
        <v>-121.4</v>
      </c>
      <c r="DK58" s="169">
        <v>23.974900000000002</v>
      </c>
      <c r="DL58" s="169">
        <v>30.770900000000001</v>
      </c>
      <c r="DM58" s="169">
        <v>31.011299999999999</v>
      </c>
      <c r="DN58" s="169">
        <v>43.377699999999997</v>
      </c>
      <c r="DO58" s="169">
        <v>0</v>
      </c>
      <c r="DP58" s="169">
        <v>-12.89</v>
      </c>
      <c r="DQ58" s="169">
        <v>50.476500000000001</v>
      </c>
      <c r="DR58" s="169">
        <v>58.317100000000003</v>
      </c>
      <c r="DS58" s="169">
        <v>-33.36</v>
      </c>
      <c r="DT58" s="169">
        <v>-33.799999999999997</v>
      </c>
      <c r="DU58" s="169">
        <v>76.06</v>
      </c>
      <c r="DV58" s="169">
        <v>54.09</v>
      </c>
      <c r="DW58" s="169">
        <v>60.218200000000003</v>
      </c>
      <c r="DX58" s="169">
        <v>58.527299999999997</v>
      </c>
      <c r="DY58" s="169">
        <v>-27.190999999999999</v>
      </c>
      <c r="DZ58" s="169">
        <v>-27.0273</v>
      </c>
      <c r="EA58" s="169">
        <v>165.24100000000001</v>
      </c>
      <c r="EB58" s="169">
        <v>129.2954</v>
      </c>
      <c r="EC58" s="169">
        <v>124.0712</v>
      </c>
      <c r="ED58" s="169">
        <v>127.9342</v>
      </c>
      <c r="EE58" s="169">
        <v>37.452300000000001</v>
      </c>
      <c r="EF58" s="169">
        <v>20.5715</v>
      </c>
      <c r="EG58" s="169">
        <v>-28.122</v>
      </c>
      <c r="EH58" s="169">
        <v>413.5675</v>
      </c>
      <c r="EI58" s="169">
        <v>-99.692800000000005</v>
      </c>
      <c r="EJ58" s="169">
        <v>0</v>
      </c>
      <c r="EK58" s="169">
        <v>-32.255600000000001</v>
      </c>
      <c r="EL58" s="169">
        <v>-29.992799999999999</v>
      </c>
      <c r="EM58" s="169">
        <v>-20.0867</v>
      </c>
      <c r="EN58" s="169">
        <v>-54.044699999999999</v>
      </c>
      <c r="EO58" s="169">
        <v>-49.7652</v>
      </c>
      <c r="EP58" s="169">
        <v>26.16</v>
      </c>
      <c r="EQ58" s="169">
        <v>-63.218600000000002</v>
      </c>
      <c r="ER58" s="169">
        <v>-64.265000000000001</v>
      </c>
      <c r="ES58" s="169">
        <v>-59.167000000000002</v>
      </c>
      <c r="ET58" s="169">
        <v>0</v>
      </c>
      <c r="EU58" s="169">
        <v>-24.75</v>
      </c>
      <c r="EV58" s="169">
        <v>0</v>
      </c>
      <c r="EW58" s="169">
        <v>6.0180999999999996</v>
      </c>
      <c r="EX58" s="169">
        <v>-149.75970000000001</v>
      </c>
      <c r="EY58" s="169">
        <v>-15.5527</v>
      </c>
      <c r="EZ58" s="169">
        <v>-14.9596</v>
      </c>
      <c r="FA58" s="169">
        <v>1.1736</v>
      </c>
      <c r="FB58" s="169">
        <v>-92.816100000000006</v>
      </c>
      <c r="FC58" s="169">
        <v>-17.0807</v>
      </c>
      <c r="FD58" s="169">
        <v>0</v>
      </c>
      <c r="FE58" s="169">
        <v>0</v>
      </c>
      <c r="FF58" s="169">
        <v>1.079</v>
      </c>
      <c r="FG58" s="169">
        <v>27.169599999999999</v>
      </c>
      <c r="FH58" s="169">
        <v>27.3703</v>
      </c>
      <c r="FI58" s="169">
        <v>26.682300000000001</v>
      </c>
      <c r="FJ58" s="169">
        <v>-22.271699999999999</v>
      </c>
      <c r="FK58" s="169">
        <v>-22.6066</v>
      </c>
      <c r="FL58" s="169">
        <v>-6.6982999999999997</v>
      </c>
      <c r="FM58" s="169">
        <v>-22.191400000000002</v>
      </c>
      <c r="FN58" s="169">
        <v>-21.732800000000001</v>
      </c>
      <c r="FO58" s="169">
        <v>-9.3981999999999992</v>
      </c>
      <c r="FP58" s="169">
        <v>0</v>
      </c>
      <c r="FQ58" s="169">
        <v>-11.2776</v>
      </c>
      <c r="FR58" s="169">
        <v>-14.39</v>
      </c>
      <c r="FS58" s="169">
        <v>8.1549999999999994</v>
      </c>
      <c r="FT58" s="169">
        <v>0.7974</v>
      </c>
      <c r="FU58" s="169">
        <v>-10.24</v>
      </c>
      <c r="FV58" s="169">
        <v>12.09</v>
      </c>
      <c r="FW58" s="169">
        <v>-11.654199999999999</v>
      </c>
      <c r="FX58" s="169">
        <v>0</v>
      </c>
      <c r="FY58" s="169">
        <v>-6.9690000000000003</v>
      </c>
      <c r="FZ58" s="169">
        <v>0.75800000000000001</v>
      </c>
      <c r="GA58" s="169">
        <v>9.0602999999999998</v>
      </c>
      <c r="GB58" s="169">
        <v>21.98</v>
      </c>
      <c r="GC58" s="169">
        <v>-103.8643</v>
      </c>
      <c r="GD58" s="169">
        <v>-84.527100000000004</v>
      </c>
      <c r="GE58" s="169">
        <v>12.92</v>
      </c>
      <c r="GF58" s="169">
        <v>50.849699999999999</v>
      </c>
      <c r="GG58" s="169">
        <v>17.2</v>
      </c>
      <c r="GH58" s="169">
        <v>-22.4375</v>
      </c>
      <c r="GI58" s="169">
        <v>-23.6067</v>
      </c>
      <c r="GJ58" s="169">
        <v>-25.351600000000001</v>
      </c>
      <c r="GK58" s="169">
        <v>1.2868999999999999</v>
      </c>
      <c r="GL58" s="169">
        <v>0</v>
      </c>
      <c r="GM58" s="169">
        <v>0</v>
      </c>
      <c r="GN58" s="169">
        <v>-17.6295</v>
      </c>
      <c r="GO58" s="169">
        <v>-40.550600000000003</v>
      </c>
      <c r="GP58" s="169">
        <v>17.5093</v>
      </c>
      <c r="GQ58" s="169">
        <v>-9.8316999999999997</v>
      </c>
      <c r="GR58" s="169">
        <v>59.454000000000001</v>
      </c>
      <c r="GS58" s="169">
        <v>60.4681</v>
      </c>
      <c r="GT58" s="169">
        <v>-140.13579999999999</v>
      </c>
      <c r="GU58" s="169">
        <v>-27.565999999999999</v>
      </c>
      <c r="GV58" s="169">
        <v>25.838000000000001</v>
      </c>
      <c r="GW58" s="169">
        <v>-63.932400000000001</v>
      </c>
      <c r="GX58" s="169">
        <v>9.5465999999999998</v>
      </c>
      <c r="GY58" s="169">
        <v>4.9123000000000001</v>
      </c>
      <c r="GZ58" s="169">
        <v>4.6407999999999996</v>
      </c>
      <c r="HA58" s="169">
        <v>10.8856</v>
      </c>
      <c r="HB58" s="169">
        <v>122.9212</v>
      </c>
      <c r="HC58" s="169">
        <v>123.6015</v>
      </c>
      <c r="HD58" s="169">
        <v>112.3</v>
      </c>
      <c r="HE58" s="169">
        <v>-272.49169999999998</v>
      </c>
      <c r="HF58" s="169">
        <v>-484.68029999999999</v>
      </c>
      <c r="HG58" s="169">
        <v>245.54069999999999</v>
      </c>
      <c r="HH58" s="169">
        <v>244.5214</v>
      </c>
      <c r="HI58" s="169">
        <v>-231.46340000000001</v>
      </c>
      <c r="HJ58" s="169">
        <v>-228.01990000000001</v>
      </c>
      <c r="HK58" s="169">
        <v>-59.929499999999997</v>
      </c>
      <c r="HL58" s="169">
        <v>-53.203600000000002</v>
      </c>
      <c r="HM58" s="169">
        <v>55.2224</v>
      </c>
      <c r="HN58" s="169">
        <v>55.4955</v>
      </c>
      <c r="HO58" s="169">
        <v>-163.60210000000001</v>
      </c>
      <c r="HP58" s="169">
        <v>-163.8623</v>
      </c>
      <c r="HQ58" s="169">
        <v>21.041899999999998</v>
      </c>
      <c r="HR58" s="169">
        <v>20.8551</v>
      </c>
      <c r="HS58" s="169">
        <v>-91.394300000000001</v>
      </c>
      <c r="HT58" s="169">
        <v>-90.342200000000005</v>
      </c>
      <c r="HU58" s="169">
        <v>72.44</v>
      </c>
      <c r="HV58" s="169">
        <v>0</v>
      </c>
      <c r="HW58" s="169">
        <v>35.5</v>
      </c>
      <c r="HX58" s="169">
        <v>36.6</v>
      </c>
      <c r="HY58" s="169">
        <v>19.5457</v>
      </c>
      <c r="HZ58" s="169">
        <v>-62.4</v>
      </c>
      <c r="IA58" s="169">
        <v>-364.43979999999999</v>
      </c>
      <c r="IB58" s="169">
        <v>84.061300000000003</v>
      </c>
      <c r="IC58" s="169">
        <v>83.779899999999998</v>
      </c>
      <c r="ID58" s="169">
        <v>8.8000000000000007</v>
      </c>
      <c r="IE58" s="169">
        <v>-19</v>
      </c>
      <c r="IF58" s="169">
        <v>-60</v>
      </c>
      <c r="IG58" s="169">
        <v>-62.4</v>
      </c>
      <c r="IH58" s="169">
        <v>1.1263000000000001</v>
      </c>
      <c r="II58" s="169">
        <v>0.87050000000000005</v>
      </c>
      <c r="IJ58" s="169">
        <v>-478.41480000000001</v>
      </c>
      <c r="IK58" s="169">
        <v>-419.1866</v>
      </c>
      <c r="IL58" s="169">
        <v>205.1643</v>
      </c>
      <c r="IM58" s="169">
        <v>156.6815</v>
      </c>
      <c r="IN58" s="169">
        <v>-44.414700000000003</v>
      </c>
      <c r="IO58" s="169">
        <v>-391.8623</v>
      </c>
      <c r="IP58" s="169">
        <v>147.81880000000001</v>
      </c>
      <c r="IQ58" s="169">
        <v>-176.17429999999999</v>
      </c>
      <c r="IR58" s="169">
        <v>-224.34110000000001</v>
      </c>
      <c r="IS58" s="169">
        <v>-387.1728</v>
      </c>
      <c r="IT58" s="169">
        <v>86.561700000000002</v>
      </c>
      <c r="IU58" s="169">
        <v>88.0792</v>
      </c>
      <c r="IV58" s="169">
        <v>99.051299999999998</v>
      </c>
      <c r="IW58" s="169">
        <v>-501.96350000000001</v>
      </c>
      <c r="IX58" s="169">
        <v>54.474299999999999</v>
      </c>
      <c r="IY58" s="169">
        <v>-286.01569999999998</v>
      </c>
      <c r="IZ58" s="169">
        <v>134.4665</v>
      </c>
      <c r="JA58" s="169">
        <v>-11.6526</v>
      </c>
      <c r="JB58" s="169">
        <v>0</v>
      </c>
      <c r="JC58" s="169">
        <v>15.52</v>
      </c>
      <c r="JD58" s="169">
        <v>5.4859999999999998</v>
      </c>
      <c r="JE58" s="169">
        <v>5.4809999999999999</v>
      </c>
      <c r="JF58" s="169">
        <v>-25.44</v>
      </c>
      <c r="JG58" s="169">
        <v>-6.88</v>
      </c>
      <c r="JH58" s="169">
        <v>0</v>
      </c>
      <c r="JI58" s="169">
        <v>-4.1306000000000003</v>
      </c>
      <c r="JJ58" s="169">
        <v>-45.674799999999998</v>
      </c>
      <c r="JK58" s="169">
        <v>-23.759799999999998</v>
      </c>
      <c r="JL58" s="169">
        <v>15.4</v>
      </c>
      <c r="JM58" s="169">
        <v>50.075000000000003</v>
      </c>
      <c r="JN58" s="169">
        <v>49.439</v>
      </c>
      <c r="JO58" s="169">
        <v>0</v>
      </c>
      <c r="JP58" s="169">
        <v>0</v>
      </c>
      <c r="JQ58" s="169">
        <v>36.085900000000002</v>
      </c>
      <c r="JR58" s="169">
        <v>35.770299999999999</v>
      </c>
      <c r="JS58" s="169">
        <v>36.277799999999999</v>
      </c>
      <c r="JT58" s="169">
        <v>0</v>
      </c>
      <c r="JU58" s="169">
        <v>-20.9</v>
      </c>
      <c r="JV58" s="169">
        <v>16.303599999999999</v>
      </c>
      <c r="JW58" s="169">
        <v>5.08</v>
      </c>
      <c r="JX58" s="169">
        <v>0</v>
      </c>
      <c r="JY58" s="169">
        <v>-47.688299999999998</v>
      </c>
      <c r="JZ58" s="169">
        <v>69.971900000000005</v>
      </c>
      <c r="KA58" s="169">
        <v>42.441699999999997</v>
      </c>
      <c r="KB58" s="169">
        <v>-46.505099999999999</v>
      </c>
      <c r="KC58" s="169">
        <v>-77.695300000000003</v>
      </c>
      <c r="KD58" s="169">
        <v>29.4176</v>
      </c>
      <c r="KE58" s="169">
        <v>25.1877</v>
      </c>
      <c r="KF58" s="169">
        <v>-30.1</v>
      </c>
      <c r="KG58" s="169">
        <v>-14.2</v>
      </c>
      <c r="KH58" s="169">
        <v>0</v>
      </c>
      <c r="KI58" s="169">
        <v>61.579700000000003</v>
      </c>
    </row>
    <row r="59" spans="1:295" x14ac:dyDescent="0.25">
      <c r="A59" s="228" t="s">
        <v>877</v>
      </c>
      <c r="B59" s="228"/>
      <c r="C59" s="169">
        <v>0</v>
      </c>
      <c r="D59" s="169">
        <v>18.740095652173913</v>
      </c>
      <c r="E59" s="169">
        <v>-22.063354166666663</v>
      </c>
      <c r="F59" s="169">
        <v>6.7133604166666672</v>
      </c>
      <c r="G59" s="169">
        <v>31.496452173913042</v>
      </c>
      <c r="H59" s="169">
        <v>0</v>
      </c>
      <c r="I59" s="169">
        <v>42.688235416666664</v>
      </c>
      <c r="J59" s="169">
        <v>0</v>
      </c>
      <c r="K59" s="169">
        <v>55.398704444444441</v>
      </c>
      <c r="L59" s="169">
        <v>28.402381250000001</v>
      </c>
      <c r="M59" s="169">
        <v>27.757774999999999</v>
      </c>
      <c r="N59" s="169">
        <v>11.70125</v>
      </c>
      <c r="O59" s="169">
        <v>-42.853354166666662</v>
      </c>
      <c r="P59" s="169">
        <v>37.888888888888893</v>
      </c>
      <c r="Q59" s="169">
        <v>15.64575</v>
      </c>
      <c r="R59" s="169">
        <v>-37.304347826086953</v>
      </c>
      <c r="S59" s="169">
        <v>12.999974999999999</v>
      </c>
      <c r="T59" s="169">
        <v>0</v>
      </c>
      <c r="U59" s="169">
        <v>17.092295833333335</v>
      </c>
      <c r="V59" s="169">
        <v>17.281285416666666</v>
      </c>
      <c r="W59" s="169">
        <v>28.695943750000001</v>
      </c>
      <c r="X59" s="169">
        <v>14.594064583333333</v>
      </c>
      <c r="Y59" s="169">
        <v>4.5909354166666665</v>
      </c>
      <c r="Z59" s="169">
        <v>7.0886895833333332</v>
      </c>
      <c r="AA59" s="169">
        <v>0</v>
      </c>
      <c r="AB59" s="169">
        <v>0</v>
      </c>
      <c r="AC59" s="169">
        <v>-51.554722222222225</v>
      </c>
      <c r="AD59" s="169">
        <v>-57.365833333333327</v>
      </c>
      <c r="AE59" s="169">
        <v>0</v>
      </c>
      <c r="AF59" s="169">
        <v>-11.654999999999999</v>
      </c>
      <c r="AG59" s="169">
        <v>41.144680851063825</v>
      </c>
      <c r="AH59" s="169">
        <v>10.058375</v>
      </c>
      <c r="AI59" s="169">
        <v>0.22533333333333333</v>
      </c>
      <c r="AJ59" s="169">
        <v>-42.773125</v>
      </c>
      <c r="AK59" s="169">
        <v>-43.018541666666664</v>
      </c>
      <c r="AL59" s="169">
        <v>-58.396041666666662</v>
      </c>
      <c r="AM59" s="169">
        <v>42.954791666666665</v>
      </c>
      <c r="AN59" s="169">
        <v>43.184583333333336</v>
      </c>
      <c r="AO59" s="169">
        <v>14.83080625</v>
      </c>
      <c r="AP59" s="169">
        <v>4.8484020833333332</v>
      </c>
      <c r="AQ59" s="169">
        <v>67.536862499999998</v>
      </c>
      <c r="AR59" s="169">
        <v>69.976181249999996</v>
      </c>
      <c r="AS59" s="169">
        <v>42.838202083333329</v>
      </c>
      <c r="AT59" s="169">
        <v>-46.581508333333332</v>
      </c>
      <c r="AU59" s="169">
        <v>-46.145083333333332</v>
      </c>
      <c r="AV59" s="169">
        <v>10.539866666666667</v>
      </c>
      <c r="AW59" s="169">
        <v>10.408920833333333</v>
      </c>
      <c r="AX59" s="169">
        <v>69.712944680851066</v>
      </c>
      <c r="AY59" s="169">
        <v>71.366777083333332</v>
      </c>
      <c r="AZ59" s="169">
        <v>2.3364666666666665</v>
      </c>
      <c r="BA59" s="169">
        <v>12.859522916666666</v>
      </c>
      <c r="BB59" s="169">
        <v>-462.57028541666659</v>
      </c>
      <c r="BC59" s="169">
        <v>-15.597799999999999</v>
      </c>
      <c r="BD59" s="169">
        <v>-11.43125</v>
      </c>
      <c r="BE59" s="169">
        <v>-12.237500000000001</v>
      </c>
      <c r="BF59" s="169">
        <v>52.249864583333327</v>
      </c>
      <c r="BG59" s="169">
        <v>51.422433333333338</v>
      </c>
      <c r="BH59" s="169">
        <v>-4.8683041666666673</v>
      </c>
      <c r="BI59" s="169">
        <v>0</v>
      </c>
      <c r="BJ59" s="169">
        <v>-66.160912499999995</v>
      </c>
      <c r="BK59" s="169">
        <v>5.1344354166666664</v>
      </c>
      <c r="BL59" s="169">
        <v>6.75391282051282</v>
      </c>
      <c r="BM59" s="169">
        <v>4.6137104166666667</v>
      </c>
      <c r="BN59" s="169">
        <v>506.21163958333335</v>
      </c>
      <c r="BO59" s="169">
        <v>124.0068375</v>
      </c>
      <c r="BP59" s="169">
        <v>124.03608333333334</v>
      </c>
      <c r="BQ59" s="169">
        <v>-525.16823541666668</v>
      </c>
      <c r="BR59" s="169">
        <v>481.20705319148931</v>
      </c>
      <c r="BS59" s="169">
        <v>0</v>
      </c>
      <c r="BT59" s="169">
        <v>-49.940014583333337</v>
      </c>
      <c r="BU59" s="169">
        <v>51.601224999999999</v>
      </c>
      <c r="BV59" s="169">
        <v>90.652357142857142</v>
      </c>
      <c r="BW59" s="169">
        <v>27.776041666666664</v>
      </c>
      <c r="BX59" s="169">
        <v>24.939166666666665</v>
      </c>
      <c r="BY59" s="169">
        <v>65.593636363636364</v>
      </c>
      <c r="BZ59" s="169">
        <v>84.0704347826087</v>
      </c>
      <c r="CA59" s="169">
        <v>-16.933006249999998</v>
      </c>
      <c r="CB59" s="169">
        <v>-16.852072916666664</v>
      </c>
      <c r="CC59" s="169">
        <v>106.84751249999999</v>
      </c>
      <c r="CD59" s="169">
        <v>76.162845454545447</v>
      </c>
      <c r="CE59" s="169">
        <v>26.990802439024389</v>
      </c>
      <c r="CF59" s="169">
        <v>-65.662608333333338</v>
      </c>
      <c r="CG59" s="169">
        <v>-65.584979166666656</v>
      </c>
      <c r="CH59" s="169">
        <v>2.1724083333333333</v>
      </c>
      <c r="CI59" s="169">
        <v>-67.273266666666657</v>
      </c>
      <c r="CJ59" s="169">
        <v>0</v>
      </c>
      <c r="CK59" s="169">
        <v>0</v>
      </c>
      <c r="CL59" s="169">
        <v>53.722916666666663</v>
      </c>
      <c r="CM59" s="169">
        <v>134.78541666666666</v>
      </c>
      <c r="CN59" s="169">
        <v>-16.168749999999999</v>
      </c>
      <c r="CO59" s="169">
        <v>45.13279166666667</v>
      </c>
      <c r="CP59" s="169">
        <v>44.596522916666672</v>
      </c>
      <c r="CQ59" s="169">
        <v>44.948664583333326</v>
      </c>
      <c r="CR59" s="169">
        <v>-32.545239583333334</v>
      </c>
      <c r="CS59" s="169">
        <v>-32.334343750000002</v>
      </c>
      <c r="CT59" s="169">
        <v>44.741204166666662</v>
      </c>
      <c r="CU59" s="169">
        <v>-61.915620833333328</v>
      </c>
      <c r="CV59" s="169">
        <v>50.41232291666666</v>
      </c>
      <c r="CW59" s="169">
        <v>14.106755555555555</v>
      </c>
      <c r="CX59" s="169">
        <v>45.23354166666666</v>
      </c>
      <c r="CY59" s="169">
        <v>69.185000000000002</v>
      </c>
      <c r="CZ59" s="169">
        <v>48.22741739130435</v>
      </c>
      <c r="DA59" s="169">
        <v>45.150415217391306</v>
      </c>
      <c r="DB59" s="169">
        <v>-32.9</v>
      </c>
      <c r="DC59" s="169">
        <v>-3.3853588235294119</v>
      </c>
      <c r="DD59" s="169">
        <v>67.720016666666666</v>
      </c>
      <c r="DE59" s="169">
        <v>66.87351666666666</v>
      </c>
      <c r="DF59" s="169">
        <v>-143.14456458333333</v>
      </c>
      <c r="DG59" s="169">
        <v>-1.8749999999999998E-5</v>
      </c>
      <c r="DH59" s="169">
        <v>-20.021616666666663</v>
      </c>
      <c r="DI59" s="169">
        <v>-102.625</v>
      </c>
      <c r="DJ59" s="169">
        <v>-102.74318181818182</v>
      </c>
      <c r="DK59" s="169">
        <v>28.712422916666664</v>
      </c>
      <c r="DL59" s="169">
        <v>64.683782926829267</v>
      </c>
      <c r="DM59" s="169">
        <v>62.575447916666661</v>
      </c>
      <c r="DN59" s="169">
        <v>88.175268181818183</v>
      </c>
      <c r="DO59" s="169">
        <v>46.651538461538465</v>
      </c>
      <c r="DP59" s="169">
        <v>-8.7995833333333326</v>
      </c>
      <c r="DQ59" s="169">
        <v>59.430937499999999</v>
      </c>
      <c r="DR59" s="169">
        <v>141.74738333333332</v>
      </c>
      <c r="DS59" s="169">
        <v>-21.078723404255321</v>
      </c>
      <c r="DT59" s="169">
        <v>-21.322978723404255</v>
      </c>
      <c r="DU59" s="169">
        <v>97.948541666666671</v>
      </c>
      <c r="DV59" s="169">
        <v>68.616382978723408</v>
      </c>
      <c r="DW59" s="169">
        <v>142.55455208333333</v>
      </c>
      <c r="DX59" s="169">
        <v>140.02499583333332</v>
      </c>
      <c r="DY59" s="169">
        <v>4.6002083333333339E-2</v>
      </c>
      <c r="DZ59" s="169">
        <v>-0.43257083333333335</v>
      </c>
      <c r="EA59" s="169">
        <v>235.79445625</v>
      </c>
      <c r="EB59" s="169">
        <v>194.44693125000001</v>
      </c>
      <c r="EC59" s="169">
        <v>187.51622708333332</v>
      </c>
      <c r="ED59" s="169">
        <v>190.39342291666668</v>
      </c>
      <c r="EE59" s="169">
        <v>75.690372916666661</v>
      </c>
      <c r="EF59" s="169">
        <v>60.157520833333329</v>
      </c>
      <c r="EG59" s="169">
        <v>-25.329145833333332</v>
      </c>
      <c r="EH59" s="169">
        <v>536.04466666666667</v>
      </c>
      <c r="EI59" s="169">
        <v>210.85484374999999</v>
      </c>
      <c r="EJ59" s="169">
        <v>0</v>
      </c>
      <c r="EK59" s="169">
        <v>-26.947491666666664</v>
      </c>
      <c r="EL59" s="169">
        <v>-24.958435416666667</v>
      </c>
      <c r="EM59" s="169">
        <v>11.596885416666666</v>
      </c>
      <c r="EN59" s="169">
        <v>-13.632029166666667</v>
      </c>
      <c r="EO59" s="169">
        <v>-12.758997916666665</v>
      </c>
      <c r="EP59" s="169">
        <v>106.83825</v>
      </c>
      <c r="EQ59" s="169">
        <v>-41.516839583333336</v>
      </c>
      <c r="ER59" s="169">
        <v>-42.165774999999996</v>
      </c>
      <c r="ES59" s="169">
        <v>-22.323725</v>
      </c>
      <c r="ET59" s="169">
        <v>4.0897500000000004</v>
      </c>
      <c r="EU59" s="169">
        <v>-14.636875</v>
      </c>
      <c r="EV59" s="169">
        <v>68.507142857142853</v>
      </c>
      <c r="EW59" s="169">
        <v>9.9092187500000009</v>
      </c>
      <c r="EX59" s="169">
        <v>-67.789593749999995</v>
      </c>
      <c r="EY59" s="169">
        <v>-12.392552083333333</v>
      </c>
      <c r="EZ59" s="169">
        <v>-11.935237499999999</v>
      </c>
      <c r="FA59" s="169">
        <v>5.5472229166666667</v>
      </c>
      <c r="FB59" s="169">
        <v>-57.943614583333336</v>
      </c>
      <c r="FC59" s="169">
        <v>22.74171875</v>
      </c>
      <c r="FD59" s="169">
        <v>0</v>
      </c>
      <c r="FE59" s="169">
        <v>0</v>
      </c>
      <c r="FF59" s="169">
        <v>2.1175916666666668</v>
      </c>
      <c r="FG59" s="169">
        <v>28.964279166666667</v>
      </c>
      <c r="FH59" s="169">
        <v>29.252456250000002</v>
      </c>
      <c r="FI59" s="169">
        <v>28.255633333333336</v>
      </c>
      <c r="FJ59" s="169">
        <v>16.710745833333334</v>
      </c>
      <c r="FK59" s="169">
        <v>16.344429166666668</v>
      </c>
      <c r="FL59" s="169">
        <v>47.672710416666661</v>
      </c>
      <c r="FM59" s="169">
        <v>2.0116604166666665</v>
      </c>
      <c r="FN59" s="169">
        <v>1.9148875000000001</v>
      </c>
      <c r="FO59" s="169">
        <v>32.934645833333335</v>
      </c>
      <c r="FP59" s="169">
        <v>46.518842553191483</v>
      </c>
      <c r="FQ59" s="169">
        <v>0.9695604166666667</v>
      </c>
      <c r="FR59" s="169">
        <v>-6.5043749999999996</v>
      </c>
      <c r="FS59" s="169">
        <v>13.698981249999999</v>
      </c>
      <c r="FT59" s="169">
        <v>1.0997062500000001</v>
      </c>
      <c r="FU59" s="169">
        <v>-9.1864583333333325</v>
      </c>
      <c r="FV59" s="169">
        <v>17.359791666666666</v>
      </c>
      <c r="FW59" s="169">
        <v>0.70127499999999998</v>
      </c>
      <c r="FX59" s="169">
        <v>2.28685625</v>
      </c>
      <c r="FY59" s="169">
        <v>-5.7878085106382979</v>
      </c>
      <c r="FZ59" s="169">
        <v>2.5083958333333336</v>
      </c>
      <c r="GA59" s="169">
        <v>11.211958333333333</v>
      </c>
      <c r="GB59" s="169">
        <v>26.602083333333333</v>
      </c>
      <c r="GC59" s="169">
        <v>-46.175706249999998</v>
      </c>
      <c r="GD59" s="169">
        <v>-32.79981875</v>
      </c>
      <c r="GE59" s="169">
        <v>15.130750000000001</v>
      </c>
      <c r="GF59" s="169">
        <v>71.205564583333327</v>
      </c>
      <c r="GG59" s="169">
        <v>21.716666666666669</v>
      </c>
      <c r="GH59" s="169">
        <v>-11.994733333333334</v>
      </c>
      <c r="GI59" s="169">
        <v>-12.624378260869566</v>
      </c>
      <c r="GJ59" s="169">
        <v>-8.0247020833333327</v>
      </c>
      <c r="GK59" s="169">
        <v>2.0330479166666668</v>
      </c>
      <c r="GL59" s="169">
        <v>0</v>
      </c>
      <c r="GM59" s="169">
        <v>0</v>
      </c>
      <c r="GN59" s="169">
        <v>-15.1473975</v>
      </c>
      <c r="GO59" s="169">
        <v>-26.047970833333331</v>
      </c>
      <c r="GP59" s="169">
        <v>19.901618750000001</v>
      </c>
      <c r="GQ59" s="169">
        <v>40.471904166666668</v>
      </c>
      <c r="GR59" s="169">
        <v>63.745827083333332</v>
      </c>
      <c r="GS59" s="169">
        <v>65.057106250000004</v>
      </c>
      <c r="GT59" s="169">
        <v>-112.96549374999999</v>
      </c>
      <c r="GU59" s="169">
        <v>-21.058881249999999</v>
      </c>
      <c r="GV59" s="169">
        <v>35.942334042553192</v>
      </c>
      <c r="GW59" s="169">
        <v>-44.242951612903227</v>
      </c>
      <c r="GX59" s="169">
        <v>11.908988372093022</v>
      </c>
      <c r="GY59" s="169">
        <v>14.534108333333334</v>
      </c>
      <c r="GZ59" s="169">
        <v>13.932936170212765</v>
      </c>
      <c r="HA59" s="169">
        <v>13.692673684210527</v>
      </c>
      <c r="HB59" s="169">
        <v>190.65534791666664</v>
      </c>
      <c r="HC59" s="169">
        <v>189.71614166666666</v>
      </c>
      <c r="HD59" s="169">
        <v>185.24375000000001</v>
      </c>
      <c r="HE59" s="169">
        <v>-185.41284791666664</v>
      </c>
      <c r="HF59" s="169">
        <v>-363.99614166666663</v>
      </c>
      <c r="HG59" s="169">
        <v>366.40487083333335</v>
      </c>
      <c r="HH59" s="169">
        <v>364.75420833333328</v>
      </c>
      <c r="HI59" s="169">
        <v>-180.68786458333332</v>
      </c>
      <c r="HJ59" s="169">
        <v>-180.27821666666665</v>
      </c>
      <c r="HK59" s="169">
        <v>-49.912639583333331</v>
      </c>
      <c r="HL59" s="169">
        <v>-40.161868749999996</v>
      </c>
      <c r="HM59" s="169">
        <v>75.188164583333332</v>
      </c>
      <c r="HN59" s="169">
        <v>75.095806249999995</v>
      </c>
      <c r="HO59" s="169">
        <v>-124.41168823529411</v>
      </c>
      <c r="HP59" s="169">
        <v>-127.43122666666666</v>
      </c>
      <c r="HQ59" s="169">
        <v>44.907993750000003</v>
      </c>
      <c r="HR59" s="169">
        <v>44.36965</v>
      </c>
      <c r="HS59" s="169">
        <v>-54.559262500000003</v>
      </c>
      <c r="HT59" s="169">
        <v>-54.397133333333336</v>
      </c>
      <c r="HU59" s="169">
        <v>107.16562500000001</v>
      </c>
      <c r="HV59" s="169">
        <v>96.502432432432428</v>
      </c>
      <c r="HW59" s="169">
        <v>47.985416666666673</v>
      </c>
      <c r="HX59" s="169">
        <v>48.029166666666661</v>
      </c>
      <c r="HY59" s="169">
        <v>22.10919574468085</v>
      </c>
      <c r="HZ59" s="169">
        <v>6.8333333333333343E-2</v>
      </c>
      <c r="IA59" s="169">
        <v>-340.82847083333331</v>
      </c>
      <c r="IB59" s="169">
        <v>101.19438541666665</v>
      </c>
      <c r="IC59" s="169">
        <v>100.87185833333332</v>
      </c>
      <c r="ID59" s="169">
        <v>13.277777777777779</v>
      </c>
      <c r="IE59" s="169">
        <v>4.5999999999999996</v>
      </c>
      <c r="IF59" s="169">
        <v>-43.012500000000003</v>
      </c>
      <c r="IG59" s="169">
        <v>-44.524999999999999</v>
      </c>
      <c r="IH59" s="169">
        <v>1.3680225806451614</v>
      </c>
      <c r="II59" s="169">
        <v>1.1762941176470589</v>
      </c>
      <c r="IJ59" s="169">
        <v>-359.2490770833333</v>
      </c>
      <c r="IK59" s="169">
        <v>-181.49881666666667</v>
      </c>
      <c r="IL59" s="169">
        <v>385.47786041666666</v>
      </c>
      <c r="IM59" s="169">
        <v>306.87527291666669</v>
      </c>
      <c r="IN59" s="169">
        <v>-23.865560416666668</v>
      </c>
      <c r="IO59" s="169">
        <v>-296.38954999999999</v>
      </c>
      <c r="IP59" s="169">
        <v>296.77517499999999</v>
      </c>
      <c r="IQ59" s="169">
        <v>-138.88832708333334</v>
      </c>
      <c r="IR59" s="169">
        <v>-156.84484791666665</v>
      </c>
      <c r="IS59" s="169">
        <v>-291.29562083333332</v>
      </c>
      <c r="IT59" s="169">
        <v>112.14937500000001</v>
      </c>
      <c r="IU59" s="169">
        <v>111.52462083333333</v>
      </c>
      <c r="IV59" s="169">
        <v>141.25303124999999</v>
      </c>
      <c r="IW59" s="169">
        <v>-374.74713958333336</v>
      </c>
      <c r="IX59" s="169">
        <v>160.14431458333334</v>
      </c>
      <c r="IY59" s="169">
        <v>-212.76841458333334</v>
      </c>
      <c r="IZ59" s="169">
        <v>213.76086874999999</v>
      </c>
      <c r="JA59" s="169">
        <v>-10.377025</v>
      </c>
      <c r="JB59" s="169">
        <v>0</v>
      </c>
      <c r="JC59" s="169">
        <v>20.371666666666666</v>
      </c>
      <c r="JD59" s="169">
        <v>6.5295833333333331</v>
      </c>
      <c r="JE59" s="169">
        <v>6.5270000000000001</v>
      </c>
      <c r="JF59" s="169">
        <v>-20.195</v>
      </c>
      <c r="JG59" s="169">
        <v>-8.5000000000000006E-2</v>
      </c>
      <c r="JH59" s="169">
        <v>0</v>
      </c>
      <c r="JI59" s="169">
        <v>0.11565833333333334</v>
      </c>
      <c r="JJ59" s="169">
        <v>-35.986545833333331</v>
      </c>
      <c r="JK59" s="169">
        <v>-15.084304166666666</v>
      </c>
      <c r="JL59" s="169">
        <v>23.691666666666666</v>
      </c>
      <c r="JM59" s="169">
        <v>53.964520833333331</v>
      </c>
      <c r="JN59" s="169">
        <v>53.926979166666669</v>
      </c>
      <c r="JO59" s="169">
        <v>10.332934375000001</v>
      </c>
      <c r="JP59" s="169">
        <v>12.215222222222222</v>
      </c>
      <c r="JQ59" s="169">
        <v>49.115012499999999</v>
      </c>
      <c r="JR59" s="169">
        <v>48.960266666666669</v>
      </c>
      <c r="JS59" s="169">
        <v>49.235135416666665</v>
      </c>
      <c r="JT59" s="169">
        <v>0</v>
      </c>
      <c r="JU59" s="169">
        <v>-4.0625</v>
      </c>
      <c r="JV59" s="169">
        <v>22.592164583333332</v>
      </c>
      <c r="JW59" s="169">
        <v>7.3141666666666669</v>
      </c>
      <c r="JX59" s="169">
        <v>0</v>
      </c>
      <c r="JY59" s="169">
        <v>-36.538502083333334</v>
      </c>
      <c r="JZ59" s="169">
        <v>74.256137499999994</v>
      </c>
      <c r="KA59" s="169">
        <v>50.614293750000002</v>
      </c>
      <c r="KB59" s="169">
        <v>-36.116397916666664</v>
      </c>
      <c r="KC59" s="169">
        <v>-73.026547916666658</v>
      </c>
      <c r="KD59" s="169">
        <v>39.46382916666667</v>
      </c>
      <c r="KE59" s="169">
        <v>33.17707708333333</v>
      </c>
      <c r="KF59" s="169">
        <v>-5.1291666666666673</v>
      </c>
      <c r="KG59" s="169">
        <v>4.9833333333333334</v>
      </c>
      <c r="KH59" s="169">
        <v>0</v>
      </c>
      <c r="KI59" s="169">
        <v>104.41417916666667</v>
      </c>
    </row>
    <row r="60" spans="1:295" x14ac:dyDescent="0.25">
      <c r="A60" s="228" t="s">
        <v>2323</v>
      </c>
      <c r="B60" s="228"/>
      <c r="C60" s="157" t="s">
        <v>155</v>
      </c>
      <c r="D60" s="157" t="s">
        <v>155</v>
      </c>
      <c r="E60" s="157" t="s">
        <v>155</v>
      </c>
      <c r="F60" s="157" t="s">
        <v>155</v>
      </c>
      <c r="G60" s="157" t="s">
        <v>155</v>
      </c>
      <c r="H60" s="157" t="s">
        <v>2324</v>
      </c>
      <c r="I60" s="157" t="s">
        <v>155</v>
      </c>
      <c r="J60" s="157" t="s">
        <v>155</v>
      </c>
      <c r="K60" s="157" t="s">
        <v>2324</v>
      </c>
      <c r="L60" s="157" t="s">
        <v>155</v>
      </c>
      <c r="M60" s="157" t="s">
        <v>155</v>
      </c>
      <c r="N60" s="157" t="s">
        <v>155</v>
      </c>
      <c r="O60" s="157" t="s">
        <v>155</v>
      </c>
      <c r="P60" s="157" t="s">
        <v>155</v>
      </c>
      <c r="Q60" s="157" t="s">
        <v>155</v>
      </c>
      <c r="R60" s="157" t="s">
        <v>155</v>
      </c>
      <c r="S60" s="157" t="s">
        <v>155</v>
      </c>
      <c r="T60" s="157" t="s">
        <v>155</v>
      </c>
      <c r="U60" s="157" t="s">
        <v>155</v>
      </c>
      <c r="V60" s="157" t="s">
        <v>155</v>
      </c>
      <c r="W60" s="157" t="s">
        <v>155</v>
      </c>
      <c r="X60" s="157" t="s">
        <v>2324</v>
      </c>
      <c r="Y60" s="157" t="s">
        <v>2324</v>
      </c>
      <c r="Z60" s="157" t="s">
        <v>2324</v>
      </c>
      <c r="AA60" s="157" t="s">
        <v>155</v>
      </c>
      <c r="AB60" s="157" t="s">
        <v>2324</v>
      </c>
      <c r="AC60" s="157" t="s">
        <v>155</v>
      </c>
      <c r="AD60" s="157" t="s">
        <v>155</v>
      </c>
      <c r="AE60" s="157" t="s">
        <v>2324</v>
      </c>
      <c r="AF60" s="157" t="s">
        <v>155</v>
      </c>
      <c r="AG60" s="157" t="s">
        <v>155</v>
      </c>
      <c r="AH60" s="157" t="s">
        <v>155</v>
      </c>
      <c r="AI60" s="157" t="s">
        <v>155</v>
      </c>
      <c r="AJ60" s="157" t="s">
        <v>155</v>
      </c>
      <c r="AK60" s="157" t="s">
        <v>155</v>
      </c>
      <c r="AL60" s="157" t="s">
        <v>2324</v>
      </c>
      <c r="AM60" s="157" t="s">
        <v>155</v>
      </c>
      <c r="AN60" s="157" t="s">
        <v>155</v>
      </c>
      <c r="AO60" s="157" t="s">
        <v>155</v>
      </c>
      <c r="AP60" s="157" t="s">
        <v>2324</v>
      </c>
      <c r="AQ60" s="157" t="s">
        <v>155</v>
      </c>
      <c r="AR60" s="157" t="s">
        <v>155</v>
      </c>
      <c r="AS60" s="157" t="s">
        <v>155</v>
      </c>
      <c r="AT60" s="157" t="s">
        <v>155</v>
      </c>
      <c r="AU60" s="157" t="s">
        <v>155</v>
      </c>
      <c r="AV60" s="157" t="s">
        <v>2324</v>
      </c>
      <c r="AW60" s="157" t="s">
        <v>2324</v>
      </c>
      <c r="AX60" s="157" t="s">
        <v>155</v>
      </c>
      <c r="AY60" s="157" t="s">
        <v>155</v>
      </c>
      <c r="AZ60" s="157" t="s">
        <v>155</v>
      </c>
      <c r="BA60" s="157" t="s">
        <v>155</v>
      </c>
      <c r="BB60" s="157" t="s">
        <v>155</v>
      </c>
      <c r="BC60" s="157" t="s">
        <v>2324</v>
      </c>
      <c r="BD60" s="157" t="s">
        <v>2324</v>
      </c>
      <c r="BE60" s="157" t="s">
        <v>2324</v>
      </c>
      <c r="BF60" s="157" t="s">
        <v>155</v>
      </c>
      <c r="BG60" s="157" t="s">
        <v>155</v>
      </c>
      <c r="BH60" s="157" t="s">
        <v>2324</v>
      </c>
      <c r="BI60" s="157" t="s">
        <v>2324</v>
      </c>
      <c r="BJ60" s="157" t="s">
        <v>2324</v>
      </c>
      <c r="BK60" s="157" t="s">
        <v>2324</v>
      </c>
      <c r="BL60" s="157" t="s">
        <v>2324</v>
      </c>
      <c r="BM60" s="157" t="s">
        <v>2324</v>
      </c>
      <c r="BN60" s="157" t="s">
        <v>155</v>
      </c>
      <c r="BO60" s="157" t="s">
        <v>155</v>
      </c>
      <c r="BP60" s="157" t="s">
        <v>155</v>
      </c>
      <c r="BQ60" s="157" t="s">
        <v>2324</v>
      </c>
      <c r="BR60" s="157" t="s">
        <v>2324</v>
      </c>
      <c r="BS60" s="157" t="s">
        <v>2324</v>
      </c>
      <c r="BT60" s="157" t="s">
        <v>2324</v>
      </c>
      <c r="BU60" s="157" t="s">
        <v>2324</v>
      </c>
      <c r="BV60" s="157" t="s">
        <v>2324</v>
      </c>
      <c r="BW60" s="157" t="s">
        <v>2324</v>
      </c>
      <c r="BX60" s="157" t="s">
        <v>245</v>
      </c>
      <c r="BY60" s="157" t="s">
        <v>2324</v>
      </c>
      <c r="BZ60" s="157" t="s">
        <v>2324</v>
      </c>
      <c r="CA60" s="157" t="s">
        <v>2324</v>
      </c>
      <c r="CB60" s="157" t="s">
        <v>2324</v>
      </c>
      <c r="CC60" s="157" t="s">
        <v>2324</v>
      </c>
      <c r="CD60" s="157" t="s">
        <v>2324</v>
      </c>
      <c r="CE60" s="157" t="s">
        <v>2324</v>
      </c>
      <c r="CF60" s="157" t="s">
        <v>2324</v>
      </c>
      <c r="CG60" s="157" t="s">
        <v>2324</v>
      </c>
      <c r="CH60" s="157" t="s">
        <v>2324</v>
      </c>
      <c r="CI60" s="157" t="s">
        <v>2324</v>
      </c>
      <c r="CJ60" s="157" t="s">
        <v>2324</v>
      </c>
      <c r="CK60" s="157" t="s">
        <v>2324</v>
      </c>
      <c r="CL60" s="157" t="s">
        <v>2324</v>
      </c>
      <c r="CM60" s="157" t="s">
        <v>2324</v>
      </c>
      <c r="CN60" s="157" t="s">
        <v>2324</v>
      </c>
      <c r="CO60" s="157" t="s">
        <v>2324</v>
      </c>
      <c r="CP60" s="157" t="s">
        <v>2324</v>
      </c>
      <c r="CQ60" s="157" t="s">
        <v>2324</v>
      </c>
      <c r="CR60" s="157" t="s">
        <v>2324</v>
      </c>
      <c r="CS60" s="157" t="s">
        <v>2324</v>
      </c>
      <c r="CT60" s="157" t="s">
        <v>2324</v>
      </c>
      <c r="CU60" s="157" t="s">
        <v>2324</v>
      </c>
      <c r="CV60" s="157" t="s">
        <v>2324</v>
      </c>
      <c r="CW60" s="157" t="s">
        <v>2324</v>
      </c>
      <c r="CX60" s="157" t="s">
        <v>2324</v>
      </c>
      <c r="CY60" s="157" t="s">
        <v>2324</v>
      </c>
      <c r="CZ60" s="157" t="s">
        <v>2324</v>
      </c>
      <c r="DA60" s="157" t="s">
        <v>2324</v>
      </c>
      <c r="DB60" s="157" t="s">
        <v>2324</v>
      </c>
      <c r="DC60" s="157" t="s">
        <v>2324</v>
      </c>
      <c r="DD60" s="157" t="s">
        <v>2324</v>
      </c>
      <c r="DE60" s="157" t="s">
        <v>2324</v>
      </c>
      <c r="DF60" s="157" t="s">
        <v>2324</v>
      </c>
      <c r="DG60" s="157" t="s">
        <v>2324</v>
      </c>
      <c r="DH60" s="157" t="s">
        <v>2324</v>
      </c>
      <c r="DI60" s="157" t="s">
        <v>2324</v>
      </c>
      <c r="DJ60" s="157" t="s">
        <v>2324</v>
      </c>
      <c r="DK60" s="157" t="s">
        <v>2324</v>
      </c>
      <c r="DL60" s="157" t="s">
        <v>2324</v>
      </c>
      <c r="DM60" s="157" t="s">
        <v>2324</v>
      </c>
      <c r="DN60" s="157" t="s">
        <v>2324</v>
      </c>
      <c r="DO60" s="157" t="s">
        <v>2324</v>
      </c>
      <c r="DP60" s="157" t="s">
        <v>2324</v>
      </c>
      <c r="DQ60" s="157" t="s">
        <v>2324</v>
      </c>
      <c r="DR60" s="157" t="s">
        <v>2324</v>
      </c>
      <c r="DS60" s="157" t="s">
        <v>2324</v>
      </c>
      <c r="DT60" s="157" t="s">
        <v>2324</v>
      </c>
      <c r="DU60" s="157" t="s">
        <v>2324</v>
      </c>
      <c r="DV60" s="157" t="s">
        <v>2324</v>
      </c>
      <c r="DW60" s="157" t="s">
        <v>2324</v>
      </c>
      <c r="DX60" s="157" t="s">
        <v>2324</v>
      </c>
      <c r="DY60" s="157" t="s">
        <v>2324</v>
      </c>
      <c r="DZ60" s="157" t="s">
        <v>2324</v>
      </c>
      <c r="EA60" s="157" t="s">
        <v>2324</v>
      </c>
      <c r="EB60" s="157" t="s">
        <v>2324</v>
      </c>
      <c r="EC60" s="157" t="s">
        <v>2324</v>
      </c>
      <c r="ED60" s="157" t="s">
        <v>2324</v>
      </c>
      <c r="EE60" s="157" t="s">
        <v>2324</v>
      </c>
      <c r="EF60" s="157" t="s">
        <v>2324</v>
      </c>
      <c r="EG60" s="157" t="s">
        <v>2324</v>
      </c>
      <c r="EH60" s="157" t="s">
        <v>2324</v>
      </c>
      <c r="EI60" s="157" t="s">
        <v>2324</v>
      </c>
      <c r="EJ60" s="157" t="s">
        <v>2324</v>
      </c>
      <c r="EK60" s="157" t="s">
        <v>2324</v>
      </c>
      <c r="EL60" s="157" t="s">
        <v>2324</v>
      </c>
      <c r="EM60" s="157" t="s">
        <v>2324</v>
      </c>
      <c r="EN60" s="157" t="s">
        <v>2324</v>
      </c>
      <c r="EO60" s="157" t="s">
        <v>2324</v>
      </c>
      <c r="EP60" s="157" t="s">
        <v>2324</v>
      </c>
      <c r="EQ60" s="157" t="s">
        <v>2324</v>
      </c>
      <c r="ER60" s="157" t="s">
        <v>2324</v>
      </c>
      <c r="ES60" s="157" t="s">
        <v>2324</v>
      </c>
      <c r="ET60" s="157" t="s">
        <v>2324</v>
      </c>
      <c r="EU60" s="157" t="s">
        <v>2324</v>
      </c>
      <c r="EV60" s="157" t="s">
        <v>2324</v>
      </c>
      <c r="EW60" s="157" t="s">
        <v>2324</v>
      </c>
      <c r="EX60" s="157" t="s">
        <v>2324</v>
      </c>
      <c r="EY60" s="157" t="s">
        <v>2324</v>
      </c>
      <c r="EZ60" s="157" t="s">
        <v>2324</v>
      </c>
      <c r="FA60" s="157" t="s">
        <v>2324</v>
      </c>
      <c r="FB60" s="157" t="s">
        <v>2324</v>
      </c>
      <c r="FC60" s="157" t="s">
        <v>2324</v>
      </c>
      <c r="FD60" s="157" t="s">
        <v>2324</v>
      </c>
      <c r="FE60" s="157" t="s">
        <v>2324</v>
      </c>
      <c r="FF60" s="157" t="s">
        <v>2324</v>
      </c>
      <c r="FG60" s="157" t="s">
        <v>2324</v>
      </c>
      <c r="FH60" s="157" t="s">
        <v>2324</v>
      </c>
      <c r="FI60" s="157" t="s">
        <v>2324</v>
      </c>
      <c r="FJ60" s="157" t="s">
        <v>2324</v>
      </c>
      <c r="FK60" s="157" t="s">
        <v>2324</v>
      </c>
      <c r="FL60" s="157" t="s">
        <v>2324</v>
      </c>
      <c r="FM60" s="157" t="s">
        <v>2324</v>
      </c>
      <c r="FN60" s="157" t="s">
        <v>2324</v>
      </c>
      <c r="FO60" s="157" t="s">
        <v>2324</v>
      </c>
      <c r="FP60" s="157" t="s">
        <v>2324</v>
      </c>
      <c r="FQ60" s="157" t="s">
        <v>2324</v>
      </c>
      <c r="FR60" s="157" t="s">
        <v>2324</v>
      </c>
      <c r="FS60" s="157" t="s">
        <v>2324</v>
      </c>
      <c r="FT60" s="157" t="s">
        <v>2324</v>
      </c>
      <c r="FU60" s="157" t="s">
        <v>2324</v>
      </c>
      <c r="FV60" s="157" t="s">
        <v>2324</v>
      </c>
      <c r="FW60" s="157" t="s">
        <v>2324</v>
      </c>
      <c r="FX60" s="157" t="s">
        <v>2324</v>
      </c>
      <c r="FY60" s="157" t="s">
        <v>2324</v>
      </c>
      <c r="FZ60" s="157" t="s">
        <v>2324</v>
      </c>
      <c r="GA60" s="157" t="s">
        <v>2324</v>
      </c>
      <c r="GB60" s="157" t="s">
        <v>2324</v>
      </c>
      <c r="GC60" s="157" t="s">
        <v>2324</v>
      </c>
      <c r="GD60" s="157" t="s">
        <v>2324</v>
      </c>
      <c r="GE60" s="157" t="s">
        <v>2324</v>
      </c>
      <c r="GF60" s="157" t="s">
        <v>2324</v>
      </c>
      <c r="GG60" s="157" t="s">
        <v>2324</v>
      </c>
      <c r="GH60" s="157" t="s">
        <v>2324</v>
      </c>
      <c r="GI60" s="157" t="s">
        <v>2324</v>
      </c>
      <c r="GJ60" s="157" t="s">
        <v>2324</v>
      </c>
      <c r="GK60" s="157" t="s">
        <v>2324</v>
      </c>
      <c r="GL60" s="157" t="s">
        <v>2324</v>
      </c>
      <c r="GM60" s="157" t="s">
        <v>2324</v>
      </c>
      <c r="GN60" s="157" t="s">
        <v>2324</v>
      </c>
      <c r="GO60" s="157" t="s">
        <v>2324</v>
      </c>
      <c r="GP60" s="157" t="s">
        <v>2324</v>
      </c>
      <c r="GQ60" s="157" t="s">
        <v>2324</v>
      </c>
      <c r="GR60" s="157" t="s">
        <v>2324</v>
      </c>
      <c r="GS60" s="157" t="s">
        <v>2324</v>
      </c>
      <c r="GT60" s="157" t="s">
        <v>2324</v>
      </c>
      <c r="GU60" s="157" t="s">
        <v>2324</v>
      </c>
      <c r="GV60" s="157" t="s">
        <v>2324</v>
      </c>
      <c r="GW60" s="157" t="s">
        <v>2324</v>
      </c>
      <c r="GX60" s="157" t="s">
        <v>2324</v>
      </c>
      <c r="GY60" s="157" t="s">
        <v>2324</v>
      </c>
      <c r="GZ60" s="157" t="s">
        <v>2324</v>
      </c>
      <c r="HA60" s="157" t="s">
        <v>2324</v>
      </c>
      <c r="HB60" s="157" t="s">
        <v>2324</v>
      </c>
      <c r="HC60" s="157" t="s">
        <v>2324</v>
      </c>
      <c r="HD60" s="157" t="s">
        <v>2324</v>
      </c>
      <c r="HE60" s="157" t="s">
        <v>245</v>
      </c>
      <c r="HF60" s="157" t="s">
        <v>245</v>
      </c>
      <c r="HG60" s="157" t="s">
        <v>245</v>
      </c>
      <c r="HH60" s="157" t="s">
        <v>245</v>
      </c>
      <c r="HI60" s="157" t="s">
        <v>245</v>
      </c>
      <c r="HJ60" s="157" t="s">
        <v>245</v>
      </c>
      <c r="HK60" s="157" t="s">
        <v>245</v>
      </c>
      <c r="HL60" s="157" t="s">
        <v>245</v>
      </c>
      <c r="HM60" s="157" t="s">
        <v>245</v>
      </c>
      <c r="HN60" s="157" t="s">
        <v>245</v>
      </c>
      <c r="HO60" s="157" t="s">
        <v>245</v>
      </c>
      <c r="HP60" s="157" t="s">
        <v>245</v>
      </c>
      <c r="HQ60" s="157" t="s">
        <v>245</v>
      </c>
      <c r="HR60" s="157" t="s">
        <v>245</v>
      </c>
      <c r="HS60" s="157" t="s">
        <v>245</v>
      </c>
      <c r="HT60" s="157" t="s">
        <v>245</v>
      </c>
      <c r="HU60" s="157" t="s">
        <v>245</v>
      </c>
      <c r="HV60" s="157" t="s">
        <v>245</v>
      </c>
      <c r="HW60" s="157" t="s">
        <v>245</v>
      </c>
      <c r="HX60" s="157" t="s">
        <v>245</v>
      </c>
      <c r="HY60" s="157" t="s">
        <v>245</v>
      </c>
      <c r="HZ60" s="157" t="s">
        <v>245</v>
      </c>
      <c r="IA60" s="157" t="s">
        <v>245</v>
      </c>
      <c r="IB60" s="157" t="s">
        <v>245</v>
      </c>
      <c r="IC60" s="157" t="s">
        <v>245</v>
      </c>
      <c r="ID60" s="157" t="s">
        <v>245</v>
      </c>
      <c r="IE60" s="157" t="s">
        <v>245</v>
      </c>
      <c r="IF60" s="157" t="s">
        <v>245</v>
      </c>
      <c r="IG60" s="157" t="s">
        <v>245</v>
      </c>
      <c r="IH60" s="157" t="s">
        <v>245</v>
      </c>
      <c r="II60" s="157" t="s">
        <v>245</v>
      </c>
      <c r="IJ60" s="157" t="s">
        <v>245</v>
      </c>
      <c r="IK60" s="157" t="s">
        <v>245</v>
      </c>
      <c r="IL60" s="157" t="s">
        <v>245</v>
      </c>
      <c r="IM60" s="157" t="s">
        <v>245</v>
      </c>
      <c r="IN60" s="157" t="s">
        <v>245</v>
      </c>
      <c r="IO60" s="157" t="s">
        <v>245</v>
      </c>
      <c r="IP60" s="157" t="s">
        <v>245</v>
      </c>
      <c r="IQ60" s="157" t="s">
        <v>245</v>
      </c>
      <c r="IR60" s="157" t="s">
        <v>155</v>
      </c>
      <c r="IS60" s="157" t="s">
        <v>2324</v>
      </c>
      <c r="IT60" s="157" t="s">
        <v>245</v>
      </c>
      <c r="IU60" s="157" t="s">
        <v>245</v>
      </c>
      <c r="IV60" s="157" t="s">
        <v>245</v>
      </c>
      <c r="IW60" s="157" t="s">
        <v>155</v>
      </c>
      <c r="IX60" s="157" t="s">
        <v>155</v>
      </c>
      <c r="IY60" s="157" t="s">
        <v>155</v>
      </c>
      <c r="IZ60" s="157" t="s">
        <v>155</v>
      </c>
      <c r="JA60" s="157" t="s">
        <v>2324</v>
      </c>
      <c r="JB60" s="157" t="s">
        <v>245</v>
      </c>
      <c r="JC60" s="157" t="s">
        <v>2324</v>
      </c>
      <c r="JD60" s="157" t="s">
        <v>245</v>
      </c>
      <c r="JE60" s="157" t="s">
        <v>245</v>
      </c>
      <c r="JF60" s="157" t="s">
        <v>245</v>
      </c>
      <c r="JG60" s="157" t="s">
        <v>245</v>
      </c>
      <c r="JH60" s="157" t="s">
        <v>2324</v>
      </c>
      <c r="JI60" s="157" t="s">
        <v>2324</v>
      </c>
      <c r="JJ60" s="157" t="s">
        <v>2324</v>
      </c>
      <c r="JK60" s="157" t="s">
        <v>2324</v>
      </c>
      <c r="JL60" s="157" t="s">
        <v>245</v>
      </c>
      <c r="JM60" s="157" t="s">
        <v>2324</v>
      </c>
      <c r="JN60" s="157" t="s">
        <v>2324</v>
      </c>
      <c r="JO60" s="157" t="s">
        <v>245</v>
      </c>
      <c r="JP60" s="157" t="s">
        <v>245</v>
      </c>
      <c r="JQ60" s="157" t="s">
        <v>245</v>
      </c>
      <c r="JR60" s="157" t="s">
        <v>245</v>
      </c>
      <c r="JS60" s="157" t="s">
        <v>2324</v>
      </c>
      <c r="JT60" s="157" t="s">
        <v>2324</v>
      </c>
      <c r="JU60" s="157" t="s">
        <v>245</v>
      </c>
      <c r="JV60" s="157" t="s">
        <v>245</v>
      </c>
      <c r="JW60" s="157" t="s">
        <v>245</v>
      </c>
      <c r="JX60" s="157" t="s">
        <v>245</v>
      </c>
      <c r="JY60" s="157" t="s">
        <v>245</v>
      </c>
      <c r="JZ60" s="157" t="s">
        <v>245</v>
      </c>
      <c r="KA60" s="157" t="s">
        <v>245</v>
      </c>
      <c r="KB60" s="157" t="s">
        <v>245</v>
      </c>
      <c r="KC60" s="157" t="s">
        <v>245</v>
      </c>
      <c r="KD60" s="157" t="s">
        <v>245</v>
      </c>
      <c r="KE60" s="157" t="s">
        <v>245</v>
      </c>
      <c r="KF60" s="157" t="s">
        <v>245</v>
      </c>
      <c r="KG60" s="157" t="s">
        <v>245</v>
      </c>
      <c r="KH60" s="157" t="s">
        <v>2324</v>
      </c>
      <c r="KI60" s="157" t="s">
        <v>2324</v>
      </c>
    </row>
    <row r="61" spans="1:295" ht="27" customHeight="1" x14ac:dyDescent="0.25">
      <c r="A61" s="228" t="s">
        <v>3</v>
      </c>
      <c r="B61" s="228"/>
      <c r="C61" s="229" t="s">
        <v>22</v>
      </c>
      <c r="D61" s="229"/>
      <c r="E61" s="229"/>
      <c r="F61" s="229"/>
      <c r="G61" s="229"/>
      <c r="H61" s="229"/>
      <c r="I61" s="229"/>
      <c r="J61" s="229"/>
      <c r="K61" s="229"/>
      <c r="L61" s="229"/>
      <c r="M61" s="229"/>
      <c r="N61" s="229" t="s">
        <v>2325</v>
      </c>
      <c r="O61" s="229"/>
      <c r="P61" s="229"/>
      <c r="Q61" s="229"/>
      <c r="R61" s="229"/>
      <c r="S61" s="229" t="s">
        <v>529</v>
      </c>
      <c r="T61" s="229" t="s">
        <v>22</v>
      </c>
      <c r="U61" s="229"/>
      <c r="V61" s="229"/>
      <c r="W61" s="229"/>
      <c r="X61" s="229" t="s">
        <v>888</v>
      </c>
      <c r="Y61" s="229"/>
      <c r="Z61" s="229"/>
      <c r="AA61" s="229" t="s">
        <v>14</v>
      </c>
      <c r="AB61" s="229" t="s">
        <v>22</v>
      </c>
      <c r="AC61" s="229" t="s">
        <v>191</v>
      </c>
      <c r="AD61" s="229"/>
      <c r="AE61" s="229" t="s">
        <v>22</v>
      </c>
      <c r="AF61" s="229" t="s">
        <v>2325</v>
      </c>
      <c r="AG61" s="229"/>
      <c r="AH61" s="229" t="s">
        <v>318</v>
      </c>
      <c r="AI61" s="229"/>
      <c r="AJ61" s="229" t="s">
        <v>191</v>
      </c>
      <c r="AK61" s="229"/>
      <c r="AL61" s="229"/>
      <c r="AM61" s="229"/>
      <c r="AN61" s="229"/>
      <c r="AO61" s="229" t="s">
        <v>2326</v>
      </c>
      <c r="AP61" s="229" t="s">
        <v>2327</v>
      </c>
      <c r="AQ61" s="229" t="s">
        <v>22</v>
      </c>
      <c r="AR61" s="229"/>
      <c r="AS61" s="229"/>
      <c r="AT61" s="229"/>
      <c r="AU61" s="229"/>
      <c r="AV61" s="229"/>
      <c r="AW61" s="229"/>
      <c r="AX61" s="229"/>
      <c r="AY61" s="229"/>
      <c r="AZ61" s="229"/>
      <c r="BA61" s="229" t="s">
        <v>327</v>
      </c>
      <c r="BB61" s="229" t="s">
        <v>529</v>
      </c>
      <c r="BC61" s="229" t="s">
        <v>929</v>
      </c>
      <c r="BD61" s="229" t="s">
        <v>120</v>
      </c>
      <c r="BE61" s="229"/>
      <c r="BF61" s="229" t="s">
        <v>22</v>
      </c>
      <c r="BG61" s="229"/>
      <c r="BH61" s="229"/>
      <c r="BI61" s="229"/>
      <c r="BJ61" s="229"/>
      <c r="BK61" s="229"/>
      <c r="BL61" s="229"/>
      <c r="BM61" s="229"/>
      <c r="BN61" s="229" t="s">
        <v>529</v>
      </c>
      <c r="BO61" s="229"/>
      <c r="BP61" s="229"/>
      <c r="BQ61" s="229"/>
      <c r="BR61" s="229"/>
      <c r="BS61" s="229"/>
      <c r="BT61" s="229" t="s">
        <v>14</v>
      </c>
      <c r="BU61" s="229"/>
      <c r="BV61" s="229" t="s">
        <v>529</v>
      </c>
      <c r="BW61" s="229" t="s">
        <v>2328</v>
      </c>
      <c r="BX61" s="229"/>
      <c r="BY61" s="229"/>
      <c r="BZ61" s="229"/>
      <c r="CA61" s="229" t="s">
        <v>22</v>
      </c>
      <c r="CB61" s="229"/>
      <c r="CC61" s="229" t="s">
        <v>2329</v>
      </c>
      <c r="CD61" s="229"/>
      <c r="CE61" s="229" t="s">
        <v>104</v>
      </c>
      <c r="CF61" s="229" t="s">
        <v>22</v>
      </c>
      <c r="CG61" s="229"/>
      <c r="CH61" s="229"/>
      <c r="CI61" s="229"/>
      <c r="CJ61" s="229" t="s">
        <v>929</v>
      </c>
      <c r="CK61" s="229"/>
      <c r="CL61" s="229" t="s">
        <v>2328</v>
      </c>
      <c r="CM61" s="229"/>
      <c r="CN61" s="229"/>
      <c r="CO61" s="229" t="s">
        <v>22</v>
      </c>
      <c r="CP61" s="229"/>
      <c r="CQ61" s="229"/>
      <c r="CR61" s="229"/>
      <c r="CS61" s="229"/>
      <c r="CT61" s="229"/>
      <c r="CU61" s="229"/>
      <c r="CV61" s="229"/>
      <c r="CW61" s="229" t="s">
        <v>2329</v>
      </c>
      <c r="CX61" s="229" t="s">
        <v>2328</v>
      </c>
      <c r="CY61" s="229"/>
      <c r="CZ61" s="229" t="s">
        <v>345</v>
      </c>
      <c r="DA61" s="229"/>
      <c r="DB61" s="229"/>
      <c r="DC61" s="229"/>
      <c r="DD61" s="229" t="s">
        <v>22</v>
      </c>
      <c r="DE61" s="229"/>
      <c r="DF61" s="229"/>
      <c r="DG61" s="229" t="s">
        <v>345</v>
      </c>
      <c r="DH61" s="229"/>
      <c r="DI61" s="229" t="s">
        <v>912</v>
      </c>
      <c r="DJ61" s="229"/>
      <c r="DK61" s="229" t="s">
        <v>611</v>
      </c>
      <c r="DL61" s="229" t="s">
        <v>345</v>
      </c>
      <c r="DM61" s="229"/>
      <c r="DN61" s="229"/>
      <c r="DO61" s="229"/>
      <c r="DP61" s="229" t="s">
        <v>611</v>
      </c>
      <c r="DQ61" s="229" t="s">
        <v>345</v>
      </c>
      <c r="DR61" s="229" t="s">
        <v>611</v>
      </c>
      <c r="DS61" s="229" t="s">
        <v>345</v>
      </c>
      <c r="DT61" s="229"/>
      <c r="DU61" s="229"/>
      <c r="DV61" s="229"/>
      <c r="DW61" s="229" t="s">
        <v>22</v>
      </c>
      <c r="DX61" s="229" t="s">
        <v>611</v>
      </c>
      <c r="DY61" s="229" t="s">
        <v>22</v>
      </c>
      <c r="DZ61" s="229"/>
      <c r="EA61" s="229"/>
      <c r="EB61" s="229"/>
      <c r="EC61" s="229"/>
      <c r="ED61" s="229"/>
      <c r="EE61" s="229" t="s">
        <v>529</v>
      </c>
      <c r="EF61" s="229"/>
      <c r="EG61" s="229" t="s">
        <v>345</v>
      </c>
      <c r="EH61" s="229" t="s">
        <v>529</v>
      </c>
      <c r="EI61" s="229" t="s">
        <v>2330</v>
      </c>
      <c r="EJ61" s="229" t="s">
        <v>611</v>
      </c>
      <c r="EK61" s="229" t="s">
        <v>22</v>
      </c>
      <c r="EL61" s="229"/>
      <c r="EM61" s="229"/>
      <c r="EN61" s="229"/>
      <c r="EO61" s="229"/>
      <c r="EP61" s="229"/>
      <c r="EQ61" s="229"/>
      <c r="ER61" s="229"/>
      <c r="ES61" s="229"/>
      <c r="ET61" s="229" t="s">
        <v>907</v>
      </c>
      <c r="EU61" s="229"/>
      <c r="EV61" s="229"/>
      <c r="EW61" s="229" t="s">
        <v>22</v>
      </c>
      <c r="EX61" s="229"/>
      <c r="EY61" s="229"/>
      <c r="EZ61" s="229"/>
      <c r="FA61" s="229"/>
      <c r="FB61" s="229"/>
      <c r="FC61" s="229"/>
      <c r="FD61" s="229"/>
      <c r="FE61" s="229"/>
      <c r="FF61" s="229"/>
      <c r="FG61" s="229" t="s">
        <v>919</v>
      </c>
      <c r="FH61" s="229"/>
      <c r="FI61" s="229"/>
      <c r="FJ61" s="229" t="s">
        <v>22</v>
      </c>
      <c r="FK61" s="229"/>
      <c r="FL61" s="229"/>
      <c r="FM61" s="229"/>
      <c r="FN61" s="229"/>
      <c r="FO61" s="229"/>
      <c r="FP61" s="229" t="s">
        <v>327</v>
      </c>
      <c r="FQ61" s="229" t="s">
        <v>120</v>
      </c>
      <c r="FR61" s="229"/>
      <c r="FS61" s="229"/>
      <c r="FT61" s="229"/>
      <c r="FU61" s="229"/>
      <c r="FV61" s="229"/>
      <c r="FW61" s="229" t="s">
        <v>2329</v>
      </c>
      <c r="FX61" s="229" t="s">
        <v>653</v>
      </c>
      <c r="FY61" s="229"/>
      <c r="FZ61" s="229"/>
      <c r="GA61" s="229" t="s">
        <v>611</v>
      </c>
      <c r="GB61" s="229" t="s">
        <v>191</v>
      </c>
      <c r="GC61" s="229" t="s">
        <v>327</v>
      </c>
      <c r="GD61" s="229" t="s">
        <v>22</v>
      </c>
      <c r="GE61" s="229" t="s">
        <v>120</v>
      </c>
      <c r="GF61" s="229" t="s">
        <v>327</v>
      </c>
      <c r="GG61" s="229" t="s">
        <v>191</v>
      </c>
      <c r="GH61" s="229" t="s">
        <v>22</v>
      </c>
      <c r="GI61" s="229" t="s">
        <v>327</v>
      </c>
      <c r="GJ61" s="229" t="s">
        <v>22</v>
      </c>
      <c r="GK61" s="229"/>
      <c r="GL61" s="229" t="s">
        <v>2331</v>
      </c>
      <c r="GM61" s="229" t="s">
        <v>22</v>
      </c>
      <c r="GN61" s="229" t="s">
        <v>120</v>
      </c>
      <c r="GO61" s="229" t="s">
        <v>22</v>
      </c>
      <c r="GP61" s="229"/>
      <c r="GQ61" s="229"/>
      <c r="GR61" s="229" t="s">
        <v>355</v>
      </c>
      <c r="GS61" s="229"/>
      <c r="GT61" s="229" t="s">
        <v>327</v>
      </c>
      <c r="GU61" s="229"/>
      <c r="GV61" s="229" t="s">
        <v>22</v>
      </c>
      <c r="GW61" s="229" t="s">
        <v>327</v>
      </c>
      <c r="GX61" s="229" t="s">
        <v>322</v>
      </c>
      <c r="GY61" s="229" t="s">
        <v>22</v>
      </c>
      <c r="GZ61" s="229"/>
      <c r="HA61" s="229" t="s">
        <v>322</v>
      </c>
      <c r="HB61" s="229" t="s">
        <v>529</v>
      </c>
      <c r="HC61" s="229"/>
      <c r="HD61" s="229"/>
      <c r="HE61" s="229"/>
      <c r="HF61" s="229"/>
      <c r="HG61" s="229"/>
      <c r="HH61" s="229"/>
      <c r="HI61" s="229"/>
      <c r="HJ61" s="229"/>
      <c r="HK61" s="229"/>
      <c r="HL61" s="229"/>
      <c r="HM61" s="229" t="s">
        <v>2332</v>
      </c>
      <c r="HN61" s="229"/>
      <c r="HO61" s="229" t="s">
        <v>529</v>
      </c>
      <c r="HP61" s="229"/>
      <c r="HQ61" s="229" t="s">
        <v>2333</v>
      </c>
      <c r="HR61" s="229"/>
      <c r="HS61" s="229" t="s">
        <v>529</v>
      </c>
      <c r="HT61" s="229"/>
      <c r="HU61" s="229" t="s">
        <v>364</v>
      </c>
      <c r="HV61" s="229"/>
      <c r="HW61" s="229" t="s">
        <v>2334</v>
      </c>
      <c r="HX61" s="229"/>
      <c r="HY61" s="229" t="s">
        <v>364</v>
      </c>
      <c r="HZ61" s="229" t="s">
        <v>22</v>
      </c>
      <c r="IA61" s="229" t="s">
        <v>158</v>
      </c>
      <c r="IB61" s="229" t="s">
        <v>66</v>
      </c>
      <c r="IC61" s="229"/>
      <c r="ID61" s="229" t="s">
        <v>2333</v>
      </c>
      <c r="IE61" s="229"/>
      <c r="IF61" s="229"/>
      <c r="IG61" s="229"/>
      <c r="IH61" s="229" t="s">
        <v>66</v>
      </c>
      <c r="II61" s="229"/>
      <c r="IJ61" s="229" t="s">
        <v>529</v>
      </c>
      <c r="IK61" s="229" t="s">
        <v>158</v>
      </c>
      <c r="IL61" s="229" t="s">
        <v>529</v>
      </c>
      <c r="IM61" s="229" t="s">
        <v>158</v>
      </c>
      <c r="IN61" s="229"/>
      <c r="IO61" s="229"/>
      <c r="IP61" s="229"/>
      <c r="IQ61" s="229"/>
      <c r="IR61" s="229" t="s">
        <v>529</v>
      </c>
      <c r="IS61" s="229" t="s">
        <v>2330</v>
      </c>
      <c r="IT61" s="229" t="s">
        <v>364</v>
      </c>
      <c r="IU61" s="229"/>
      <c r="IV61" s="229" t="s">
        <v>158</v>
      </c>
      <c r="IW61" s="229" t="s">
        <v>529</v>
      </c>
      <c r="IX61" s="229"/>
      <c r="IY61" s="229"/>
      <c r="IZ61" s="229"/>
      <c r="JA61" s="229" t="s">
        <v>22</v>
      </c>
      <c r="JB61" s="229" t="s">
        <v>951</v>
      </c>
      <c r="JC61" s="229" t="s">
        <v>22</v>
      </c>
      <c r="JD61" s="229" t="s">
        <v>50</v>
      </c>
      <c r="JE61" s="229"/>
      <c r="JF61" s="229" t="s">
        <v>22</v>
      </c>
      <c r="JG61" s="229"/>
      <c r="JH61" s="229"/>
      <c r="JI61" s="229"/>
      <c r="JJ61" s="229"/>
      <c r="JK61" s="229"/>
      <c r="JL61" s="229" t="s">
        <v>2334</v>
      </c>
      <c r="JM61" s="229" t="s">
        <v>120</v>
      </c>
      <c r="JN61" s="229"/>
      <c r="JO61" s="229" t="s">
        <v>946</v>
      </c>
      <c r="JP61" s="229"/>
      <c r="JQ61" s="229" t="s">
        <v>948</v>
      </c>
      <c r="JR61" s="229"/>
      <c r="JS61" s="229"/>
      <c r="JT61" s="229" t="s">
        <v>22</v>
      </c>
      <c r="JU61" s="229" t="s">
        <v>2333</v>
      </c>
      <c r="JV61" s="229" t="s">
        <v>500</v>
      </c>
      <c r="JW61" s="229" t="s">
        <v>2335</v>
      </c>
      <c r="JX61" s="229"/>
      <c r="JY61" s="229" t="s">
        <v>529</v>
      </c>
      <c r="JZ61" s="229"/>
      <c r="KA61" s="229"/>
      <c r="KB61" s="229"/>
      <c r="KC61" s="229"/>
      <c r="KD61" s="229"/>
      <c r="KE61" s="229"/>
      <c r="KF61" s="229" t="s">
        <v>2333</v>
      </c>
      <c r="KG61" s="229"/>
      <c r="KH61" s="229" t="s">
        <v>529</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2340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1687</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1688</v>
      </c>
      <c r="B6" s="228"/>
      <c r="C6" s="157" t="s">
        <v>2341</v>
      </c>
      <c r="D6" s="157" t="s">
        <v>2342</v>
      </c>
      <c r="E6" s="157" t="s">
        <v>2343</v>
      </c>
      <c r="F6" s="157" t="s">
        <v>2344</v>
      </c>
      <c r="G6" s="157" t="s">
        <v>2345</v>
      </c>
      <c r="H6" s="157" t="s">
        <v>2346</v>
      </c>
      <c r="I6" s="157" t="s">
        <v>2347</v>
      </c>
      <c r="J6" s="157"/>
      <c r="K6" s="157" t="s">
        <v>2348</v>
      </c>
      <c r="L6" s="157" t="s">
        <v>2349</v>
      </c>
      <c r="M6" s="157" t="s">
        <v>2350</v>
      </c>
      <c r="N6" s="157" t="s">
        <v>2351</v>
      </c>
      <c r="O6" s="157" t="s">
        <v>2352</v>
      </c>
      <c r="P6" s="157" t="s">
        <v>2353</v>
      </c>
      <c r="Q6" s="157" t="s">
        <v>2354</v>
      </c>
      <c r="R6" s="157" t="s">
        <v>2355</v>
      </c>
      <c r="S6" s="157" t="s">
        <v>2356</v>
      </c>
      <c r="T6" s="157" t="s">
        <v>2357</v>
      </c>
      <c r="U6" s="157" t="s">
        <v>2358</v>
      </c>
      <c r="V6" s="157" t="s">
        <v>2359</v>
      </c>
      <c r="W6" s="157" t="s">
        <v>2360</v>
      </c>
      <c r="X6" s="157" t="s">
        <v>2361</v>
      </c>
      <c r="Y6" s="157" t="s">
        <v>2362</v>
      </c>
      <c r="Z6" s="157" t="s">
        <v>2363</v>
      </c>
      <c r="AA6" s="157" t="s">
        <v>2364</v>
      </c>
      <c r="AB6" s="157" t="s">
        <v>2365</v>
      </c>
      <c r="AC6" s="157" t="s">
        <v>2366</v>
      </c>
      <c r="AD6" s="157" t="s">
        <v>2367</v>
      </c>
      <c r="AE6" s="157" t="s">
        <v>2368</v>
      </c>
      <c r="AF6" s="157" t="s">
        <v>2369</v>
      </c>
      <c r="AG6" s="157" t="s">
        <v>2370</v>
      </c>
      <c r="AH6" s="157" t="s">
        <v>2371</v>
      </c>
      <c r="AI6" s="157" t="s">
        <v>2372</v>
      </c>
      <c r="AJ6" s="157" t="s">
        <v>2373</v>
      </c>
      <c r="AK6" s="157" t="s">
        <v>2374</v>
      </c>
      <c r="AL6" s="157" t="s">
        <v>2375</v>
      </c>
      <c r="AM6" s="157" t="s">
        <v>2376</v>
      </c>
      <c r="AN6" s="157" t="s">
        <v>2377</v>
      </c>
      <c r="AO6" s="157" t="s">
        <v>2378</v>
      </c>
      <c r="AP6" s="157" t="s">
        <v>2379</v>
      </c>
      <c r="AQ6" s="157" t="s">
        <v>2380</v>
      </c>
      <c r="AR6" s="157" t="s">
        <v>2381</v>
      </c>
      <c r="AS6" s="157" t="s">
        <v>2382</v>
      </c>
      <c r="AT6" s="157" t="s">
        <v>2383</v>
      </c>
      <c r="AU6" s="157" t="s">
        <v>2384</v>
      </c>
      <c r="AV6" s="157" t="s">
        <v>2385</v>
      </c>
      <c r="AW6" s="157" t="s">
        <v>2386</v>
      </c>
      <c r="AX6" s="157" t="s">
        <v>2387</v>
      </c>
      <c r="AY6" s="157" t="s">
        <v>2388</v>
      </c>
      <c r="AZ6" s="157" t="s">
        <v>2389</v>
      </c>
      <c r="BA6" s="157" t="s">
        <v>2390</v>
      </c>
      <c r="BB6" s="157" t="s">
        <v>2391</v>
      </c>
      <c r="BC6" s="157" t="s">
        <v>2392</v>
      </c>
      <c r="BD6" s="157" t="s">
        <v>2393</v>
      </c>
      <c r="BE6" s="157" t="s">
        <v>2394</v>
      </c>
      <c r="BF6" s="157" t="s">
        <v>2395</v>
      </c>
      <c r="BG6" s="157" t="s">
        <v>2396</v>
      </c>
      <c r="BH6" s="157" t="s">
        <v>2397</v>
      </c>
      <c r="BI6" s="157" t="s">
        <v>2398</v>
      </c>
      <c r="BJ6" s="157" t="s">
        <v>2399</v>
      </c>
      <c r="BK6" s="157" t="s">
        <v>2400</v>
      </c>
      <c r="BL6" s="157" t="s">
        <v>2401</v>
      </c>
      <c r="BM6" s="157" t="s">
        <v>2402</v>
      </c>
      <c r="BN6" s="157" t="s">
        <v>2403</v>
      </c>
      <c r="BO6" s="157" t="s">
        <v>2404</v>
      </c>
      <c r="BP6" s="157" t="s">
        <v>2405</v>
      </c>
      <c r="BQ6" s="157" t="s">
        <v>2406</v>
      </c>
      <c r="BR6" s="157" t="s">
        <v>2407</v>
      </c>
      <c r="BS6" s="157" t="s">
        <v>2408</v>
      </c>
      <c r="BT6" s="157"/>
      <c r="BU6" s="157"/>
      <c r="BV6" s="157" t="s">
        <v>2409</v>
      </c>
      <c r="BW6" s="157" t="s">
        <v>2410</v>
      </c>
      <c r="BX6" s="157" t="s">
        <v>2411</v>
      </c>
      <c r="BY6" s="157" t="s">
        <v>2412</v>
      </c>
      <c r="BZ6" s="157" t="s">
        <v>2413</v>
      </c>
      <c r="CA6" s="157" t="s">
        <v>2414</v>
      </c>
      <c r="CB6" s="157" t="s">
        <v>2415</v>
      </c>
      <c r="CC6" s="157" t="s">
        <v>2416</v>
      </c>
      <c r="CD6" s="157" t="s">
        <v>2417</v>
      </c>
      <c r="CE6" s="157" t="s">
        <v>2418</v>
      </c>
      <c r="CF6" s="157" t="s">
        <v>2419</v>
      </c>
      <c r="CG6" s="157" t="s">
        <v>2420</v>
      </c>
      <c r="CH6" s="157" t="s">
        <v>1772</v>
      </c>
      <c r="CI6" s="157" t="s">
        <v>2421</v>
      </c>
      <c r="CJ6" s="157" t="s">
        <v>2422</v>
      </c>
      <c r="CK6" s="157" t="s">
        <v>2423</v>
      </c>
      <c r="CL6" s="157" t="s">
        <v>2424</v>
      </c>
      <c r="CM6" s="157" t="s">
        <v>2425</v>
      </c>
      <c r="CN6" s="157" t="s">
        <v>2426</v>
      </c>
      <c r="CO6" s="157" t="s">
        <v>2427</v>
      </c>
      <c r="CP6" s="157" t="s">
        <v>2428</v>
      </c>
      <c r="CQ6" s="157" t="s">
        <v>2429</v>
      </c>
      <c r="CR6" s="157" t="s">
        <v>2430</v>
      </c>
      <c r="CS6" s="157" t="s">
        <v>2431</v>
      </c>
      <c r="CT6" s="157" t="s">
        <v>2432</v>
      </c>
      <c r="CU6" s="157" t="s">
        <v>2433</v>
      </c>
      <c r="CV6" s="157" t="s">
        <v>2434</v>
      </c>
      <c r="CW6" s="157" t="s">
        <v>2435</v>
      </c>
      <c r="CX6" s="157" t="s">
        <v>2436</v>
      </c>
      <c r="CY6" s="157" t="s">
        <v>2437</v>
      </c>
      <c r="CZ6" s="157" t="s">
        <v>2438</v>
      </c>
      <c r="DA6" s="157" t="s">
        <v>2439</v>
      </c>
      <c r="DB6" s="157" t="s">
        <v>2440</v>
      </c>
      <c r="DC6" s="157" t="s">
        <v>2441</v>
      </c>
      <c r="DD6" s="157" t="s">
        <v>2442</v>
      </c>
      <c r="DE6" s="157" t="s">
        <v>2443</v>
      </c>
      <c r="DF6" s="157" t="s">
        <v>2444</v>
      </c>
      <c r="DG6" s="157" t="s">
        <v>2445</v>
      </c>
      <c r="DH6" s="157" t="s">
        <v>2446</v>
      </c>
      <c r="DI6" s="157" t="s">
        <v>2447</v>
      </c>
      <c r="DJ6" s="157" t="s">
        <v>2448</v>
      </c>
      <c r="DK6" s="157" t="s">
        <v>2449</v>
      </c>
      <c r="DL6" s="157" t="s">
        <v>2450</v>
      </c>
      <c r="DM6" s="157" t="s">
        <v>2451</v>
      </c>
      <c r="DN6" s="157" t="s">
        <v>2452</v>
      </c>
      <c r="DO6" s="157" t="s">
        <v>2453</v>
      </c>
      <c r="DP6" s="157" t="s">
        <v>2454</v>
      </c>
      <c r="DQ6" s="157" t="s">
        <v>2455</v>
      </c>
      <c r="DR6" s="157" t="s">
        <v>2456</v>
      </c>
      <c r="DS6" s="157" t="s">
        <v>2457</v>
      </c>
      <c r="DT6" s="157" t="s">
        <v>2458</v>
      </c>
      <c r="DU6" s="157" t="s">
        <v>2459</v>
      </c>
      <c r="DV6" s="157" t="s">
        <v>2460</v>
      </c>
      <c r="DW6" s="157" t="s">
        <v>2461</v>
      </c>
      <c r="DX6" s="157" t="s">
        <v>2462</v>
      </c>
      <c r="DY6" s="157" t="s">
        <v>2463</v>
      </c>
      <c r="DZ6" s="157" t="s">
        <v>2464</v>
      </c>
      <c r="EA6" s="157" t="s">
        <v>2465</v>
      </c>
      <c r="EB6" s="157" t="s">
        <v>2466</v>
      </c>
      <c r="EC6" s="157" t="s">
        <v>2467</v>
      </c>
      <c r="ED6" s="157" t="s">
        <v>2468</v>
      </c>
      <c r="EE6" s="157" t="s">
        <v>2469</v>
      </c>
      <c r="EF6" s="157" t="s">
        <v>2470</v>
      </c>
      <c r="EG6" s="157" t="s">
        <v>2471</v>
      </c>
      <c r="EH6" s="157" t="s">
        <v>2472</v>
      </c>
      <c r="EI6" s="157" t="s">
        <v>2473</v>
      </c>
      <c r="EJ6" s="157" t="s">
        <v>2474</v>
      </c>
      <c r="EK6" s="157" t="s">
        <v>2475</v>
      </c>
      <c r="EL6" s="157" t="s">
        <v>2476</v>
      </c>
      <c r="EM6" s="157" t="s">
        <v>2477</v>
      </c>
      <c r="EN6" s="157" t="s">
        <v>2478</v>
      </c>
      <c r="EO6" s="157" t="s">
        <v>2479</v>
      </c>
      <c r="EP6" s="157" t="s">
        <v>2480</v>
      </c>
      <c r="EQ6" s="157" t="s">
        <v>2481</v>
      </c>
      <c r="ER6" s="157" t="s">
        <v>2482</v>
      </c>
      <c r="ES6" s="157" t="s">
        <v>2483</v>
      </c>
      <c r="ET6" s="157" t="s">
        <v>2484</v>
      </c>
      <c r="EU6" s="157" t="s">
        <v>2485</v>
      </c>
      <c r="EV6" s="157" t="s">
        <v>2486</v>
      </c>
      <c r="EW6" s="157" t="s">
        <v>2487</v>
      </c>
      <c r="EX6" s="157" t="s">
        <v>2488</v>
      </c>
      <c r="EY6" s="157" t="s">
        <v>2489</v>
      </c>
      <c r="EZ6" s="157" t="s">
        <v>2490</v>
      </c>
      <c r="FA6" s="157" t="s">
        <v>2491</v>
      </c>
      <c r="FB6" s="157" t="s">
        <v>2492</v>
      </c>
      <c r="FC6" s="157" t="s">
        <v>2493</v>
      </c>
      <c r="FD6" s="157" t="s">
        <v>2494</v>
      </c>
      <c r="FE6" s="157" t="s">
        <v>2495</v>
      </c>
      <c r="FF6" s="157" t="s">
        <v>2496</v>
      </c>
      <c r="FG6" s="157" t="s">
        <v>2497</v>
      </c>
      <c r="FH6" s="157" t="s">
        <v>2498</v>
      </c>
      <c r="FI6" s="157" t="s">
        <v>2499</v>
      </c>
      <c r="FJ6" s="157" t="s">
        <v>2500</v>
      </c>
      <c r="FK6" s="157" t="s">
        <v>2501</v>
      </c>
      <c r="FL6" s="157" t="s">
        <v>2502</v>
      </c>
      <c r="FM6" s="157" t="s">
        <v>2503</v>
      </c>
      <c r="FN6" s="157" t="s">
        <v>2504</v>
      </c>
      <c r="FO6" s="157" t="s">
        <v>2505</v>
      </c>
      <c r="FP6" s="157" t="s">
        <v>2506</v>
      </c>
      <c r="FQ6" s="157" t="s">
        <v>2507</v>
      </c>
      <c r="FR6" s="157" t="s">
        <v>2508</v>
      </c>
      <c r="FS6" s="157" t="s">
        <v>2509</v>
      </c>
      <c r="FT6" s="157" t="s">
        <v>2510</v>
      </c>
      <c r="FU6" s="157" t="s">
        <v>2511</v>
      </c>
      <c r="FV6" s="157" t="s">
        <v>2512</v>
      </c>
      <c r="FW6" s="157" t="s">
        <v>2513</v>
      </c>
      <c r="FX6" s="157" t="s">
        <v>2514</v>
      </c>
      <c r="FY6" s="157" t="s">
        <v>2515</v>
      </c>
      <c r="FZ6" s="157" t="s">
        <v>2516</v>
      </c>
      <c r="GA6" s="157" t="s">
        <v>2517</v>
      </c>
      <c r="GB6" s="157" t="s">
        <v>2518</v>
      </c>
      <c r="GC6" s="157" t="s">
        <v>2519</v>
      </c>
      <c r="GD6" s="157" t="s">
        <v>2520</v>
      </c>
      <c r="GE6" s="157" t="s">
        <v>2521</v>
      </c>
      <c r="GF6" s="157" t="s">
        <v>2522</v>
      </c>
      <c r="GG6" s="157" t="s">
        <v>2523</v>
      </c>
      <c r="GH6" s="157" t="s">
        <v>2524</v>
      </c>
      <c r="GI6" s="157" t="s">
        <v>2525</v>
      </c>
      <c r="GJ6" s="157" t="s">
        <v>2526</v>
      </c>
      <c r="GK6" s="157" t="s">
        <v>2527</v>
      </c>
      <c r="GL6" s="157" t="s">
        <v>2528</v>
      </c>
      <c r="GM6" s="157"/>
      <c r="GN6" s="157" t="s">
        <v>2529</v>
      </c>
      <c r="GO6" s="157" t="s">
        <v>2530</v>
      </c>
      <c r="GP6" s="157" t="s">
        <v>2531</v>
      </c>
      <c r="GQ6" s="157" t="s">
        <v>2532</v>
      </c>
      <c r="GR6" s="157" t="s">
        <v>2533</v>
      </c>
      <c r="GS6" s="157" t="s">
        <v>2534</v>
      </c>
      <c r="GT6" s="157" t="s">
        <v>2535</v>
      </c>
      <c r="GU6" s="157" t="s">
        <v>2536</v>
      </c>
      <c r="GV6" s="157" t="s">
        <v>2537</v>
      </c>
      <c r="GW6" s="157" t="s">
        <v>2538</v>
      </c>
      <c r="GX6" s="157" t="s">
        <v>2539</v>
      </c>
      <c r="GY6" s="157" t="s">
        <v>2540</v>
      </c>
      <c r="GZ6" s="157" t="s">
        <v>2541</v>
      </c>
      <c r="HA6" s="157" t="s">
        <v>2542</v>
      </c>
      <c r="HB6" s="157" t="s">
        <v>2543</v>
      </c>
      <c r="HC6" s="157" t="s">
        <v>2544</v>
      </c>
      <c r="HD6" s="157" t="s">
        <v>2545</v>
      </c>
      <c r="HE6" s="157" t="s">
        <v>2546</v>
      </c>
      <c r="HF6" s="157" t="s">
        <v>2547</v>
      </c>
      <c r="HG6" s="157" t="s">
        <v>2548</v>
      </c>
      <c r="HH6" s="157" t="s">
        <v>2549</v>
      </c>
      <c r="HI6" s="157" t="s">
        <v>2550</v>
      </c>
      <c r="HJ6" s="157" t="s">
        <v>2551</v>
      </c>
      <c r="HK6" s="157" t="s">
        <v>2552</v>
      </c>
      <c r="HL6" s="157" t="s">
        <v>2553</v>
      </c>
      <c r="HM6" s="157" t="s">
        <v>2554</v>
      </c>
      <c r="HN6" s="157" t="s">
        <v>2555</v>
      </c>
      <c r="HO6" s="157" t="s">
        <v>2556</v>
      </c>
      <c r="HP6" s="157" t="s">
        <v>2557</v>
      </c>
      <c r="HQ6" s="157" t="s">
        <v>2558</v>
      </c>
      <c r="HR6" s="157" t="s">
        <v>2559</v>
      </c>
      <c r="HS6" s="157" t="s">
        <v>2560</v>
      </c>
      <c r="HT6" s="157" t="s">
        <v>2561</v>
      </c>
      <c r="HU6" s="157" t="s">
        <v>2562</v>
      </c>
      <c r="HV6" s="157" t="s">
        <v>2563</v>
      </c>
      <c r="HW6" s="157" t="s">
        <v>2564</v>
      </c>
      <c r="HX6" s="157" t="s">
        <v>2565</v>
      </c>
      <c r="HY6" s="157" t="s">
        <v>2566</v>
      </c>
      <c r="HZ6" s="157" t="s">
        <v>2567</v>
      </c>
      <c r="IA6" s="157" t="s">
        <v>2568</v>
      </c>
      <c r="IB6" s="157" t="s">
        <v>2569</v>
      </c>
      <c r="IC6" s="157" t="s">
        <v>2570</v>
      </c>
      <c r="ID6" s="157" t="s">
        <v>2571</v>
      </c>
      <c r="IE6" s="157" t="s">
        <v>2572</v>
      </c>
      <c r="IF6" s="157" t="s">
        <v>2573</v>
      </c>
      <c r="IG6" s="157" t="s">
        <v>2574</v>
      </c>
      <c r="IH6" s="157" t="s">
        <v>2575</v>
      </c>
      <c r="II6" s="157" t="s">
        <v>2576</v>
      </c>
      <c r="IJ6" s="157" t="s">
        <v>2577</v>
      </c>
      <c r="IK6" s="157" t="s">
        <v>2578</v>
      </c>
      <c r="IL6" s="157" t="s">
        <v>2579</v>
      </c>
      <c r="IM6" s="157" t="s">
        <v>2580</v>
      </c>
      <c r="IN6" s="157" t="s">
        <v>2581</v>
      </c>
      <c r="IO6" s="157" t="s">
        <v>2582</v>
      </c>
      <c r="IP6" s="157" t="s">
        <v>2583</v>
      </c>
      <c r="IQ6" s="157" t="s">
        <v>2584</v>
      </c>
      <c r="IR6" s="157" t="s">
        <v>2585</v>
      </c>
      <c r="IS6" s="157" t="s">
        <v>2586</v>
      </c>
      <c r="IT6" s="157" t="s">
        <v>2587</v>
      </c>
      <c r="IU6" s="157" t="s">
        <v>2588</v>
      </c>
      <c r="IV6" s="157" t="s">
        <v>2589</v>
      </c>
      <c r="IW6" s="157" t="s">
        <v>2590</v>
      </c>
      <c r="IX6" s="157" t="s">
        <v>2591</v>
      </c>
      <c r="IY6" s="157" t="s">
        <v>2592</v>
      </c>
      <c r="IZ6" s="157" t="s">
        <v>2593</v>
      </c>
      <c r="JA6" s="157" t="s">
        <v>2594</v>
      </c>
      <c r="JB6" s="157" t="s">
        <v>2595</v>
      </c>
      <c r="JC6" s="157" t="s">
        <v>2596</v>
      </c>
      <c r="JD6" s="157" t="s">
        <v>2597</v>
      </c>
      <c r="JE6" s="157" t="s">
        <v>2598</v>
      </c>
      <c r="JF6" s="157" t="s">
        <v>2599</v>
      </c>
      <c r="JG6" s="157" t="s">
        <v>2600</v>
      </c>
      <c r="JH6" s="157" t="s">
        <v>2601</v>
      </c>
      <c r="JI6" s="157" t="s">
        <v>2602</v>
      </c>
      <c r="JJ6" s="157" t="s">
        <v>2603</v>
      </c>
      <c r="JK6" s="157" t="s">
        <v>2604</v>
      </c>
      <c r="JL6" s="157" t="s">
        <v>2605</v>
      </c>
      <c r="JM6" s="157" t="s">
        <v>2606</v>
      </c>
      <c r="JN6" s="157" t="s">
        <v>2607</v>
      </c>
      <c r="JO6" s="157" t="s">
        <v>2608</v>
      </c>
      <c r="JP6" s="157" t="s">
        <v>2609</v>
      </c>
      <c r="JQ6" s="157" t="s">
        <v>2610</v>
      </c>
      <c r="JR6" s="157" t="s">
        <v>2611</v>
      </c>
      <c r="JS6" s="157" t="s">
        <v>2612</v>
      </c>
      <c r="JT6" s="157" t="s">
        <v>2613</v>
      </c>
      <c r="JU6" s="157" t="s">
        <v>2614</v>
      </c>
      <c r="JV6" s="157" t="s">
        <v>2615</v>
      </c>
      <c r="JW6" s="157" t="s">
        <v>2616</v>
      </c>
      <c r="JX6" s="157" t="s">
        <v>2617</v>
      </c>
      <c r="JY6" s="157" t="s">
        <v>2618</v>
      </c>
      <c r="JZ6" s="157" t="s">
        <v>2619</v>
      </c>
      <c r="KA6" s="157" t="s">
        <v>2620</v>
      </c>
      <c r="KB6" s="157" t="s">
        <v>2621</v>
      </c>
      <c r="KC6" s="157" t="s">
        <v>2622</v>
      </c>
      <c r="KD6" s="157" t="s">
        <v>2623</v>
      </c>
      <c r="KE6" s="157" t="s">
        <v>2624</v>
      </c>
      <c r="KF6" s="157" t="s">
        <v>2625</v>
      </c>
      <c r="KG6" s="157" t="s">
        <v>2626</v>
      </c>
      <c r="KH6" s="157" t="s">
        <v>2627</v>
      </c>
      <c r="KI6" s="157" t="s">
        <v>2628</v>
      </c>
    </row>
    <row r="7" spans="1:295" ht="27" customHeight="1" x14ac:dyDescent="0.25">
      <c r="A7" s="228" t="s">
        <v>17</v>
      </c>
      <c r="B7" s="228"/>
      <c r="C7" s="229" t="s">
        <v>1982</v>
      </c>
      <c r="D7" s="229"/>
      <c r="E7" s="229"/>
      <c r="F7" s="229" t="s">
        <v>1983</v>
      </c>
      <c r="G7" s="229" t="s">
        <v>1984</v>
      </c>
      <c r="H7" s="229"/>
      <c r="I7" s="229"/>
      <c r="J7" s="229"/>
      <c r="K7" s="229" t="s">
        <v>1985</v>
      </c>
      <c r="L7" s="229"/>
      <c r="M7" s="229"/>
      <c r="N7" s="229" t="s">
        <v>1986</v>
      </c>
      <c r="O7" s="229" t="s">
        <v>1987</v>
      </c>
      <c r="P7" s="229"/>
      <c r="Q7" s="229" t="s">
        <v>1988</v>
      </c>
      <c r="R7" s="229"/>
      <c r="S7" s="229" t="s">
        <v>1989</v>
      </c>
      <c r="T7" s="229"/>
      <c r="U7" s="229" t="s">
        <v>1990</v>
      </c>
      <c r="V7" s="229"/>
      <c r="W7" s="229"/>
      <c r="X7" s="229" t="s">
        <v>1991</v>
      </c>
      <c r="Y7" s="229"/>
      <c r="Z7" s="229"/>
      <c r="AA7" s="229" t="s">
        <v>1992</v>
      </c>
      <c r="AB7" s="229"/>
      <c r="AC7" s="229"/>
      <c r="AD7" s="229"/>
      <c r="AE7" s="229"/>
      <c r="AF7" s="229"/>
      <c r="AG7" s="229"/>
      <c r="AH7" s="229"/>
      <c r="AI7" s="229"/>
      <c r="AJ7" s="229" t="s">
        <v>1993</v>
      </c>
      <c r="AK7" s="229"/>
      <c r="AL7" s="229"/>
      <c r="AM7" s="229" t="s">
        <v>1994</v>
      </c>
      <c r="AN7" s="229"/>
      <c r="AO7" s="229" t="s">
        <v>1995</v>
      </c>
      <c r="AP7" s="229"/>
      <c r="AQ7" s="229" t="s">
        <v>1996</v>
      </c>
      <c r="AR7" s="229"/>
      <c r="AS7" s="229"/>
      <c r="AT7" s="229" t="s">
        <v>1997</v>
      </c>
      <c r="AU7" s="229"/>
      <c r="AV7" s="229" t="s">
        <v>1998</v>
      </c>
      <c r="AW7" s="229"/>
      <c r="AX7" s="229" t="s">
        <v>1997</v>
      </c>
      <c r="AY7" s="229"/>
      <c r="AZ7" s="229"/>
      <c r="BA7" s="229" t="s">
        <v>1999</v>
      </c>
      <c r="BB7" s="229" t="s">
        <v>2000</v>
      </c>
      <c r="BC7" s="229" t="s">
        <v>2001</v>
      </c>
      <c r="BD7" s="229"/>
      <c r="BE7" s="229"/>
      <c r="BF7" s="229" t="s">
        <v>2002</v>
      </c>
      <c r="BG7" s="229"/>
      <c r="BH7" s="229"/>
      <c r="BI7" s="229"/>
      <c r="BJ7" s="229"/>
      <c r="BK7" s="229" t="s">
        <v>2003</v>
      </c>
      <c r="BL7" s="229" t="s">
        <v>2004</v>
      </c>
      <c r="BM7" s="229"/>
      <c r="BN7" s="229" t="s">
        <v>2005</v>
      </c>
      <c r="BO7" s="229"/>
      <c r="BP7" s="229"/>
      <c r="BQ7" s="229" t="s">
        <v>2006</v>
      </c>
      <c r="BR7" s="229"/>
      <c r="BS7" s="229"/>
      <c r="BT7" s="229"/>
      <c r="BU7" s="229" t="s">
        <v>2007</v>
      </c>
      <c r="BV7" s="229" t="s">
        <v>2008</v>
      </c>
      <c r="BW7" s="229" t="s">
        <v>2009</v>
      </c>
      <c r="BX7" s="229"/>
      <c r="BY7" s="229"/>
      <c r="BZ7" s="229"/>
      <c r="CA7" s="229" t="s">
        <v>2010</v>
      </c>
      <c r="CB7" s="229"/>
      <c r="CC7" s="229"/>
      <c r="CD7" s="229"/>
      <c r="CE7" s="229"/>
      <c r="CF7" s="229" t="s">
        <v>2011</v>
      </c>
      <c r="CG7" s="229"/>
      <c r="CH7" s="229"/>
      <c r="CI7" s="229"/>
      <c r="CJ7" s="229" t="s">
        <v>2012</v>
      </c>
      <c r="CK7" s="229"/>
      <c r="CL7" s="229" t="s">
        <v>2013</v>
      </c>
      <c r="CM7" s="229"/>
      <c r="CN7" s="229" t="s">
        <v>2014</v>
      </c>
      <c r="CO7" s="229" t="s">
        <v>2015</v>
      </c>
      <c r="CP7" s="229"/>
      <c r="CQ7" s="229"/>
      <c r="CR7" s="229" t="s">
        <v>2016</v>
      </c>
      <c r="CS7" s="229"/>
      <c r="CT7" s="229"/>
      <c r="CU7" s="229"/>
      <c r="CV7" s="229"/>
      <c r="CW7" s="229" t="s">
        <v>2017</v>
      </c>
      <c r="CX7" s="229" t="s">
        <v>2018</v>
      </c>
      <c r="CY7" s="229"/>
      <c r="CZ7" s="229"/>
      <c r="DA7" s="229"/>
      <c r="DB7" s="229"/>
      <c r="DC7" s="229"/>
      <c r="DD7" s="229" t="s">
        <v>2019</v>
      </c>
      <c r="DE7" s="229"/>
      <c r="DF7" s="229"/>
      <c r="DG7" s="229" t="s">
        <v>2020</v>
      </c>
      <c r="DH7" s="229"/>
      <c r="DI7" s="229" t="s">
        <v>2021</v>
      </c>
      <c r="DJ7" s="229"/>
      <c r="DK7" s="229" t="s">
        <v>2022</v>
      </c>
      <c r="DL7" s="229" t="s">
        <v>2023</v>
      </c>
      <c r="DM7" s="229"/>
      <c r="DN7" s="229"/>
      <c r="DO7" s="229"/>
      <c r="DP7" s="229"/>
      <c r="DQ7" s="229" t="s">
        <v>2024</v>
      </c>
      <c r="DR7" s="229" t="s">
        <v>2025</v>
      </c>
      <c r="DS7" s="229" t="s">
        <v>2026</v>
      </c>
      <c r="DT7" s="229"/>
      <c r="DU7" s="229"/>
      <c r="DV7" s="229"/>
      <c r="DW7" s="229"/>
      <c r="DX7" s="229"/>
      <c r="DY7" s="229"/>
      <c r="DZ7" s="229"/>
      <c r="EA7" s="229" t="s">
        <v>2027</v>
      </c>
      <c r="EB7" s="229" t="s">
        <v>2028</v>
      </c>
      <c r="EC7" s="229"/>
      <c r="ED7" s="229"/>
      <c r="EE7" s="229" t="s">
        <v>2027</v>
      </c>
      <c r="EF7" s="229"/>
      <c r="EG7" s="229" t="s">
        <v>2029</v>
      </c>
      <c r="EH7" s="229" t="s">
        <v>2030</v>
      </c>
      <c r="EI7" s="229"/>
      <c r="EJ7" s="229" t="s">
        <v>2031</v>
      </c>
      <c r="EK7" s="229"/>
      <c r="EL7" s="229"/>
      <c r="EM7" s="229"/>
      <c r="EN7" s="229"/>
      <c r="EO7" s="229"/>
      <c r="EP7" s="229"/>
      <c r="EQ7" s="229"/>
      <c r="ER7" s="229"/>
      <c r="ES7" s="229"/>
      <c r="ET7" s="229" t="s">
        <v>2032</v>
      </c>
      <c r="EU7" s="229" t="s">
        <v>2033</v>
      </c>
      <c r="EV7" s="229" t="s">
        <v>2034</v>
      </c>
      <c r="EW7" s="229" t="s">
        <v>2035</v>
      </c>
      <c r="EX7" s="229" t="s">
        <v>2036</v>
      </c>
      <c r="EY7" s="229" t="s">
        <v>2037</v>
      </c>
      <c r="EZ7" s="229" t="s">
        <v>2038</v>
      </c>
      <c r="FA7" s="229"/>
      <c r="FB7" s="229" t="s">
        <v>2039</v>
      </c>
      <c r="FC7" s="229"/>
      <c r="FD7" s="229" t="s">
        <v>2040</v>
      </c>
      <c r="FE7" s="229"/>
      <c r="FF7" s="229"/>
      <c r="FG7" s="229" t="s">
        <v>2041</v>
      </c>
      <c r="FH7" s="229"/>
      <c r="FI7" s="229"/>
      <c r="FJ7" s="229" t="s">
        <v>2042</v>
      </c>
      <c r="FK7" s="229"/>
      <c r="FL7" s="229"/>
      <c r="FM7" s="229" t="s">
        <v>2043</v>
      </c>
      <c r="FN7" s="229"/>
      <c r="FO7" s="229"/>
      <c r="FP7" s="229" t="s">
        <v>2044</v>
      </c>
      <c r="FQ7" s="229"/>
      <c r="FR7" s="229"/>
      <c r="FS7" s="229" t="s">
        <v>2045</v>
      </c>
      <c r="FT7" s="229" t="s">
        <v>2044</v>
      </c>
      <c r="FU7" s="229"/>
      <c r="FV7" s="229"/>
      <c r="FW7" s="229"/>
      <c r="FX7" s="229" t="s">
        <v>2046</v>
      </c>
      <c r="FY7" s="229" t="s">
        <v>2047</v>
      </c>
      <c r="FZ7" s="229" t="s">
        <v>2048</v>
      </c>
      <c r="GA7" s="229" t="s">
        <v>2049</v>
      </c>
      <c r="GB7" s="229" t="s">
        <v>2050</v>
      </c>
      <c r="GC7" s="229" t="s">
        <v>2051</v>
      </c>
      <c r="GD7" s="229"/>
      <c r="GE7" s="229" t="s">
        <v>2052</v>
      </c>
      <c r="GF7" s="229" t="s">
        <v>2053</v>
      </c>
      <c r="GG7" s="229" t="s">
        <v>2054</v>
      </c>
      <c r="GH7" s="229" t="s">
        <v>2055</v>
      </c>
      <c r="GI7" s="229" t="s">
        <v>2056</v>
      </c>
      <c r="GJ7" s="229"/>
      <c r="GK7" s="229" t="s">
        <v>2055</v>
      </c>
      <c r="GL7" s="229" t="s">
        <v>2057</v>
      </c>
      <c r="GM7" s="229"/>
      <c r="GN7" s="229" t="s">
        <v>2058</v>
      </c>
      <c r="GO7" s="229" t="s">
        <v>2059</v>
      </c>
      <c r="GP7" s="229" t="s">
        <v>2054</v>
      </c>
      <c r="GQ7" s="229"/>
      <c r="GR7" s="229" t="s">
        <v>2060</v>
      </c>
      <c r="GS7" s="229"/>
      <c r="GT7" s="229"/>
      <c r="GU7" s="229" t="s">
        <v>2061</v>
      </c>
      <c r="GV7" s="229" t="s">
        <v>2056</v>
      </c>
      <c r="GW7" s="229"/>
      <c r="GX7" s="229" t="s">
        <v>2062</v>
      </c>
      <c r="GY7" s="229" t="s">
        <v>2063</v>
      </c>
      <c r="GZ7" s="229"/>
      <c r="HA7" s="229" t="s">
        <v>2062</v>
      </c>
      <c r="HB7" s="229" t="s">
        <v>2064</v>
      </c>
      <c r="HC7" s="229"/>
      <c r="HD7" s="229" t="s">
        <v>2065</v>
      </c>
      <c r="HE7" s="229" t="s">
        <v>2066</v>
      </c>
      <c r="HF7" s="229" t="s">
        <v>2067</v>
      </c>
      <c r="HG7" s="229" t="s">
        <v>2068</v>
      </c>
      <c r="HH7" s="229" t="s">
        <v>2066</v>
      </c>
      <c r="HI7" s="229" t="s">
        <v>2069</v>
      </c>
      <c r="HJ7" s="229"/>
      <c r="HK7" s="229"/>
      <c r="HL7" s="229"/>
      <c r="HM7" s="229"/>
      <c r="HN7" s="229"/>
      <c r="HO7" s="229" t="s">
        <v>2070</v>
      </c>
      <c r="HP7" s="229"/>
      <c r="HQ7" s="229"/>
      <c r="HR7" s="229"/>
      <c r="HS7" s="229"/>
      <c r="HT7" s="229"/>
      <c r="HU7" s="229"/>
      <c r="HV7" s="229"/>
      <c r="HW7" s="229"/>
      <c r="HX7" s="229"/>
      <c r="HY7" s="229" t="s">
        <v>2071</v>
      </c>
      <c r="HZ7" s="229"/>
      <c r="IA7" s="229" t="s">
        <v>2072</v>
      </c>
      <c r="IB7" s="229"/>
      <c r="IC7" s="229"/>
      <c r="ID7" s="229"/>
      <c r="IE7" s="229"/>
      <c r="IF7" s="229"/>
      <c r="IG7" s="229"/>
      <c r="IH7" s="229"/>
      <c r="II7" s="229"/>
      <c r="IJ7" s="229" t="s">
        <v>2073</v>
      </c>
      <c r="IK7" s="229"/>
      <c r="IL7" s="229"/>
      <c r="IM7" s="229"/>
      <c r="IN7" s="229"/>
      <c r="IO7" s="229" t="s">
        <v>2074</v>
      </c>
      <c r="IP7" s="229"/>
      <c r="IQ7" s="229" t="s">
        <v>2075</v>
      </c>
      <c r="IR7" s="229"/>
      <c r="IS7" s="229" t="s">
        <v>2076</v>
      </c>
      <c r="IT7" s="229"/>
      <c r="IU7" s="229"/>
      <c r="IV7" s="229"/>
      <c r="IW7" s="229" t="s">
        <v>2077</v>
      </c>
      <c r="IX7" s="229"/>
      <c r="IY7" s="229" t="s">
        <v>2078</v>
      </c>
      <c r="IZ7" s="229" t="s">
        <v>2079</v>
      </c>
      <c r="JA7" s="229" t="s">
        <v>2080</v>
      </c>
      <c r="JB7" s="229" t="s">
        <v>2081</v>
      </c>
      <c r="JC7" s="229"/>
      <c r="JD7" s="229" t="s">
        <v>2082</v>
      </c>
      <c r="JE7" s="229"/>
      <c r="JF7" s="229" t="s">
        <v>2083</v>
      </c>
      <c r="JG7" s="229"/>
      <c r="JH7" s="229"/>
      <c r="JI7" s="229" t="s">
        <v>2084</v>
      </c>
      <c r="JJ7" s="229"/>
      <c r="JK7" s="229"/>
      <c r="JL7" s="229"/>
      <c r="JM7" s="229"/>
      <c r="JN7" s="229"/>
      <c r="JO7" s="229" t="s">
        <v>2085</v>
      </c>
      <c r="JP7" s="229"/>
      <c r="JQ7" s="229" t="s">
        <v>2086</v>
      </c>
      <c r="JR7" s="229"/>
      <c r="JS7" s="229"/>
      <c r="JT7" s="229" t="s">
        <v>2087</v>
      </c>
      <c r="JU7" s="229" t="s">
        <v>2088</v>
      </c>
      <c r="JV7" s="229" t="s">
        <v>2089</v>
      </c>
      <c r="JW7" s="229" t="s">
        <v>2072</v>
      </c>
      <c r="JX7" s="229" t="s">
        <v>2090</v>
      </c>
      <c r="JY7" s="229" t="s">
        <v>2091</v>
      </c>
      <c r="JZ7" s="229" t="s">
        <v>2092</v>
      </c>
      <c r="KA7" s="229"/>
      <c r="KB7" s="229"/>
      <c r="KC7" s="229" t="s">
        <v>2093</v>
      </c>
      <c r="KD7" s="229"/>
      <c r="KE7" s="229"/>
      <c r="KF7" s="229" t="s">
        <v>2088</v>
      </c>
      <c r="KG7" s="229" t="s">
        <v>2094</v>
      </c>
      <c r="KH7" s="229" t="s">
        <v>2095</v>
      </c>
      <c r="KI7" s="229"/>
    </row>
    <row r="8" spans="1:295" ht="27" customHeight="1" x14ac:dyDescent="0.25">
      <c r="A8" s="156" t="s">
        <v>38</v>
      </c>
      <c r="B8" s="156" t="s">
        <v>594</v>
      </c>
      <c r="C8" s="157" t="s">
        <v>413</v>
      </c>
      <c r="D8" s="157" t="s">
        <v>2096</v>
      </c>
      <c r="E8" s="157" t="s">
        <v>2097</v>
      </c>
      <c r="F8" s="157" t="s">
        <v>2098</v>
      </c>
      <c r="G8" s="157" t="s">
        <v>2099</v>
      </c>
      <c r="H8" s="157" t="s">
        <v>447</v>
      </c>
      <c r="I8" s="157" t="s">
        <v>2100</v>
      </c>
      <c r="J8" s="157" t="s">
        <v>2101</v>
      </c>
      <c r="K8" s="157" t="s">
        <v>2102</v>
      </c>
      <c r="L8" s="157" t="s">
        <v>2103</v>
      </c>
      <c r="M8" s="157" t="s">
        <v>422</v>
      </c>
      <c r="N8" s="157" t="s">
        <v>2104</v>
      </c>
      <c r="O8" s="158" t="s">
        <v>2105</v>
      </c>
      <c r="P8" s="157" t="s">
        <v>2106</v>
      </c>
      <c r="Q8" s="157" t="s">
        <v>2107</v>
      </c>
      <c r="R8" s="157" t="s">
        <v>2106</v>
      </c>
      <c r="S8" s="157" t="s">
        <v>2108</v>
      </c>
      <c r="T8" s="157" t="s">
        <v>2101</v>
      </c>
      <c r="U8" s="157" t="s">
        <v>2109</v>
      </c>
      <c r="V8" s="157" t="s">
        <v>2110</v>
      </c>
      <c r="W8" s="157" t="s">
        <v>2111</v>
      </c>
      <c r="X8" s="157" t="s">
        <v>2112</v>
      </c>
      <c r="Y8" s="157" t="s">
        <v>2113</v>
      </c>
      <c r="Z8" s="157" t="s">
        <v>2114</v>
      </c>
      <c r="AA8" s="157" t="s">
        <v>2115</v>
      </c>
      <c r="AB8" s="157" t="s">
        <v>2116</v>
      </c>
      <c r="AC8" s="157" t="s">
        <v>2117</v>
      </c>
      <c r="AD8" s="157" t="s">
        <v>2118</v>
      </c>
      <c r="AE8" s="157" t="s">
        <v>2119</v>
      </c>
      <c r="AF8" s="157" t="s">
        <v>2104</v>
      </c>
      <c r="AG8" s="157" t="s">
        <v>2105</v>
      </c>
      <c r="AH8" s="157" t="s">
        <v>2120</v>
      </c>
      <c r="AI8" s="157" t="s">
        <v>2121</v>
      </c>
      <c r="AJ8" s="158" t="s">
        <v>2122</v>
      </c>
      <c r="AK8" s="158" t="s">
        <v>2123</v>
      </c>
      <c r="AL8" s="157" t="s">
        <v>2124</v>
      </c>
      <c r="AM8" s="157" t="s">
        <v>2122</v>
      </c>
      <c r="AN8" s="157" t="s">
        <v>2123</v>
      </c>
      <c r="AO8" s="157" t="s">
        <v>2125</v>
      </c>
      <c r="AP8" s="157" t="s">
        <v>2126</v>
      </c>
      <c r="AQ8" s="157" t="s">
        <v>2127</v>
      </c>
      <c r="AR8" s="157" t="s">
        <v>2128</v>
      </c>
      <c r="AS8" s="157" t="s">
        <v>2129</v>
      </c>
      <c r="AT8" s="158" t="s">
        <v>2130</v>
      </c>
      <c r="AU8" s="158" t="s">
        <v>2131</v>
      </c>
      <c r="AV8" s="157" t="s">
        <v>2132</v>
      </c>
      <c r="AW8" s="157" t="s">
        <v>2133</v>
      </c>
      <c r="AX8" s="157" t="s">
        <v>2134</v>
      </c>
      <c r="AY8" s="157" t="s">
        <v>2135</v>
      </c>
      <c r="AZ8" s="157" t="s">
        <v>2136</v>
      </c>
      <c r="BA8" s="157" t="s">
        <v>2137</v>
      </c>
      <c r="BB8" s="158" t="s">
        <v>2138</v>
      </c>
      <c r="BC8" s="157" t="s">
        <v>518</v>
      </c>
      <c r="BD8" s="157" t="s">
        <v>2139</v>
      </c>
      <c r="BE8" s="157" t="s">
        <v>2140</v>
      </c>
      <c r="BF8" s="157" t="s">
        <v>2130</v>
      </c>
      <c r="BG8" s="157" t="s">
        <v>2131</v>
      </c>
      <c r="BH8" s="157" t="s">
        <v>2141</v>
      </c>
      <c r="BI8" s="157" t="s">
        <v>2142</v>
      </c>
      <c r="BJ8" s="157" t="s">
        <v>2143</v>
      </c>
      <c r="BK8" s="157" t="s">
        <v>2144</v>
      </c>
      <c r="BL8" s="157" t="s">
        <v>2145</v>
      </c>
      <c r="BM8" s="157" t="s">
        <v>2146</v>
      </c>
      <c r="BN8" s="157" t="s">
        <v>2138</v>
      </c>
      <c r="BO8" s="157" t="s">
        <v>2147</v>
      </c>
      <c r="BP8" s="157" t="s">
        <v>2148</v>
      </c>
      <c r="BQ8" s="157" t="s">
        <v>2149</v>
      </c>
      <c r="BR8" s="157" t="s">
        <v>2150</v>
      </c>
      <c r="BS8" s="157" t="s">
        <v>2151</v>
      </c>
      <c r="BT8" s="157" t="s">
        <v>2152</v>
      </c>
      <c r="BU8" s="157" t="s">
        <v>2152</v>
      </c>
      <c r="BV8" s="157" t="s">
        <v>2153</v>
      </c>
      <c r="BW8" s="157" t="s">
        <v>2154</v>
      </c>
      <c r="BX8" s="157" t="s">
        <v>2155</v>
      </c>
      <c r="BY8" s="157" t="s">
        <v>2156</v>
      </c>
      <c r="BZ8" s="157" t="s">
        <v>2157</v>
      </c>
      <c r="CA8" s="157" t="s">
        <v>2158</v>
      </c>
      <c r="CB8" s="157" t="s">
        <v>2159</v>
      </c>
      <c r="CC8" s="157" t="s">
        <v>2160</v>
      </c>
      <c r="CD8" s="157" t="s">
        <v>230</v>
      </c>
      <c r="CE8" s="157" t="s">
        <v>2161</v>
      </c>
      <c r="CF8" s="157" t="s">
        <v>2162</v>
      </c>
      <c r="CG8" s="157" t="s">
        <v>2163</v>
      </c>
      <c r="CH8" s="157" t="s">
        <v>2164</v>
      </c>
      <c r="CI8" s="157" t="s">
        <v>2165</v>
      </c>
      <c r="CJ8" s="157" t="s">
        <v>2166</v>
      </c>
      <c r="CK8" s="157" t="s">
        <v>2167</v>
      </c>
      <c r="CL8" s="157" t="s">
        <v>2168</v>
      </c>
      <c r="CM8" s="157" t="s">
        <v>2169</v>
      </c>
      <c r="CN8" s="157" t="s">
        <v>2170</v>
      </c>
      <c r="CO8" s="157" t="s">
        <v>2171</v>
      </c>
      <c r="CP8" s="157" t="s">
        <v>2172</v>
      </c>
      <c r="CQ8" s="157" t="s">
        <v>2173</v>
      </c>
      <c r="CR8" s="157" t="s">
        <v>2174</v>
      </c>
      <c r="CS8" s="157" t="s">
        <v>2175</v>
      </c>
      <c r="CT8" s="157" t="s">
        <v>2176</v>
      </c>
      <c r="CU8" s="157" t="s">
        <v>2177</v>
      </c>
      <c r="CV8" s="157" t="s">
        <v>2178</v>
      </c>
      <c r="CW8" s="157" t="s">
        <v>2179</v>
      </c>
      <c r="CX8" s="157" t="s">
        <v>2180</v>
      </c>
      <c r="CY8" s="157" t="s">
        <v>2181</v>
      </c>
      <c r="CZ8" s="157" t="s">
        <v>2182</v>
      </c>
      <c r="DA8" s="157" t="s">
        <v>2183</v>
      </c>
      <c r="DB8" s="157" t="s">
        <v>2184</v>
      </c>
      <c r="DC8" s="157" t="s">
        <v>2185</v>
      </c>
      <c r="DD8" s="157" t="s">
        <v>2164</v>
      </c>
      <c r="DE8" s="157" t="s">
        <v>2165</v>
      </c>
      <c r="DF8" s="157" t="s">
        <v>2186</v>
      </c>
      <c r="DG8" s="157" t="s">
        <v>2187</v>
      </c>
      <c r="DH8" s="157" t="s">
        <v>2188</v>
      </c>
      <c r="DI8" s="157" t="s">
        <v>2189</v>
      </c>
      <c r="DJ8" s="157" t="s">
        <v>2190</v>
      </c>
      <c r="DK8" s="157" t="s">
        <v>2191</v>
      </c>
      <c r="DL8" s="157" t="s">
        <v>2181</v>
      </c>
      <c r="DM8" s="157" t="s">
        <v>2182</v>
      </c>
      <c r="DN8" s="157" t="s">
        <v>2183</v>
      </c>
      <c r="DO8" s="157" t="s">
        <v>351</v>
      </c>
      <c r="DP8" s="157" t="s">
        <v>2192</v>
      </c>
      <c r="DQ8" s="157" t="s">
        <v>2193</v>
      </c>
      <c r="DR8" s="157" t="s">
        <v>2194</v>
      </c>
      <c r="DS8" s="157" t="s">
        <v>2195</v>
      </c>
      <c r="DT8" s="157" t="s">
        <v>2196</v>
      </c>
      <c r="DU8" s="157" t="s">
        <v>2180</v>
      </c>
      <c r="DV8" s="157" t="s">
        <v>2181</v>
      </c>
      <c r="DW8" s="157" t="s">
        <v>2186</v>
      </c>
      <c r="DX8" s="157" t="s">
        <v>2194</v>
      </c>
      <c r="DY8" s="157" t="s">
        <v>2197</v>
      </c>
      <c r="DZ8" s="157" t="s">
        <v>2198</v>
      </c>
      <c r="EA8" s="157" t="s">
        <v>2199</v>
      </c>
      <c r="EB8" s="157" t="s">
        <v>2200</v>
      </c>
      <c r="EC8" s="157" t="s">
        <v>2201</v>
      </c>
      <c r="ED8" s="157" t="s">
        <v>2202</v>
      </c>
      <c r="EE8" s="157" t="s">
        <v>2203</v>
      </c>
      <c r="EF8" s="157" t="s">
        <v>2204</v>
      </c>
      <c r="EG8" s="157" t="s">
        <v>2139</v>
      </c>
      <c r="EH8" s="157" t="s">
        <v>2149</v>
      </c>
      <c r="EI8" s="157" t="s">
        <v>2205</v>
      </c>
      <c r="EJ8" s="157" t="s">
        <v>2206</v>
      </c>
      <c r="EK8" s="157" t="s">
        <v>2207</v>
      </c>
      <c r="EL8" s="157" t="s">
        <v>2208</v>
      </c>
      <c r="EM8" s="157" t="s">
        <v>2209</v>
      </c>
      <c r="EN8" s="157" t="s">
        <v>2210</v>
      </c>
      <c r="EO8" s="157" t="s">
        <v>2211</v>
      </c>
      <c r="EP8" s="157" t="s">
        <v>2212</v>
      </c>
      <c r="EQ8" s="157" t="s">
        <v>2213</v>
      </c>
      <c r="ER8" s="157" t="s">
        <v>2214</v>
      </c>
      <c r="ES8" s="157" t="s">
        <v>2215</v>
      </c>
      <c r="ET8" s="157" t="s">
        <v>2216</v>
      </c>
      <c r="EU8" s="157" t="s">
        <v>2217</v>
      </c>
      <c r="EV8" s="157" t="s">
        <v>2218</v>
      </c>
      <c r="EW8" s="157" t="s">
        <v>2219</v>
      </c>
      <c r="EX8" s="157" t="s">
        <v>2220</v>
      </c>
      <c r="EY8" s="157" t="s">
        <v>2221</v>
      </c>
      <c r="EZ8" s="157" t="s">
        <v>2222</v>
      </c>
      <c r="FA8" s="157" t="s">
        <v>2223</v>
      </c>
      <c r="FB8" s="157" t="s">
        <v>2204</v>
      </c>
      <c r="FC8" s="157" t="s">
        <v>2209</v>
      </c>
      <c r="FD8" s="157" t="s">
        <v>466</v>
      </c>
      <c r="FE8" s="157" t="s">
        <v>468</v>
      </c>
      <c r="FF8" s="157" t="s">
        <v>2224</v>
      </c>
      <c r="FG8" s="157" t="s">
        <v>2225</v>
      </c>
      <c r="FH8" s="157" t="s">
        <v>2226</v>
      </c>
      <c r="FI8" s="157" t="s">
        <v>2227</v>
      </c>
      <c r="FJ8" s="157" t="s">
        <v>2158</v>
      </c>
      <c r="FK8" s="157" t="s">
        <v>2159</v>
      </c>
      <c r="FL8" s="157" t="s">
        <v>2228</v>
      </c>
      <c r="FM8" s="157" t="s">
        <v>2197</v>
      </c>
      <c r="FN8" s="157" t="s">
        <v>2198</v>
      </c>
      <c r="FO8" s="157" t="s">
        <v>2229</v>
      </c>
      <c r="FP8" s="157" t="s">
        <v>2230</v>
      </c>
      <c r="FQ8" s="158" t="s">
        <v>2231</v>
      </c>
      <c r="FR8" s="157" t="s">
        <v>2232</v>
      </c>
      <c r="FS8" s="157" t="s">
        <v>2233</v>
      </c>
      <c r="FT8" s="157" t="s">
        <v>2234</v>
      </c>
      <c r="FU8" s="157" t="s">
        <v>2235</v>
      </c>
      <c r="FV8" s="157" t="s">
        <v>2236</v>
      </c>
      <c r="FW8" s="157" t="s">
        <v>2237</v>
      </c>
      <c r="FX8" s="157" t="s">
        <v>2238</v>
      </c>
      <c r="FY8" s="157" t="s">
        <v>2239</v>
      </c>
      <c r="FZ8" s="157" t="s">
        <v>2240</v>
      </c>
      <c r="GA8" s="157" t="s">
        <v>2206</v>
      </c>
      <c r="GB8" s="158" t="s">
        <v>2241</v>
      </c>
      <c r="GC8" s="157" t="s">
        <v>2230</v>
      </c>
      <c r="GD8" s="157" t="s">
        <v>2229</v>
      </c>
      <c r="GE8" s="157" t="s">
        <v>2242</v>
      </c>
      <c r="GF8" s="158" t="s">
        <v>2243</v>
      </c>
      <c r="GG8" s="157" t="s">
        <v>2244</v>
      </c>
      <c r="GH8" s="157" t="s">
        <v>2245</v>
      </c>
      <c r="GI8" s="157" t="s">
        <v>2180</v>
      </c>
      <c r="GJ8" s="157" t="s">
        <v>2246</v>
      </c>
      <c r="GK8" s="157" t="s">
        <v>2247</v>
      </c>
      <c r="GL8" s="157" t="s">
        <v>2248</v>
      </c>
      <c r="GM8" s="157" t="s">
        <v>2249</v>
      </c>
      <c r="GN8" s="157" t="s">
        <v>2250</v>
      </c>
      <c r="GO8" s="157" t="s">
        <v>2251</v>
      </c>
      <c r="GP8" s="157" t="s">
        <v>2252</v>
      </c>
      <c r="GQ8" s="158" t="s">
        <v>2251</v>
      </c>
      <c r="GR8" s="157" t="s">
        <v>2253</v>
      </c>
      <c r="GS8" s="157" t="s">
        <v>2254</v>
      </c>
      <c r="GT8" s="157" t="s">
        <v>2255</v>
      </c>
      <c r="GU8" s="157" t="s">
        <v>2256</v>
      </c>
      <c r="GV8" s="157" t="s">
        <v>25</v>
      </c>
      <c r="GW8" s="157" t="s">
        <v>2257</v>
      </c>
      <c r="GX8" s="157" t="s">
        <v>2258</v>
      </c>
      <c r="GY8" s="157" t="s">
        <v>2259</v>
      </c>
      <c r="GZ8" s="157" t="s">
        <v>2260</v>
      </c>
      <c r="HA8" s="157" t="s">
        <v>2261</v>
      </c>
      <c r="HB8" s="158" t="s">
        <v>2262</v>
      </c>
      <c r="HC8" s="158" t="s">
        <v>2263</v>
      </c>
      <c r="HD8" s="157" t="s">
        <v>2264</v>
      </c>
      <c r="HE8" s="157" t="s">
        <v>2264</v>
      </c>
      <c r="HF8" s="157" t="s">
        <v>549</v>
      </c>
      <c r="HG8" s="157" t="s">
        <v>549</v>
      </c>
      <c r="HH8" s="157" t="s">
        <v>2265</v>
      </c>
      <c r="HI8" s="158" t="s">
        <v>2262</v>
      </c>
      <c r="HJ8" s="158" t="s">
        <v>2263</v>
      </c>
      <c r="HK8" s="157" t="s">
        <v>2266</v>
      </c>
      <c r="HL8" s="157" t="s">
        <v>2267</v>
      </c>
      <c r="HM8" s="157" t="s">
        <v>2268</v>
      </c>
      <c r="HN8" s="157" t="s">
        <v>2269</v>
      </c>
      <c r="HO8" s="157" t="s">
        <v>2270</v>
      </c>
      <c r="HP8" s="157" t="s">
        <v>2271</v>
      </c>
      <c r="HQ8" s="157" t="s">
        <v>2272</v>
      </c>
      <c r="HR8" s="157" t="s">
        <v>2273</v>
      </c>
      <c r="HS8" s="157" t="s">
        <v>2274</v>
      </c>
      <c r="HT8" s="157" t="s">
        <v>2275</v>
      </c>
      <c r="HU8" s="157" t="s">
        <v>2276</v>
      </c>
      <c r="HV8" s="157" t="s">
        <v>2277</v>
      </c>
      <c r="HW8" s="157" t="s">
        <v>2278</v>
      </c>
      <c r="HX8" s="157" t="s">
        <v>2279</v>
      </c>
      <c r="HY8" s="157" t="s">
        <v>2280</v>
      </c>
      <c r="HZ8" s="157" t="s">
        <v>2281</v>
      </c>
      <c r="IA8" s="157" t="s">
        <v>2282</v>
      </c>
      <c r="IB8" s="157" t="s">
        <v>2283</v>
      </c>
      <c r="IC8" s="157" t="s">
        <v>2284</v>
      </c>
      <c r="ID8" s="157" t="s">
        <v>2285</v>
      </c>
      <c r="IE8" s="157" t="s">
        <v>2286</v>
      </c>
      <c r="IF8" s="157" t="s">
        <v>2272</v>
      </c>
      <c r="IG8" s="157" t="s">
        <v>2273</v>
      </c>
      <c r="IH8" s="157" t="s">
        <v>2287</v>
      </c>
      <c r="II8" s="157" t="s">
        <v>2288</v>
      </c>
      <c r="IJ8" s="157" t="s">
        <v>2265</v>
      </c>
      <c r="IK8" s="157" t="s">
        <v>2205</v>
      </c>
      <c r="IL8" s="158" t="s">
        <v>2289</v>
      </c>
      <c r="IM8" s="158" t="s">
        <v>2290</v>
      </c>
      <c r="IN8" s="157" t="s">
        <v>2291</v>
      </c>
      <c r="IO8" s="157" t="s">
        <v>2290</v>
      </c>
      <c r="IP8" s="157" t="s">
        <v>2292</v>
      </c>
      <c r="IQ8" s="157" t="s">
        <v>2293</v>
      </c>
      <c r="IR8" s="157" t="s">
        <v>2294</v>
      </c>
      <c r="IS8" s="158" t="s">
        <v>2292</v>
      </c>
      <c r="IT8" s="157" t="s">
        <v>2295</v>
      </c>
      <c r="IU8" s="157" t="s">
        <v>2296</v>
      </c>
      <c r="IV8" s="157" t="s">
        <v>2293</v>
      </c>
      <c r="IW8" s="158" t="s">
        <v>2289</v>
      </c>
      <c r="IX8" s="157" t="s">
        <v>2294</v>
      </c>
      <c r="IY8" s="157" t="s">
        <v>580</v>
      </c>
      <c r="IZ8" s="157" t="s">
        <v>580</v>
      </c>
      <c r="JA8" s="157" t="s">
        <v>2297</v>
      </c>
      <c r="JB8" s="157" t="s">
        <v>2298</v>
      </c>
      <c r="JC8" s="157" t="s">
        <v>2299</v>
      </c>
      <c r="JD8" s="157" t="s">
        <v>2300</v>
      </c>
      <c r="JE8" s="157" t="s">
        <v>2301</v>
      </c>
      <c r="JF8" s="157" t="s">
        <v>2299</v>
      </c>
      <c r="JG8" s="157" t="s">
        <v>2302</v>
      </c>
      <c r="JH8" s="157" t="s">
        <v>2303</v>
      </c>
      <c r="JI8" s="157" t="s">
        <v>2302</v>
      </c>
      <c r="JJ8" s="157" t="s">
        <v>2304</v>
      </c>
      <c r="JK8" s="157" t="s">
        <v>2305</v>
      </c>
      <c r="JL8" s="157" t="s">
        <v>2306</v>
      </c>
      <c r="JM8" s="157" t="s">
        <v>2307</v>
      </c>
      <c r="JN8" s="157" t="s">
        <v>2308</v>
      </c>
      <c r="JO8" s="157" t="s">
        <v>2309</v>
      </c>
      <c r="JP8" s="157" t="s">
        <v>2310</v>
      </c>
      <c r="JQ8" s="157" t="s">
        <v>2311</v>
      </c>
      <c r="JR8" s="157" t="s">
        <v>2312</v>
      </c>
      <c r="JS8" s="157" t="s">
        <v>2313</v>
      </c>
      <c r="JT8" s="157" t="s">
        <v>2314</v>
      </c>
      <c r="JU8" s="157" t="s">
        <v>2286</v>
      </c>
      <c r="JV8" s="157" t="s">
        <v>2315</v>
      </c>
      <c r="JW8" s="157" t="s">
        <v>2316</v>
      </c>
      <c r="JX8" s="157" t="s">
        <v>2317</v>
      </c>
      <c r="JY8" s="157" t="s">
        <v>2318</v>
      </c>
      <c r="JZ8" s="157" t="s">
        <v>2319</v>
      </c>
      <c r="KA8" s="157" t="s">
        <v>2266</v>
      </c>
      <c r="KB8" s="157" t="s">
        <v>2320</v>
      </c>
      <c r="KC8" s="157" t="s">
        <v>2319</v>
      </c>
      <c r="KD8" s="157" t="s">
        <v>2267</v>
      </c>
      <c r="KE8" s="157" t="s">
        <v>2321</v>
      </c>
      <c r="KF8" s="157" t="s">
        <v>2322</v>
      </c>
      <c r="KG8" s="157" t="s">
        <v>2322</v>
      </c>
      <c r="KH8" s="157" t="s">
        <v>551</v>
      </c>
      <c r="KI8" s="157" t="s">
        <v>2151</v>
      </c>
    </row>
    <row r="9" spans="1:295" ht="18" customHeight="1" x14ac:dyDescent="0.25">
      <c r="A9" s="159" t="s">
        <v>42</v>
      </c>
      <c r="B9" s="159" t="s">
        <v>816</v>
      </c>
      <c r="C9" s="160">
        <v>0</v>
      </c>
      <c r="D9" s="161">
        <v>2.3626999999999998</v>
      </c>
      <c r="E9" s="161">
        <v>-6.9204999999999997</v>
      </c>
      <c r="F9" s="161">
        <v>3.1332</v>
      </c>
      <c r="G9" s="161">
        <v>9.3116000000000003</v>
      </c>
      <c r="H9" s="162"/>
      <c r="I9" s="161">
        <v>10.8925</v>
      </c>
      <c r="J9" s="162"/>
      <c r="K9" s="161">
        <v>8.0623000000000005</v>
      </c>
      <c r="L9" s="161">
        <v>2.7059000000000002</v>
      </c>
      <c r="M9" s="161">
        <v>4.1866000000000003</v>
      </c>
      <c r="N9" s="161">
        <v>-6.66</v>
      </c>
      <c r="O9" s="161">
        <v>-22</v>
      </c>
      <c r="P9" s="161">
        <v>-2.2000000000000002</v>
      </c>
      <c r="Q9" s="161">
        <v>3.3119999999999998</v>
      </c>
      <c r="R9" s="162"/>
      <c r="S9" s="161">
        <v>5.1570999999999998</v>
      </c>
      <c r="T9" s="162"/>
      <c r="U9" s="161">
        <v>4.8106999999999998</v>
      </c>
      <c r="V9" s="161">
        <v>4.7830000000000004</v>
      </c>
      <c r="W9" s="161">
        <v>8.2978000000000005</v>
      </c>
      <c r="X9" s="161">
        <v>11.1347</v>
      </c>
      <c r="Y9" s="161">
        <v>-4.8606999999999996</v>
      </c>
      <c r="Z9" s="161">
        <v>2.6494</v>
      </c>
      <c r="AA9" s="162"/>
      <c r="AB9" s="161">
        <v>-0.82909999999999995</v>
      </c>
      <c r="AC9" s="161">
        <v>-1.22</v>
      </c>
      <c r="AD9" s="161">
        <v>-1.2130000000000001</v>
      </c>
      <c r="AE9" s="161">
        <v>7.234</v>
      </c>
      <c r="AF9" s="161">
        <v>-13.32</v>
      </c>
      <c r="AG9" s="161">
        <v>-13.2</v>
      </c>
      <c r="AH9" s="161">
        <v>-4.7E-2</v>
      </c>
      <c r="AI9" s="161">
        <v>0.19900000000000001</v>
      </c>
      <c r="AJ9" s="161">
        <v>-18.059999999999999</v>
      </c>
      <c r="AK9" s="161">
        <v>-17.89</v>
      </c>
      <c r="AL9" s="162"/>
      <c r="AM9" s="161">
        <v>-8.9700000000000006</v>
      </c>
      <c r="AN9" s="161">
        <v>-8.9</v>
      </c>
      <c r="AO9" s="161">
        <v>5.3409000000000004</v>
      </c>
      <c r="AP9" s="161">
        <v>3.8386</v>
      </c>
      <c r="AQ9" s="161">
        <v>21.948599999999999</v>
      </c>
      <c r="AR9" s="161">
        <v>23.754200000000001</v>
      </c>
      <c r="AS9" s="161">
        <v>-18.231200000000001</v>
      </c>
      <c r="AT9" s="161">
        <v>-9.2431999999999999</v>
      </c>
      <c r="AU9" s="161">
        <v>-9.6001999999999992</v>
      </c>
      <c r="AV9" s="161">
        <v>-0.84350000000000003</v>
      </c>
      <c r="AW9" s="161">
        <v>-0.76480000000000004</v>
      </c>
      <c r="AX9" s="161">
        <v>-13.797800000000001</v>
      </c>
      <c r="AY9" s="161">
        <v>-11.252599999999999</v>
      </c>
      <c r="AZ9" s="161">
        <v>1.9851000000000001</v>
      </c>
      <c r="BA9" s="161">
        <v>9.1379000000000001</v>
      </c>
      <c r="BB9" s="161">
        <v>11.635300000000001</v>
      </c>
      <c r="BC9" s="161">
        <v>18.9618</v>
      </c>
      <c r="BD9" s="161">
        <v>-6.1</v>
      </c>
      <c r="BE9" s="161">
        <v>-6.5</v>
      </c>
      <c r="BF9" s="161">
        <v>-26.332799999999999</v>
      </c>
      <c r="BG9" s="161">
        <v>-26.2041</v>
      </c>
      <c r="BH9" s="161">
        <v>-2.6808000000000001</v>
      </c>
      <c r="BI9" s="162"/>
      <c r="BJ9" s="161">
        <v>-0.4854</v>
      </c>
      <c r="BK9" s="161">
        <v>3.7664</v>
      </c>
      <c r="BL9" s="161">
        <v>0</v>
      </c>
      <c r="BM9" s="161">
        <v>0.70960000000000001</v>
      </c>
      <c r="BN9" s="161">
        <v>-102.7863</v>
      </c>
      <c r="BO9" s="161">
        <v>37.690300000000001</v>
      </c>
      <c r="BP9" s="161">
        <v>37.9345</v>
      </c>
      <c r="BQ9" s="161">
        <v>96.382099999999994</v>
      </c>
      <c r="BR9" s="161">
        <v>-135.29239999999999</v>
      </c>
      <c r="BS9" s="162"/>
      <c r="BT9" s="162"/>
      <c r="BU9" s="162"/>
      <c r="BV9" s="161">
        <v>14.7598</v>
      </c>
      <c r="BW9" s="161">
        <v>8.41</v>
      </c>
      <c r="BX9" s="161">
        <v>4.2699999999999996</v>
      </c>
      <c r="BY9" s="161">
        <v>-12.37</v>
      </c>
      <c r="BZ9" s="161">
        <v>5.73</v>
      </c>
      <c r="CA9" s="161">
        <v>-23.304300000000001</v>
      </c>
      <c r="CB9" s="161">
        <v>-23.0364</v>
      </c>
      <c r="CC9" s="161">
        <v>29.256599999999999</v>
      </c>
      <c r="CD9" s="161">
        <v>28.356200000000001</v>
      </c>
      <c r="CE9" s="161">
        <v>-1.5207999999999999</v>
      </c>
      <c r="CF9" s="161">
        <v>-14.5976</v>
      </c>
      <c r="CG9" s="161">
        <v>-14.4411</v>
      </c>
      <c r="CH9" s="161">
        <v>-0.79369999999999996</v>
      </c>
      <c r="CI9" s="161">
        <v>4.2710999999999997</v>
      </c>
      <c r="CJ9" s="162"/>
      <c r="CK9" s="162"/>
      <c r="CL9" s="161">
        <v>26.8</v>
      </c>
      <c r="CM9" s="161">
        <v>-3.3</v>
      </c>
      <c r="CN9" s="161">
        <v>-2.44</v>
      </c>
      <c r="CO9" s="161">
        <v>28.621099999999998</v>
      </c>
      <c r="CP9" s="161">
        <v>28.7056</v>
      </c>
      <c r="CQ9" s="161">
        <v>27.659099999999999</v>
      </c>
      <c r="CR9" s="161">
        <v>82.501300000000001</v>
      </c>
      <c r="CS9" s="161">
        <v>82.694100000000006</v>
      </c>
      <c r="CT9" s="161">
        <v>-25.968399999999999</v>
      </c>
      <c r="CU9" s="161">
        <v>-64.277299999999997</v>
      </c>
      <c r="CV9" s="161">
        <v>-24.359300000000001</v>
      </c>
      <c r="CW9" s="161">
        <v>2.2195999999999998</v>
      </c>
      <c r="CX9" s="161">
        <v>26.05</v>
      </c>
      <c r="CY9" s="161">
        <v>15.93</v>
      </c>
      <c r="CZ9" s="161">
        <v>5.7861000000000002</v>
      </c>
      <c r="DA9" s="161">
        <v>5.9600999999999997</v>
      </c>
      <c r="DB9" s="161">
        <v>-8.61</v>
      </c>
      <c r="DC9" s="162"/>
      <c r="DD9" s="161">
        <v>-6.0312000000000001</v>
      </c>
      <c r="DE9" s="161">
        <v>-6.5105000000000004</v>
      </c>
      <c r="DF9" s="161">
        <v>14.3917</v>
      </c>
      <c r="DG9" s="161">
        <v>1.5299999999999999E-2</v>
      </c>
      <c r="DH9" s="161">
        <v>-4.2996999999999996</v>
      </c>
      <c r="DI9" s="161">
        <v>13.8</v>
      </c>
      <c r="DJ9" s="162"/>
      <c r="DK9" s="161">
        <v>-4.5641999999999996</v>
      </c>
      <c r="DL9" s="161">
        <v>-2.4310999999999998</v>
      </c>
      <c r="DM9" s="161">
        <v>34.071300000000001</v>
      </c>
      <c r="DN9" s="161">
        <v>3.7166999999999999</v>
      </c>
      <c r="DO9" s="161">
        <v>-2.04</v>
      </c>
      <c r="DP9" s="161">
        <v>-0.68</v>
      </c>
      <c r="DQ9" s="161">
        <v>8.6940000000000008</v>
      </c>
      <c r="DR9" s="161">
        <v>-15.5184</v>
      </c>
      <c r="DS9" s="161">
        <v>-11.48</v>
      </c>
      <c r="DT9" s="161">
        <v>-11.53</v>
      </c>
      <c r="DU9" s="161">
        <v>27.71</v>
      </c>
      <c r="DV9" s="161">
        <v>17.22</v>
      </c>
      <c r="DW9" s="161">
        <v>-17.2727</v>
      </c>
      <c r="DX9" s="161">
        <v>-8.3909000000000002</v>
      </c>
      <c r="DY9" s="161">
        <v>-37.654299999999999</v>
      </c>
      <c r="DZ9" s="161">
        <v>-37.118200000000002</v>
      </c>
      <c r="EA9" s="161">
        <v>10.245900000000001</v>
      </c>
      <c r="EB9" s="161">
        <v>-10.155200000000001</v>
      </c>
      <c r="EC9" s="161">
        <v>-17.988499999999998</v>
      </c>
      <c r="ED9" s="161">
        <v>-17.4038</v>
      </c>
      <c r="EE9" s="161">
        <v>-13.5768</v>
      </c>
      <c r="EF9" s="161">
        <v>-17.053699999999999</v>
      </c>
      <c r="EG9" s="161">
        <v>-11.208</v>
      </c>
      <c r="EH9" s="161">
        <v>-176.28819999999999</v>
      </c>
      <c r="EI9" s="161">
        <v>-28.840399999999999</v>
      </c>
      <c r="EJ9" s="162"/>
      <c r="EK9" s="161">
        <v>-6.3056999999999999</v>
      </c>
      <c r="EL9" s="161">
        <v>-5.9355000000000002</v>
      </c>
      <c r="EM9" s="161">
        <v>15.0024</v>
      </c>
      <c r="EN9" s="161">
        <v>-15.2897</v>
      </c>
      <c r="EO9" s="161">
        <v>-14.081899999999999</v>
      </c>
      <c r="EP9" s="161">
        <v>18.448</v>
      </c>
      <c r="EQ9" s="161">
        <v>-25.0213</v>
      </c>
      <c r="ER9" s="161">
        <v>-24.7956</v>
      </c>
      <c r="ES9" s="161">
        <v>7.1029999999999998</v>
      </c>
      <c r="ET9" s="161">
        <v>0</v>
      </c>
      <c r="EU9" s="161">
        <v>-18.63</v>
      </c>
      <c r="EV9" s="161">
        <v>1.8</v>
      </c>
      <c r="EW9" s="161">
        <v>1.5780000000000001</v>
      </c>
      <c r="EX9" s="161">
        <v>-14.8973</v>
      </c>
      <c r="EY9" s="161">
        <v>-5.718</v>
      </c>
      <c r="EZ9" s="161">
        <v>5.4798</v>
      </c>
      <c r="FA9" s="161">
        <v>2.7071999999999998</v>
      </c>
      <c r="FB9" s="161">
        <v>8.9762000000000004</v>
      </c>
      <c r="FC9" s="161">
        <v>-24.572399999999998</v>
      </c>
      <c r="FD9" s="162"/>
      <c r="FE9" s="162"/>
      <c r="FF9" s="161">
        <v>1.1418999999999999</v>
      </c>
      <c r="FG9" s="161">
        <v>3.2621000000000002</v>
      </c>
      <c r="FH9" s="161">
        <v>2.9180999999999999</v>
      </c>
      <c r="FI9" s="161">
        <v>0</v>
      </c>
      <c r="FJ9" s="161">
        <v>10.0474</v>
      </c>
      <c r="FK9" s="161">
        <v>10.0474</v>
      </c>
      <c r="FL9" s="161">
        <v>-15.573399999999999</v>
      </c>
      <c r="FM9" s="161">
        <v>18.418800000000001</v>
      </c>
      <c r="FN9" s="161">
        <v>17.900200000000002</v>
      </c>
      <c r="FO9" s="161">
        <v>-10.2242</v>
      </c>
      <c r="FP9" s="162"/>
      <c r="FQ9" s="161">
        <v>8.7952999999999992</v>
      </c>
      <c r="FR9" s="161">
        <v>-14.85</v>
      </c>
      <c r="FS9" s="161">
        <v>-3.8155000000000001</v>
      </c>
      <c r="FT9" s="161">
        <v>0.29780000000000001</v>
      </c>
      <c r="FU9" s="161">
        <v>1.9</v>
      </c>
      <c r="FV9" s="161">
        <v>3.62</v>
      </c>
      <c r="FW9" s="161">
        <v>-9.3053000000000008</v>
      </c>
      <c r="FX9" s="162"/>
      <c r="FY9" s="161">
        <v>3.4289999999999998</v>
      </c>
      <c r="FZ9" s="161">
        <v>0.41799999999999998</v>
      </c>
      <c r="GA9" s="161">
        <v>3.2675000000000001</v>
      </c>
      <c r="GB9" s="161">
        <v>-1.64</v>
      </c>
      <c r="GC9" s="161">
        <v>-11.994199999999999</v>
      </c>
      <c r="GD9" s="161">
        <v>-7.9286000000000003</v>
      </c>
      <c r="GE9" s="161">
        <v>-3.78</v>
      </c>
      <c r="GF9" s="161">
        <v>29.161999999999999</v>
      </c>
      <c r="GG9" s="162"/>
      <c r="GH9" s="161">
        <v>18.440000000000001</v>
      </c>
      <c r="GI9" s="162"/>
      <c r="GJ9" s="161">
        <v>-5.4839000000000002</v>
      </c>
      <c r="GK9" s="161">
        <v>1.9803999999999999</v>
      </c>
      <c r="GL9" s="162"/>
      <c r="GM9" s="162"/>
      <c r="GN9" s="161">
        <v>-13.493499999999999</v>
      </c>
      <c r="GO9" s="161">
        <v>-11.433400000000001</v>
      </c>
      <c r="GP9" s="161">
        <v>3.5164</v>
      </c>
      <c r="GQ9" s="161">
        <v>-32.9405</v>
      </c>
      <c r="GR9" s="161">
        <v>9.0319000000000003</v>
      </c>
      <c r="GS9" s="161">
        <v>8.4489999999999998</v>
      </c>
      <c r="GT9" s="161">
        <v>113.9217</v>
      </c>
      <c r="GU9" s="161">
        <v>-6.7526999999999999</v>
      </c>
      <c r="GV9" s="161">
        <v>-10.8263</v>
      </c>
      <c r="GW9" s="161">
        <v>7.4859999999999998</v>
      </c>
      <c r="GX9" s="161">
        <v>3.0846</v>
      </c>
      <c r="GY9" s="161">
        <v>3.0103</v>
      </c>
      <c r="GZ9" s="161">
        <v>2.9742999999999999</v>
      </c>
      <c r="HA9" s="161">
        <v>2.5121000000000002</v>
      </c>
      <c r="HB9" s="161">
        <v>24.843499999999999</v>
      </c>
      <c r="HC9" s="161">
        <v>26.6021</v>
      </c>
      <c r="HD9" s="161">
        <v>-2.93</v>
      </c>
      <c r="HE9" s="161">
        <v>-3.8161</v>
      </c>
      <c r="HF9" s="161">
        <v>30.277699999999999</v>
      </c>
      <c r="HG9" s="161">
        <v>0</v>
      </c>
      <c r="HH9" s="161">
        <v>36.907400000000003</v>
      </c>
      <c r="HI9" s="161">
        <v>7.1516999999999999</v>
      </c>
      <c r="HJ9" s="161">
        <v>6.2889999999999997</v>
      </c>
      <c r="HK9" s="161">
        <v>-10.771800000000001</v>
      </c>
      <c r="HL9" s="161">
        <v>-13.1454</v>
      </c>
      <c r="HM9" s="161">
        <v>0</v>
      </c>
      <c r="HN9" s="161">
        <v>0</v>
      </c>
      <c r="HO9" s="162"/>
      <c r="HP9" s="162"/>
      <c r="HQ9" s="161">
        <v>-16.873899999999999</v>
      </c>
      <c r="HR9" s="161">
        <v>-16.5718</v>
      </c>
      <c r="HS9" s="161">
        <v>-8.5381999999999998</v>
      </c>
      <c r="HT9" s="161">
        <v>-8.3808000000000007</v>
      </c>
      <c r="HU9" s="161">
        <v>9.8699999999999992</v>
      </c>
      <c r="HV9" s="161">
        <v>9.94</v>
      </c>
      <c r="HW9" s="161">
        <v>-35.200000000000003</v>
      </c>
      <c r="HX9" s="161">
        <v>-35.6</v>
      </c>
      <c r="HY9" s="161">
        <v>1.2662</v>
      </c>
      <c r="HZ9" s="161">
        <v>-11.36</v>
      </c>
      <c r="IA9" s="161">
        <v>59.4848</v>
      </c>
      <c r="IB9" s="161">
        <v>24.4161</v>
      </c>
      <c r="IC9" s="161">
        <v>24.6934</v>
      </c>
      <c r="ID9" s="161">
        <v>-20.8</v>
      </c>
      <c r="IE9" s="161">
        <v>-41.8</v>
      </c>
      <c r="IF9" s="161">
        <v>4.7</v>
      </c>
      <c r="IG9" s="161">
        <v>4.2</v>
      </c>
      <c r="IH9" s="161">
        <v>-17.6677</v>
      </c>
      <c r="II9" s="161">
        <v>-17.738700000000001</v>
      </c>
      <c r="IJ9" s="161">
        <v>-100.5335</v>
      </c>
      <c r="IK9" s="161">
        <v>39.257199999999997</v>
      </c>
      <c r="IL9" s="161">
        <v>-252.87360000000001</v>
      </c>
      <c r="IM9" s="161">
        <v>4.1738</v>
      </c>
      <c r="IN9" s="161">
        <v>-13.118399999999999</v>
      </c>
      <c r="IO9" s="161">
        <v>79.182699999999997</v>
      </c>
      <c r="IP9" s="161">
        <v>85.528300000000002</v>
      </c>
      <c r="IQ9" s="161">
        <v>149.9605</v>
      </c>
      <c r="IR9" s="161">
        <v>68.108000000000004</v>
      </c>
      <c r="IS9" s="161">
        <v>10.898199999999999</v>
      </c>
      <c r="IT9" s="161">
        <v>29.181999999999999</v>
      </c>
      <c r="IU9" s="161">
        <v>27.336200000000002</v>
      </c>
      <c r="IV9" s="161">
        <v>-39.5184</v>
      </c>
      <c r="IW9" s="161">
        <v>180.37620000000001</v>
      </c>
      <c r="IX9" s="161">
        <v>-178.76130000000001</v>
      </c>
      <c r="IY9" s="161">
        <v>12.600199999999999</v>
      </c>
      <c r="IZ9" s="161">
        <v>-0.21970000000000001</v>
      </c>
      <c r="JA9" s="161">
        <v>-0.5383</v>
      </c>
      <c r="JB9" s="162"/>
      <c r="JC9" s="161">
        <v>-6.88</v>
      </c>
      <c r="JD9" s="161">
        <v>-1.028</v>
      </c>
      <c r="JE9" s="161">
        <v>-1.0349999999999999</v>
      </c>
      <c r="JF9" s="161">
        <v>2.4</v>
      </c>
      <c r="JG9" s="161">
        <v>0</v>
      </c>
      <c r="JH9" s="161">
        <v>-2.0343</v>
      </c>
      <c r="JI9" s="161">
        <v>-5.5343999999999998</v>
      </c>
      <c r="JJ9" s="161">
        <v>15.120200000000001</v>
      </c>
      <c r="JK9" s="161">
        <v>-8.7296999999999993</v>
      </c>
      <c r="JL9" s="161">
        <v>5.7</v>
      </c>
      <c r="JM9" s="161">
        <v>2.2679999999999998</v>
      </c>
      <c r="JN9" s="161">
        <v>2.1339999999999999</v>
      </c>
      <c r="JO9" s="161">
        <v>2.5792000000000002</v>
      </c>
      <c r="JP9" s="162"/>
      <c r="JQ9" s="161">
        <v>4.7606999999999999</v>
      </c>
      <c r="JR9" s="161">
        <v>3.4836</v>
      </c>
      <c r="JS9" s="161">
        <v>3.3626</v>
      </c>
      <c r="JT9" s="162"/>
      <c r="JU9" s="161">
        <v>26.1</v>
      </c>
      <c r="JV9" s="161">
        <v>3.8174000000000001</v>
      </c>
      <c r="JW9" s="161">
        <v>-0.61</v>
      </c>
      <c r="JX9" s="162"/>
      <c r="JY9" s="161">
        <v>-6.5956000000000001</v>
      </c>
      <c r="JZ9" s="161">
        <v>-16.202100000000002</v>
      </c>
      <c r="KA9" s="161">
        <v>-15.6174</v>
      </c>
      <c r="KB9" s="161">
        <v>-3.0558000000000001</v>
      </c>
      <c r="KC9" s="161">
        <v>11.3918</v>
      </c>
      <c r="KD9" s="161">
        <v>-10.116400000000001</v>
      </c>
      <c r="KE9" s="161">
        <v>-2.4632999999999998</v>
      </c>
      <c r="KF9" s="161">
        <v>-27.7</v>
      </c>
      <c r="KG9" s="161">
        <v>9.9</v>
      </c>
      <c r="KH9" s="162"/>
      <c r="KI9" s="161">
        <v>-56.631900000000002</v>
      </c>
    </row>
    <row r="10" spans="1:295" ht="18" customHeight="1" x14ac:dyDescent="0.25">
      <c r="A10" s="159" t="s">
        <v>42</v>
      </c>
      <c r="B10" s="159" t="s">
        <v>817</v>
      </c>
      <c r="C10" s="163">
        <v>0</v>
      </c>
      <c r="D10" s="164">
        <v>2.242</v>
      </c>
      <c r="E10" s="164">
        <v>-6.8794000000000004</v>
      </c>
      <c r="F10" s="164">
        <v>3.0487000000000002</v>
      </c>
      <c r="G10" s="164">
        <v>8.6607000000000003</v>
      </c>
      <c r="H10" s="165"/>
      <c r="I10" s="164">
        <v>10.853899999999999</v>
      </c>
      <c r="J10" s="165"/>
      <c r="K10" s="164">
        <v>8.1461000000000006</v>
      </c>
      <c r="L10" s="164">
        <v>2.6829000000000001</v>
      </c>
      <c r="M10" s="164">
        <v>4.0757000000000003</v>
      </c>
      <c r="N10" s="164">
        <v>-6.66</v>
      </c>
      <c r="O10" s="164">
        <v>-19.8</v>
      </c>
      <c r="P10" s="164">
        <v>-2.2000000000000002</v>
      </c>
      <c r="Q10" s="164">
        <v>3.3119999999999998</v>
      </c>
      <c r="R10" s="164">
        <v>-15.4</v>
      </c>
      <c r="S10" s="164">
        <v>4.8537999999999997</v>
      </c>
      <c r="T10" s="165"/>
      <c r="U10" s="164">
        <v>4.6570999999999998</v>
      </c>
      <c r="V10" s="164">
        <v>4.5378999999999996</v>
      </c>
      <c r="W10" s="164">
        <v>8.1037999999999997</v>
      </c>
      <c r="X10" s="164">
        <v>11.123799999999999</v>
      </c>
      <c r="Y10" s="164">
        <v>-4.7961</v>
      </c>
      <c r="Z10" s="164">
        <v>2.7888000000000002</v>
      </c>
      <c r="AA10" s="165"/>
      <c r="AB10" s="164">
        <v>-1.2258</v>
      </c>
      <c r="AC10" s="164">
        <v>-1.391</v>
      </c>
      <c r="AD10" s="164">
        <v>-1.391</v>
      </c>
      <c r="AE10" s="164">
        <v>7.4790000000000001</v>
      </c>
      <c r="AF10" s="164">
        <v>-15.54</v>
      </c>
      <c r="AG10" s="164">
        <v>-13.2</v>
      </c>
      <c r="AH10" s="164">
        <v>-0.153</v>
      </c>
      <c r="AI10" s="164">
        <v>0.20200000000000001</v>
      </c>
      <c r="AJ10" s="164">
        <v>-18.71</v>
      </c>
      <c r="AK10" s="164">
        <v>-18.72</v>
      </c>
      <c r="AL10" s="165"/>
      <c r="AM10" s="164">
        <v>-8.4499999999999993</v>
      </c>
      <c r="AN10" s="164">
        <v>-8.43</v>
      </c>
      <c r="AO10" s="164">
        <v>4.1356000000000002</v>
      </c>
      <c r="AP10" s="164">
        <v>3.7174</v>
      </c>
      <c r="AQ10" s="164">
        <v>21.395700000000001</v>
      </c>
      <c r="AR10" s="164">
        <v>22.687899999999999</v>
      </c>
      <c r="AS10" s="164">
        <v>-18.288799999999998</v>
      </c>
      <c r="AT10" s="164">
        <v>-9.3771000000000004</v>
      </c>
      <c r="AU10" s="164">
        <v>-9.4636999999999993</v>
      </c>
      <c r="AV10" s="164">
        <v>-0.19409999999999999</v>
      </c>
      <c r="AW10" s="164">
        <v>-4.6899999999999997E-2</v>
      </c>
      <c r="AX10" s="164">
        <v>-13.6638</v>
      </c>
      <c r="AY10" s="164">
        <v>-11.5205</v>
      </c>
      <c r="AZ10" s="164">
        <v>1.9851000000000001</v>
      </c>
      <c r="BA10" s="164">
        <v>10.363899999999999</v>
      </c>
      <c r="BB10" s="164">
        <v>8.7482000000000006</v>
      </c>
      <c r="BC10" s="164">
        <v>20.2454</v>
      </c>
      <c r="BD10" s="164">
        <v>-6.5</v>
      </c>
      <c r="BE10" s="164">
        <v>-6.8</v>
      </c>
      <c r="BF10" s="164">
        <v>-26.902899999999999</v>
      </c>
      <c r="BG10" s="164">
        <v>-26.747900000000001</v>
      </c>
      <c r="BH10" s="164">
        <v>-2.7473999999999998</v>
      </c>
      <c r="BI10" s="165"/>
      <c r="BJ10" s="164">
        <v>-2.5419999999999998</v>
      </c>
      <c r="BK10" s="164">
        <v>3.7921999999999998</v>
      </c>
      <c r="BL10" s="165"/>
      <c r="BM10" s="164">
        <v>0.65110000000000001</v>
      </c>
      <c r="BN10" s="164">
        <v>-107.3336</v>
      </c>
      <c r="BO10" s="164">
        <v>35.370899999999999</v>
      </c>
      <c r="BP10" s="164">
        <v>35.248899999999999</v>
      </c>
      <c r="BQ10" s="164">
        <v>109.1481</v>
      </c>
      <c r="BR10" s="164">
        <v>-140.31960000000001</v>
      </c>
      <c r="BS10" s="165"/>
      <c r="BT10" s="165"/>
      <c r="BU10" s="165"/>
      <c r="BV10" s="164">
        <v>13.651999999999999</v>
      </c>
      <c r="BW10" s="164">
        <v>8.42</v>
      </c>
      <c r="BX10" s="164">
        <v>4.17</v>
      </c>
      <c r="BY10" s="164">
        <v>-13.44</v>
      </c>
      <c r="BZ10" s="164">
        <v>5.46</v>
      </c>
      <c r="CA10" s="164">
        <v>-20.089400000000001</v>
      </c>
      <c r="CB10" s="164">
        <v>-19.955400000000001</v>
      </c>
      <c r="CC10" s="164">
        <v>26.093699999999998</v>
      </c>
      <c r="CD10" s="164">
        <v>25.260100000000001</v>
      </c>
      <c r="CE10" s="164">
        <v>-1.5966</v>
      </c>
      <c r="CF10" s="164">
        <v>-23.933800000000002</v>
      </c>
      <c r="CG10" s="164">
        <v>-23.924099999999999</v>
      </c>
      <c r="CH10" s="164">
        <v>-2.1558999999999999</v>
      </c>
      <c r="CI10" s="164">
        <v>3.1147</v>
      </c>
      <c r="CJ10" s="165"/>
      <c r="CK10" s="165"/>
      <c r="CL10" s="164">
        <v>24.1</v>
      </c>
      <c r="CM10" s="164">
        <v>-1.1000000000000001</v>
      </c>
      <c r="CN10" s="164">
        <v>-2.36</v>
      </c>
      <c r="CO10" s="164">
        <v>22.770900000000001</v>
      </c>
      <c r="CP10" s="164">
        <v>23.2836</v>
      </c>
      <c r="CQ10" s="164">
        <v>21.529299999999999</v>
      </c>
      <c r="CR10" s="164">
        <v>82.704700000000003</v>
      </c>
      <c r="CS10" s="164">
        <v>82.490200000000002</v>
      </c>
      <c r="CT10" s="164">
        <v>-25.6662</v>
      </c>
      <c r="CU10" s="164">
        <v>-63.7468</v>
      </c>
      <c r="CV10" s="164">
        <v>-23.563300000000002</v>
      </c>
      <c r="CW10" s="164">
        <v>2.2321</v>
      </c>
      <c r="CX10" s="164">
        <v>25.81</v>
      </c>
      <c r="CY10" s="164">
        <v>16.25</v>
      </c>
      <c r="CZ10" s="164">
        <v>5.3174000000000001</v>
      </c>
      <c r="DA10" s="164">
        <v>5.5694999999999997</v>
      </c>
      <c r="DB10" s="164">
        <v>-8.1</v>
      </c>
      <c r="DC10" s="165"/>
      <c r="DD10" s="164">
        <v>-4.8864999999999998</v>
      </c>
      <c r="DE10" s="164">
        <v>-4.6002000000000001</v>
      </c>
      <c r="DF10" s="164">
        <v>19.4451</v>
      </c>
      <c r="DG10" s="164">
        <v>1.5299999999999999E-2</v>
      </c>
      <c r="DH10" s="164">
        <v>-4.0716000000000001</v>
      </c>
      <c r="DI10" s="165"/>
      <c r="DJ10" s="164">
        <v>14</v>
      </c>
      <c r="DK10" s="164">
        <v>-4.5385999999999997</v>
      </c>
      <c r="DL10" s="164">
        <v>-2.6181000000000001</v>
      </c>
      <c r="DM10" s="164">
        <v>33.282800000000002</v>
      </c>
      <c r="DN10" s="164">
        <v>3.1600999999999999</v>
      </c>
      <c r="DO10" s="164">
        <v>-2.37</v>
      </c>
      <c r="DP10" s="164">
        <v>-0.2</v>
      </c>
      <c r="DQ10" s="164">
        <v>9.1530000000000005</v>
      </c>
      <c r="DR10" s="164">
        <v>-20.983699999999999</v>
      </c>
      <c r="DS10" s="164">
        <v>-12.18</v>
      </c>
      <c r="DT10" s="164">
        <v>-12.41</v>
      </c>
      <c r="DU10" s="164">
        <v>28.79</v>
      </c>
      <c r="DV10" s="164">
        <v>17.97</v>
      </c>
      <c r="DW10" s="164">
        <v>-22.145499999999998</v>
      </c>
      <c r="DX10" s="164">
        <v>-11.163600000000001</v>
      </c>
      <c r="DY10" s="164">
        <v>-37.058500000000002</v>
      </c>
      <c r="DZ10" s="164">
        <v>-35.781799999999997</v>
      </c>
      <c r="EA10" s="165"/>
      <c r="EB10" s="164">
        <v>-14.677199999999999</v>
      </c>
      <c r="EC10" s="164">
        <v>-20.410599999999999</v>
      </c>
      <c r="ED10" s="164">
        <v>-20.680299999999999</v>
      </c>
      <c r="EE10" s="164">
        <v>-8.1283999999999992</v>
      </c>
      <c r="EF10" s="164">
        <v>-12.915900000000001</v>
      </c>
      <c r="EG10" s="164">
        <v>-11.113</v>
      </c>
      <c r="EH10" s="164">
        <v>-189.68010000000001</v>
      </c>
      <c r="EI10" s="164">
        <v>-16.994599999999998</v>
      </c>
      <c r="EJ10" s="165"/>
      <c r="EK10" s="164">
        <v>-6.3202999999999996</v>
      </c>
      <c r="EL10" s="164">
        <v>-6.4047999999999998</v>
      </c>
      <c r="EM10" s="164">
        <v>11.971299999999999</v>
      </c>
      <c r="EN10" s="164">
        <v>-16.914899999999999</v>
      </c>
      <c r="EO10" s="164">
        <v>-16.943300000000001</v>
      </c>
      <c r="EP10" s="164">
        <v>30.736000000000001</v>
      </c>
      <c r="EQ10" s="164">
        <v>-26.430199999999999</v>
      </c>
      <c r="ER10" s="164">
        <v>-26.289200000000001</v>
      </c>
      <c r="ES10" s="164">
        <v>3.8334000000000001</v>
      </c>
      <c r="ET10" s="164">
        <v>-8.25</v>
      </c>
      <c r="EU10" s="164">
        <v>-17.29</v>
      </c>
      <c r="EV10" s="164">
        <v>0.5</v>
      </c>
      <c r="EW10" s="164">
        <v>1.5007999999999999</v>
      </c>
      <c r="EX10" s="164">
        <v>-18.1235</v>
      </c>
      <c r="EY10" s="164">
        <v>-5.4699</v>
      </c>
      <c r="EZ10" s="164">
        <v>5.7557</v>
      </c>
      <c r="FA10" s="164">
        <v>2.8359000000000001</v>
      </c>
      <c r="FB10" s="164">
        <v>3.5106000000000002</v>
      </c>
      <c r="FC10" s="164">
        <v>-20.313400000000001</v>
      </c>
      <c r="FD10" s="165"/>
      <c r="FE10" s="165"/>
      <c r="FF10" s="164">
        <v>1.093</v>
      </c>
      <c r="FG10" s="164">
        <v>3.0945999999999998</v>
      </c>
      <c r="FH10" s="164">
        <v>3.2919999999999998</v>
      </c>
      <c r="FI10" s="164">
        <v>0</v>
      </c>
      <c r="FJ10" s="164">
        <v>6.3632999999999997</v>
      </c>
      <c r="FK10" s="164">
        <v>6.6982999999999997</v>
      </c>
      <c r="FL10" s="164">
        <v>-15.7409</v>
      </c>
      <c r="FM10" s="164">
        <v>16.781500000000001</v>
      </c>
      <c r="FN10" s="164">
        <v>16.7119</v>
      </c>
      <c r="FO10" s="164">
        <v>-9.2707999999999995</v>
      </c>
      <c r="FP10" s="165"/>
      <c r="FQ10" s="164">
        <v>11.3149</v>
      </c>
      <c r="FR10" s="164">
        <v>-12.99</v>
      </c>
      <c r="FS10" s="164">
        <v>-3.2113</v>
      </c>
      <c r="FT10" s="164">
        <v>0.31519999999999998</v>
      </c>
      <c r="FU10" s="164">
        <v>2.52</v>
      </c>
      <c r="FV10" s="164">
        <v>2.29</v>
      </c>
      <c r="FW10" s="164">
        <v>-11.4514</v>
      </c>
      <c r="FX10" s="165"/>
      <c r="FY10" s="164">
        <v>3.3769999999999998</v>
      </c>
      <c r="FZ10" s="164">
        <v>0.45500000000000002</v>
      </c>
      <c r="GA10" s="164">
        <v>2.4483000000000001</v>
      </c>
      <c r="GB10" s="164">
        <v>-2.16</v>
      </c>
      <c r="GC10" s="164">
        <v>-14.526</v>
      </c>
      <c r="GD10" s="164">
        <v>-9.4924999999999997</v>
      </c>
      <c r="GE10" s="164">
        <v>-3.75</v>
      </c>
      <c r="GF10" s="164">
        <v>29.3141</v>
      </c>
      <c r="GG10" s="165"/>
      <c r="GH10" s="164">
        <v>18.672000000000001</v>
      </c>
      <c r="GI10" s="165"/>
      <c r="GJ10" s="164">
        <v>-5.1452999999999998</v>
      </c>
      <c r="GK10" s="164">
        <v>1.8882000000000001</v>
      </c>
      <c r="GL10" s="165"/>
      <c r="GM10" s="165"/>
      <c r="GN10" s="164">
        <v>-13.7295</v>
      </c>
      <c r="GO10" s="164">
        <v>-11.620100000000001</v>
      </c>
      <c r="GP10" s="164">
        <v>3.0190000000000001</v>
      </c>
      <c r="GQ10" s="164">
        <v>-33.444699999999997</v>
      </c>
      <c r="GR10" s="164">
        <v>7.7249999999999996</v>
      </c>
      <c r="GS10" s="164">
        <v>6.4359000000000002</v>
      </c>
      <c r="GT10" s="164">
        <v>113.0684</v>
      </c>
      <c r="GU10" s="164">
        <v>-6.9992999999999999</v>
      </c>
      <c r="GV10" s="164">
        <v>-11.322699999999999</v>
      </c>
      <c r="GW10" s="164">
        <v>7.6139000000000001</v>
      </c>
      <c r="GX10" s="164">
        <v>2.4523000000000001</v>
      </c>
      <c r="GY10" s="164">
        <v>3.2301000000000002</v>
      </c>
      <c r="GZ10" s="164">
        <v>3.1720999999999999</v>
      </c>
      <c r="HA10" s="164">
        <v>2</v>
      </c>
      <c r="HB10" s="164">
        <v>25.151599999999998</v>
      </c>
      <c r="HC10" s="164">
        <v>27.145399999999999</v>
      </c>
      <c r="HD10" s="164">
        <v>-0.42</v>
      </c>
      <c r="HE10" s="164">
        <v>-6.3262999999999998</v>
      </c>
      <c r="HF10" s="164">
        <v>28.581</v>
      </c>
      <c r="HG10" s="164">
        <v>3.4217</v>
      </c>
      <c r="HH10" s="164">
        <v>42.798900000000003</v>
      </c>
      <c r="HI10" s="164">
        <v>4.9706000000000001</v>
      </c>
      <c r="HJ10" s="164">
        <v>6.3916000000000004</v>
      </c>
      <c r="HK10" s="164">
        <v>-9.8939000000000004</v>
      </c>
      <c r="HL10" s="164">
        <v>-11.160299999999999</v>
      </c>
      <c r="HM10" s="164">
        <v>0</v>
      </c>
      <c r="HN10" s="164">
        <v>0</v>
      </c>
      <c r="HO10" s="165"/>
      <c r="HP10" s="165"/>
      <c r="HQ10" s="164">
        <v>-15.9565</v>
      </c>
      <c r="HR10" s="164">
        <v>-15.286300000000001</v>
      </c>
      <c r="HS10" s="164">
        <v>-7.2515000000000001</v>
      </c>
      <c r="HT10" s="164">
        <v>-7.0076000000000001</v>
      </c>
      <c r="HU10" s="164">
        <v>9.42</v>
      </c>
      <c r="HV10" s="164">
        <v>9.4700000000000006</v>
      </c>
      <c r="HW10" s="164">
        <v>-35.200000000000003</v>
      </c>
      <c r="HX10" s="164">
        <v>-35.299999999999997</v>
      </c>
      <c r="HY10" s="164">
        <v>1.2845</v>
      </c>
      <c r="HZ10" s="164">
        <v>-11.92</v>
      </c>
      <c r="IA10" s="164">
        <v>54.205599999999997</v>
      </c>
      <c r="IB10" s="164">
        <v>28.462499999999999</v>
      </c>
      <c r="IC10" s="164">
        <v>28.084800000000001</v>
      </c>
      <c r="ID10" s="164">
        <v>-21.2</v>
      </c>
      <c r="IE10" s="164">
        <v>-42.2</v>
      </c>
      <c r="IF10" s="164">
        <v>2.6</v>
      </c>
      <c r="IG10" s="164">
        <v>2.1</v>
      </c>
      <c r="IH10" s="164">
        <v>-17.702200000000001</v>
      </c>
      <c r="II10" s="164">
        <v>-17.6875</v>
      </c>
      <c r="IJ10" s="164">
        <v>-105.7106</v>
      </c>
      <c r="IK10" s="164">
        <v>40.230400000000003</v>
      </c>
      <c r="IL10" s="164">
        <v>-249.5231</v>
      </c>
      <c r="IM10" s="164">
        <v>8.3445999999999998</v>
      </c>
      <c r="IN10" s="164">
        <v>-12.039300000000001</v>
      </c>
      <c r="IO10" s="164">
        <v>78.612700000000004</v>
      </c>
      <c r="IP10" s="164">
        <v>87.3001</v>
      </c>
      <c r="IQ10" s="164">
        <v>143.42060000000001</v>
      </c>
      <c r="IR10" s="164">
        <v>63.683900000000001</v>
      </c>
      <c r="IS10" s="164">
        <v>11.5526</v>
      </c>
      <c r="IT10" s="164">
        <v>30.471699999999998</v>
      </c>
      <c r="IU10" s="164">
        <v>28.418600000000001</v>
      </c>
      <c r="IV10" s="164">
        <v>-35.636499999999998</v>
      </c>
      <c r="IW10" s="164">
        <v>176.09889999999999</v>
      </c>
      <c r="IX10" s="164">
        <v>-174.30619999999999</v>
      </c>
      <c r="IY10" s="164">
        <v>14.5116</v>
      </c>
      <c r="IZ10" s="164">
        <v>-2.7273999999999998</v>
      </c>
      <c r="JA10" s="164">
        <v>-0.77270000000000005</v>
      </c>
      <c r="JB10" s="165"/>
      <c r="JC10" s="164">
        <v>-6.8</v>
      </c>
      <c r="JD10" s="164">
        <v>-0.79700000000000004</v>
      </c>
      <c r="JE10" s="164">
        <v>-0.81699999999999995</v>
      </c>
      <c r="JF10" s="164">
        <v>2.2400000000000002</v>
      </c>
      <c r="JG10" s="164">
        <v>0</v>
      </c>
      <c r="JH10" s="164">
        <v>-2.1076000000000001</v>
      </c>
      <c r="JI10" s="164">
        <v>-6.0624000000000002</v>
      </c>
      <c r="JJ10" s="164">
        <v>15.3552</v>
      </c>
      <c r="JK10" s="164">
        <v>-8.8762000000000008</v>
      </c>
      <c r="JL10" s="164">
        <v>5.3</v>
      </c>
      <c r="JM10" s="164">
        <v>0.64500000000000002</v>
      </c>
      <c r="JN10" s="164">
        <v>0.72399999999999998</v>
      </c>
      <c r="JO10" s="164">
        <v>2.8035999999999999</v>
      </c>
      <c r="JP10" s="164">
        <v>3.2624</v>
      </c>
      <c r="JQ10" s="164">
        <v>5.0364000000000004</v>
      </c>
      <c r="JR10" s="164">
        <v>3.9066000000000001</v>
      </c>
      <c r="JS10" s="164">
        <v>4.3094999999999999</v>
      </c>
      <c r="JT10" s="165"/>
      <c r="JU10" s="164">
        <v>26.5</v>
      </c>
      <c r="JV10" s="164">
        <v>3.2315</v>
      </c>
      <c r="JW10" s="164">
        <v>-0.64</v>
      </c>
      <c r="JX10" s="165"/>
      <c r="JY10" s="164">
        <v>-6.2565</v>
      </c>
      <c r="JZ10" s="164">
        <v>-14.4954</v>
      </c>
      <c r="KA10" s="164">
        <v>-16.1981</v>
      </c>
      <c r="KB10" s="164">
        <v>-3.9531000000000001</v>
      </c>
      <c r="KC10" s="164">
        <v>10.2294</v>
      </c>
      <c r="KD10" s="164">
        <v>-10.736000000000001</v>
      </c>
      <c r="KE10" s="164">
        <v>0</v>
      </c>
      <c r="KF10" s="164">
        <v>-28.6</v>
      </c>
      <c r="KG10" s="164">
        <v>11</v>
      </c>
      <c r="KH10" s="165"/>
      <c r="KI10" s="164">
        <v>-67.858699999999999</v>
      </c>
    </row>
    <row r="11" spans="1:295" ht="18" customHeight="1" x14ac:dyDescent="0.25">
      <c r="A11" s="159" t="s">
        <v>42</v>
      </c>
      <c r="B11" s="159" t="s">
        <v>818</v>
      </c>
      <c r="C11" s="163">
        <v>0</v>
      </c>
      <c r="D11" s="164">
        <v>2.0562999999999998</v>
      </c>
      <c r="E11" s="164">
        <v>-6.5702999999999996</v>
      </c>
      <c r="F11" s="164">
        <v>3.0931000000000002</v>
      </c>
      <c r="G11" s="164">
        <v>9.1433999999999997</v>
      </c>
      <c r="H11" s="165"/>
      <c r="I11" s="164">
        <v>10.3705</v>
      </c>
      <c r="J11" s="165"/>
      <c r="K11" s="164">
        <v>7.8010999999999999</v>
      </c>
      <c r="L11" s="164">
        <v>2.5949</v>
      </c>
      <c r="M11" s="164">
        <v>3.9725000000000001</v>
      </c>
      <c r="N11" s="164">
        <v>-4.4400000000000004</v>
      </c>
      <c r="O11" s="164">
        <v>-19.8</v>
      </c>
      <c r="P11" s="165"/>
      <c r="Q11" s="164">
        <v>3.3119999999999998</v>
      </c>
      <c r="R11" s="164">
        <v>-13.2</v>
      </c>
      <c r="S11" s="164">
        <v>4.8681000000000001</v>
      </c>
      <c r="T11" s="165"/>
      <c r="U11" s="164">
        <v>4.2441000000000004</v>
      </c>
      <c r="V11" s="164">
        <v>4.2870999999999997</v>
      </c>
      <c r="W11" s="164">
        <v>7.6013999999999999</v>
      </c>
      <c r="X11" s="164">
        <v>11.0162</v>
      </c>
      <c r="Y11" s="164">
        <v>-4.6387999999999998</v>
      </c>
      <c r="Z11" s="164">
        <v>2.2440000000000002</v>
      </c>
      <c r="AA11" s="165"/>
      <c r="AB11" s="164">
        <v>-1.3088</v>
      </c>
      <c r="AC11" s="164">
        <v>0</v>
      </c>
      <c r="AD11" s="164">
        <v>-1.623</v>
      </c>
      <c r="AE11" s="164">
        <v>6.6749999999999998</v>
      </c>
      <c r="AF11" s="164">
        <v>-15.54</v>
      </c>
      <c r="AG11" s="164">
        <v>-15.4</v>
      </c>
      <c r="AH11" s="164">
        <v>-0.52800000000000002</v>
      </c>
      <c r="AI11" s="164">
        <v>0.189</v>
      </c>
      <c r="AJ11" s="164">
        <v>-22.55</v>
      </c>
      <c r="AK11" s="164">
        <v>-22.51</v>
      </c>
      <c r="AL11" s="165"/>
      <c r="AM11" s="164">
        <v>-5.5</v>
      </c>
      <c r="AN11" s="164">
        <v>-5.52</v>
      </c>
      <c r="AO11" s="164">
        <v>4.1916000000000002</v>
      </c>
      <c r="AP11" s="164">
        <v>3.5146000000000002</v>
      </c>
      <c r="AQ11" s="164">
        <v>20.142399999999999</v>
      </c>
      <c r="AR11" s="164">
        <v>21.527699999999999</v>
      </c>
      <c r="AS11" s="164">
        <v>-10.0976</v>
      </c>
      <c r="AT11" s="164">
        <v>-12.0563</v>
      </c>
      <c r="AU11" s="164">
        <v>-12.1005</v>
      </c>
      <c r="AV11" s="164">
        <v>-1.2142999999999999</v>
      </c>
      <c r="AW11" s="164">
        <v>-1.0860000000000001</v>
      </c>
      <c r="AX11" s="164">
        <v>-9.5111000000000008</v>
      </c>
      <c r="AY11" s="164">
        <v>-7.0998000000000001</v>
      </c>
      <c r="AZ11" s="164">
        <v>1.5905</v>
      </c>
      <c r="BA11" s="164">
        <v>6.9907000000000004</v>
      </c>
      <c r="BB11" s="164">
        <v>2.3119000000000001</v>
      </c>
      <c r="BC11" s="164">
        <v>19.5945</v>
      </c>
      <c r="BD11" s="164">
        <v>-6.3</v>
      </c>
      <c r="BE11" s="164">
        <v>-6.8</v>
      </c>
      <c r="BF11" s="164">
        <v>-24.6097</v>
      </c>
      <c r="BG11" s="164">
        <v>-24.909400000000002</v>
      </c>
      <c r="BH11" s="164">
        <v>-2.7107999999999999</v>
      </c>
      <c r="BI11" s="165"/>
      <c r="BJ11" s="164">
        <v>-1.1157999999999999</v>
      </c>
      <c r="BK11" s="164">
        <v>3.9277000000000002</v>
      </c>
      <c r="BL11" s="165"/>
      <c r="BM11" s="164">
        <v>0.69069999999999998</v>
      </c>
      <c r="BN11" s="164">
        <v>-93.417100000000005</v>
      </c>
      <c r="BO11" s="164">
        <v>32.349600000000002</v>
      </c>
      <c r="BP11" s="164">
        <v>32.563200000000002</v>
      </c>
      <c r="BQ11" s="164">
        <v>103.2533</v>
      </c>
      <c r="BR11" s="164">
        <v>-136.91820000000001</v>
      </c>
      <c r="BS11" s="165"/>
      <c r="BT11" s="165"/>
      <c r="BU11" s="165"/>
      <c r="BV11" s="164">
        <v>12.584199999999999</v>
      </c>
      <c r="BW11" s="164">
        <v>8.0299999999999994</v>
      </c>
      <c r="BX11" s="164">
        <v>3.94</v>
      </c>
      <c r="BY11" s="164">
        <v>-13.7</v>
      </c>
      <c r="BZ11" s="164">
        <v>4.78</v>
      </c>
      <c r="CA11" s="164">
        <v>-22.9025</v>
      </c>
      <c r="CB11" s="164">
        <v>-23.0364</v>
      </c>
      <c r="CC11" s="164">
        <v>29.758600000000001</v>
      </c>
      <c r="CD11" s="164">
        <v>29.0838</v>
      </c>
      <c r="CE11" s="164">
        <v>-2.8117999999999999</v>
      </c>
      <c r="CF11" s="164">
        <v>-21.8889</v>
      </c>
      <c r="CG11" s="164">
        <v>-22.0578</v>
      </c>
      <c r="CH11" s="164">
        <v>-1.1492</v>
      </c>
      <c r="CI11" s="164">
        <v>4.8517000000000001</v>
      </c>
      <c r="CJ11" s="165"/>
      <c r="CK11" s="165"/>
      <c r="CL11" s="164">
        <v>25</v>
      </c>
      <c r="CM11" s="164">
        <v>-3.5</v>
      </c>
      <c r="CN11" s="164">
        <v>-2.25</v>
      </c>
      <c r="CO11" s="164">
        <v>23.618400000000001</v>
      </c>
      <c r="CP11" s="164">
        <v>23.229700000000001</v>
      </c>
      <c r="CQ11" s="164">
        <v>22.1342</v>
      </c>
      <c r="CR11" s="164">
        <v>81.934600000000003</v>
      </c>
      <c r="CS11" s="164">
        <v>82.892600000000002</v>
      </c>
      <c r="CT11" s="164">
        <v>-26.0059</v>
      </c>
      <c r="CU11" s="164">
        <v>-62.3035</v>
      </c>
      <c r="CV11" s="164">
        <v>-23.815100000000001</v>
      </c>
      <c r="CW11" s="164">
        <v>2.1600999999999999</v>
      </c>
      <c r="CX11" s="164">
        <v>24.86</v>
      </c>
      <c r="CY11" s="164">
        <v>15.35</v>
      </c>
      <c r="CZ11" s="164">
        <v>5.1611000000000002</v>
      </c>
      <c r="DA11" s="164">
        <v>5.3741000000000003</v>
      </c>
      <c r="DB11" s="164">
        <v>-7.93</v>
      </c>
      <c r="DC11" s="165"/>
      <c r="DD11" s="164">
        <v>-6.8151999999999999</v>
      </c>
      <c r="DE11" s="164">
        <v>-6.5201000000000002</v>
      </c>
      <c r="DF11" s="164">
        <v>22.190200000000001</v>
      </c>
      <c r="DG11" s="164">
        <v>1.5299999999999999E-2</v>
      </c>
      <c r="DH11" s="164">
        <v>-3.9432</v>
      </c>
      <c r="DI11" s="164">
        <v>16.100000000000001</v>
      </c>
      <c r="DJ11" s="164">
        <v>16.399999999999999</v>
      </c>
      <c r="DK11" s="164">
        <v>-3.8622999999999998</v>
      </c>
      <c r="DL11" s="164">
        <v>-2.9921000000000002</v>
      </c>
      <c r="DM11" s="164">
        <v>32.651899999999998</v>
      </c>
      <c r="DN11" s="164">
        <v>2.9744999999999999</v>
      </c>
      <c r="DO11" s="164">
        <v>-2.74</v>
      </c>
      <c r="DP11" s="164">
        <v>-0.1</v>
      </c>
      <c r="DQ11" s="164">
        <v>9.3149999999999995</v>
      </c>
      <c r="DR11" s="164">
        <v>-22.683800000000002</v>
      </c>
      <c r="DS11" s="164">
        <v>-13.48</v>
      </c>
      <c r="DT11" s="164">
        <v>-13.63</v>
      </c>
      <c r="DU11" s="164">
        <v>30.61</v>
      </c>
      <c r="DV11" s="164">
        <v>17.010000000000002</v>
      </c>
      <c r="DW11" s="164">
        <v>-24</v>
      </c>
      <c r="DX11" s="164">
        <v>-11.836399999999999</v>
      </c>
      <c r="DY11" s="164">
        <v>-42.466900000000003</v>
      </c>
      <c r="DZ11" s="164">
        <v>-38.127299999999998</v>
      </c>
      <c r="EA11" s="165"/>
      <c r="EB11" s="164">
        <v>-19.877400000000002</v>
      </c>
      <c r="EC11" s="164">
        <v>-26.115300000000001</v>
      </c>
      <c r="ED11" s="164">
        <v>-26.050699999999999</v>
      </c>
      <c r="EE11" s="164">
        <v>-12.924799999999999</v>
      </c>
      <c r="EF11" s="164">
        <v>-15.5281</v>
      </c>
      <c r="EG11" s="164">
        <v>-11.196</v>
      </c>
      <c r="EH11" s="164">
        <v>-186.631</v>
      </c>
      <c r="EI11" s="164">
        <v>-18.293900000000001</v>
      </c>
      <c r="EJ11" s="165"/>
      <c r="EK11" s="164">
        <v>-6.3137999999999996</v>
      </c>
      <c r="EL11" s="164">
        <v>-5.6227999999999998</v>
      </c>
      <c r="EM11" s="164">
        <v>14.5662</v>
      </c>
      <c r="EN11" s="164">
        <v>-16.674499999999998</v>
      </c>
      <c r="EO11" s="164">
        <v>-15.805999999999999</v>
      </c>
      <c r="EP11" s="164">
        <v>32.783999999999999</v>
      </c>
      <c r="EQ11" s="164">
        <v>-28.4529</v>
      </c>
      <c r="ER11" s="164">
        <v>-27.9328</v>
      </c>
      <c r="ES11" s="164">
        <v>5.7386999999999997</v>
      </c>
      <c r="ET11" s="164">
        <v>-23.22</v>
      </c>
      <c r="EU11" s="164">
        <v>-17.510000000000002</v>
      </c>
      <c r="EV11" s="164">
        <v>0.7</v>
      </c>
      <c r="EW11" s="164">
        <v>1.4855</v>
      </c>
      <c r="EX11" s="164">
        <v>-16.600899999999999</v>
      </c>
      <c r="EY11" s="164">
        <v>-5.3836000000000004</v>
      </c>
      <c r="EZ11" s="164">
        <v>5.8274999999999997</v>
      </c>
      <c r="FA11" s="164">
        <v>2.6705000000000001</v>
      </c>
      <c r="FB11" s="164">
        <v>6.8853999999999997</v>
      </c>
      <c r="FC11" s="164">
        <v>-24.2745</v>
      </c>
      <c r="FD11" s="165"/>
      <c r="FE11" s="165"/>
      <c r="FF11" s="164">
        <v>1.151</v>
      </c>
      <c r="FG11" s="164">
        <v>0</v>
      </c>
      <c r="FH11" s="164">
        <v>0</v>
      </c>
      <c r="FI11" s="164">
        <v>0</v>
      </c>
      <c r="FJ11" s="164">
        <v>11.387</v>
      </c>
      <c r="FK11" s="164">
        <v>9.7125000000000004</v>
      </c>
      <c r="FL11" s="164">
        <v>-25.620799999999999</v>
      </c>
      <c r="FM11" s="164">
        <v>23.443899999999999</v>
      </c>
      <c r="FN11" s="164">
        <v>23.5093</v>
      </c>
      <c r="FO11" s="164">
        <v>-18.868300000000001</v>
      </c>
      <c r="FP11" s="164">
        <v>-12.999599999999999</v>
      </c>
      <c r="FQ11" s="164">
        <v>10.2895</v>
      </c>
      <c r="FR11" s="164">
        <v>-14.54</v>
      </c>
      <c r="FS11" s="164">
        <v>-3.9161999999999999</v>
      </c>
      <c r="FT11" s="164">
        <v>0.31519999999999998</v>
      </c>
      <c r="FU11" s="164">
        <v>2.44</v>
      </c>
      <c r="FV11" s="164">
        <v>2.83</v>
      </c>
      <c r="FW11" s="164">
        <v>-9.3247</v>
      </c>
      <c r="FX11" s="165"/>
      <c r="FY11" s="164">
        <v>3.4790000000000001</v>
      </c>
      <c r="FZ11" s="164">
        <v>0.44</v>
      </c>
      <c r="GA11" s="164">
        <v>1.8108</v>
      </c>
      <c r="GB11" s="164">
        <v>2.6</v>
      </c>
      <c r="GC11" s="164">
        <v>-0.255</v>
      </c>
      <c r="GD11" s="164">
        <v>2.7401</v>
      </c>
      <c r="GE11" s="164">
        <v>-3.37</v>
      </c>
      <c r="GF11" s="164">
        <v>26.1281</v>
      </c>
      <c r="GG11" s="165"/>
      <c r="GH11" s="164">
        <v>18.430299999999999</v>
      </c>
      <c r="GI11" s="165"/>
      <c r="GJ11" s="164">
        <v>-5.3772000000000002</v>
      </c>
      <c r="GK11" s="164">
        <v>1.8314999999999999</v>
      </c>
      <c r="GL11" s="165"/>
      <c r="GM11" s="165"/>
      <c r="GN11" s="164">
        <v>-13.3887</v>
      </c>
      <c r="GO11" s="164">
        <v>-10.868</v>
      </c>
      <c r="GP11" s="164">
        <v>2.9304999999999999</v>
      </c>
      <c r="GQ11" s="164">
        <v>-33.864899999999999</v>
      </c>
      <c r="GR11" s="164">
        <v>7.0312999999999999</v>
      </c>
      <c r="GS11" s="164">
        <v>7.4518000000000004</v>
      </c>
      <c r="GT11" s="164">
        <v>94.941800000000001</v>
      </c>
      <c r="GU11" s="164">
        <v>-7.3921000000000001</v>
      </c>
      <c r="GV11" s="164">
        <v>-10.7094</v>
      </c>
      <c r="GW11" s="164">
        <v>7.2319000000000004</v>
      </c>
      <c r="GX11" s="164">
        <v>2.2309000000000001</v>
      </c>
      <c r="GY11" s="164">
        <v>3.2959999999999998</v>
      </c>
      <c r="GZ11" s="164">
        <v>3.2037</v>
      </c>
      <c r="HA11" s="165"/>
      <c r="HB11" s="164">
        <v>26.956299999999999</v>
      </c>
      <c r="HC11" s="164">
        <v>28.642099999999999</v>
      </c>
      <c r="HD11" s="164">
        <v>0.42</v>
      </c>
      <c r="HE11" s="164">
        <v>-8.8568999999999996</v>
      </c>
      <c r="HF11" s="164">
        <v>24.8629</v>
      </c>
      <c r="HG11" s="164">
        <v>0</v>
      </c>
      <c r="HH11" s="164">
        <v>47.113100000000003</v>
      </c>
      <c r="HI11" s="164">
        <v>3.4823</v>
      </c>
      <c r="HJ11" s="164">
        <v>5.0712999999999999</v>
      </c>
      <c r="HK11" s="164">
        <v>-9.0457000000000001</v>
      </c>
      <c r="HL11" s="164">
        <v>-12.3561</v>
      </c>
      <c r="HM11" s="164">
        <v>0</v>
      </c>
      <c r="HN11" s="164">
        <v>0</v>
      </c>
      <c r="HO11" s="165"/>
      <c r="HP11" s="165"/>
      <c r="HQ11" s="164">
        <v>-15.9565</v>
      </c>
      <c r="HR11" s="164">
        <v>-15.593999999999999</v>
      </c>
      <c r="HS11" s="164">
        <v>-7.1283000000000003</v>
      </c>
      <c r="HT11" s="164">
        <v>-7.6005000000000003</v>
      </c>
      <c r="HU11" s="164">
        <v>10.88</v>
      </c>
      <c r="HV11" s="164">
        <v>10.88</v>
      </c>
      <c r="HW11" s="164">
        <v>-33.799999999999997</v>
      </c>
      <c r="HX11" s="164">
        <v>-34.200000000000003</v>
      </c>
      <c r="HY11" s="164">
        <v>1.4602999999999999</v>
      </c>
      <c r="HZ11" s="164">
        <v>-11.52</v>
      </c>
      <c r="IA11" s="164">
        <v>55.415999999999997</v>
      </c>
      <c r="IB11" s="164">
        <v>28.156600000000001</v>
      </c>
      <c r="IC11" s="164">
        <v>27.729600000000001</v>
      </c>
      <c r="ID11" s="164">
        <v>-21.2</v>
      </c>
      <c r="IE11" s="164">
        <v>-41.4</v>
      </c>
      <c r="IF11" s="164">
        <v>3</v>
      </c>
      <c r="IG11" s="164">
        <v>2.4</v>
      </c>
      <c r="IH11" s="165"/>
      <c r="II11" s="165"/>
      <c r="IJ11" s="164">
        <v>-114.10769999999999</v>
      </c>
      <c r="IK11" s="164">
        <v>47.156500000000001</v>
      </c>
      <c r="IL11" s="164">
        <v>-250.18979999999999</v>
      </c>
      <c r="IM11" s="164">
        <v>5.3068</v>
      </c>
      <c r="IN11" s="164">
        <v>-13.2256</v>
      </c>
      <c r="IO11" s="164">
        <v>78.822800000000001</v>
      </c>
      <c r="IP11" s="164">
        <v>84.191800000000001</v>
      </c>
      <c r="IQ11" s="164">
        <v>145.46459999999999</v>
      </c>
      <c r="IR11" s="164">
        <v>65.940899999999999</v>
      </c>
      <c r="IS11" s="164">
        <v>10.216900000000001</v>
      </c>
      <c r="IT11" s="164">
        <v>27.756599999999999</v>
      </c>
      <c r="IU11" s="164">
        <v>27.278099999999998</v>
      </c>
      <c r="IV11" s="164">
        <v>-43.401899999999998</v>
      </c>
      <c r="IW11" s="164">
        <v>177.7978</v>
      </c>
      <c r="IX11" s="164">
        <v>-176.9682</v>
      </c>
      <c r="IY11" s="164">
        <v>12.946099999999999</v>
      </c>
      <c r="IZ11" s="164">
        <v>-3.3849</v>
      </c>
      <c r="JA11" s="164">
        <v>-0.60909999999999997</v>
      </c>
      <c r="JB11" s="165"/>
      <c r="JC11" s="164">
        <v>-6</v>
      </c>
      <c r="JD11" s="164">
        <v>-0.73899999999999999</v>
      </c>
      <c r="JE11" s="164">
        <v>-0.755</v>
      </c>
      <c r="JF11" s="164">
        <v>1.6</v>
      </c>
      <c r="JG11" s="164">
        <v>0.08</v>
      </c>
      <c r="JH11" s="164">
        <v>-2.0522</v>
      </c>
      <c r="JI11" s="164">
        <v>-6.4744000000000002</v>
      </c>
      <c r="JJ11" s="164">
        <v>15.4711</v>
      </c>
      <c r="JK11" s="164">
        <v>-8.7876999999999992</v>
      </c>
      <c r="JL11" s="164">
        <v>5.5</v>
      </c>
      <c r="JM11" s="164">
        <v>2.323</v>
      </c>
      <c r="JN11" s="164">
        <v>2.2970000000000002</v>
      </c>
      <c r="JO11" s="165"/>
      <c r="JP11" s="165"/>
      <c r="JQ11" s="164">
        <v>3.7057000000000002</v>
      </c>
      <c r="JR11" s="164">
        <v>3.9043999999999999</v>
      </c>
      <c r="JS11" s="164">
        <v>3.7080000000000002</v>
      </c>
      <c r="JT11" s="165"/>
      <c r="JU11" s="164">
        <v>25.7</v>
      </c>
      <c r="JV11" s="164">
        <v>3.3975</v>
      </c>
      <c r="JW11" s="164">
        <v>-0.6</v>
      </c>
      <c r="JX11" s="165"/>
      <c r="JY11" s="164">
        <v>-6.4292999999999996</v>
      </c>
      <c r="JZ11" s="164">
        <v>-16.4636</v>
      </c>
      <c r="KA11" s="164">
        <v>-15.918699999999999</v>
      </c>
      <c r="KB11" s="164">
        <v>-4.3524000000000003</v>
      </c>
      <c r="KC11" s="164">
        <v>12.1363</v>
      </c>
      <c r="KD11" s="164">
        <v>-10.203799999999999</v>
      </c>
      <c r="KE11" s="164">
        <v>-2.7029999999999998</v>
      </c>
      <c r="KF11" s="164">
        <v>-27.5</v>
      </c>
      <c r="KG11" s="164">
        <v>10.1</v>
      </c>
      <c r="KH11" s="165"/>
      <c r="KI11" s="164">
        <v>-70.163799999999995</v>
      </c>
    </row>
    <row r="12" spans="1:295" ht="18" customHeight="1" x14ac:dyDescent="0.25">
      <c r="A12" s="159" t="s">
        <v>42</v>
      </c>
      <c r="B12" s="159" t="s">
        <v>819</v>
      </c>
      <c r="C12" s="163">
        <v>0</v>
      </c>
      <c r="D12" s="164">
        <v>2.0811000000000002</v>
      </c>
      <c r="E12" s="164">
        <v>-6.5735999999999999</v>
      </c>
      <c r="F12" s="164">
        <v>2.9064999999999999</v>
      </c>
      <c r="G12" s="164">
        <v>8.9971999999999994</v>
      </c>
      <c r="H12" s="165"/>
      <c r="I12" s="164">
        <v>10.241899999999999</v>
      </c>
      <c r="J12" s="165"/>
      <c r="K12" s="164">
        <v>7.7660999999999998</v>
      </c>
      <c r="L12" s="164">
        <v>2.4579</v>
      </c>
      <c r="M12" s="164">
        <v>3.9904000000000002</v>
      </c>
      <c r="N12" s="164">
        <v>-2.2200000000000002</v>
      </c>
      <c r="O12" s="164">
        <v>-17.600000000000001</v>
      </c>
      <c r="P12" s="164">
        <v>-4.4000000000000004</v>
      </c>
      <c r="Q12" s="164">
        <v>2.484</v>
      </c>
      <c r="R12" s="165"/>
      <c r="S12" s="164">
        <v>4.9389000000000003</v>
      </c>
      <c r="T12" s="165"/>
      <c r="U12" s="164">
        <v>4.3930999999999996</v>
      </c>
      <c r="V12" s="164">
        <v>4.3136999999999999</v>
      </c>
      <c r="W12" s="164">
        <v>7.6555999999999997</v>
      </c>
      <c r="X12" s="164">
        <v>11.0465</v>
      </c>
      <c r="Y12" s="164">
        <v>-4.7732999999999999</v>
      </c>
      <c r="Z12" s="164">
        <v>2.4775</v>
      </c>
      <c r="AA12" s="165"/>
      <c r="AB12" s="164">
        <v>-1.1065</v>
      </c>
      <c r="AC12" s="165"/>
      <c r="AD12" s="164">
        <v>-1.6120000000000001</v>
      </c>
      <c r="AE12" s="164">
        <v>6.7279999999999998</v>
      </c>
      <c r="AF12" s="164">
        <v>-17.760000000000002</v>
      </c>
      <c r="AG12" s="165"/>
      <c r="AH12" s="164">
        <v>-0.42</v>
      </c>
      <c r="AI12" s="164">
        <v>0.183</v>
      </c>
      <c r="AJ12" s="164">
        <v>-21.94</v>
      </c>
      <c r="AK12" s="164">
        <v>-22.07</v>
      </c>
      <c r="AL12" s="165"/>
      <c r="AM12" s="164">
        <v>-6.42</v>
      </c>
      <c r="AN12" s="164">
        <v>-6.22</v>
      </c>
      <c r="AO12" s="164">
        <v>4.0556000000000001</v>
      </c>
      <c r="AP12" s="164">
        <v>3.6482000000000001</v>
      </c>
      <c r="AQ12" s="164">
        <v>20.270900000000001</v>
      </c>
      <c r="AR12" s="164">
        <v>21.950900000000001</v>
      </c>
      <c r="AS12" s="164">
        <v>-10.817500000000001</v>
      </c>
      <c r="AT12" s="164">
        <v>-11.788399999999999</v>
      </c>
      <c r="AU12" s="164">
        <v>-11.617900000000001</v>
      </c>
      <c r="AV12" s="164">
        <v>-0.89329999999999998</v>
      </c>
      <c r="AW12" s="164">
        <v>-0.9698</v>
      </c>
      <c r="AX12" s="164">
        <v>-9.6450999999999993</v>
      </c>
      <c r="AY12" s="164">
        <v>-7.3677000000000001</v>
      </c>
      <c r="AZ12" s="164">
        <v>1.5905</v>
      </c>
      <c r="BA12" s="164">
        <v>6.9676</v>
      </c>
      <c r="BB12" s="164">
        <v>1.6261000000000001</v>
      </c>
      <c r="BC12" s="164">
        <v>19.875900000000001</v>
      </c>
      <c r="BD12" s="164">
        <v>-6.4</v>
      </c>
      <c r="BE12" s="164">
        <v>-6.9</v>
      </c>
      <c r="BF12" s="164">
        <v>-25.9832</v>
      </c>
      <c r="BG12" s="164">
        <v>-25.747299999999999</v>
      </c>
      <c r="BH12" s="164">
        <v>-2.7292999999999998</v>
      </c>
      <c r="BI12" s="165"/>
      <c r="BJ12" s="164">
        <v>-0.74199999999999999</v>
      </c>
      <c r="BK12" s="164">
        <v>4.0033000000000003</v>
      </c>
      <c r="BL12" s="165"/>
      <c r="BM12" s="164">
        <v>0.89390000000000003</v>
      </c>
      <c r="BN12" s="164">
        <v>-96.682599999999994</v>
      </c>
      <c r="BO12" s="164">
        <v>33.143099999999997</v>
      </c>
      <c r="BP12" s="164">
        <v>33.082099999999997</v>
      </c>
      <c r="BQ12" s="164">
        <v>107.6748</v>
      </c>
      <c r="BR12" s="164">
        <v>-140.7595</v>
      </c>
      <c r="BS12" s="165"/>
      <c r="BT12" s="165"/>
      <c r="BU12" s="165"/>
      <c r="BV12" s="164">
        <v>10.648199999999999</v>
      </c>
      <c r="BW12" s="164">
        <v>9.2200000000000006</v>
      </c>
      <c r="BX12" s="164">
        <v>4.9800000000000004</v>
      </c>
      <c r="BY12" s="164">
        <v>-13.54</v>
      </c>
      <c r="BZ12" s="164">
        <v>5.35</v>
      </c>
      <c r="CA12" s="164">
        <v>-22.500599999999999</v>
      </c>
      <c r="CB12" s="164">
        <v>-23.304300000000001</v>
      </c>
      <c r="CC12" s="164">
        <v>28.515000000000001</v>
      </c>
      <c r="CD12" s="164">
        <v>27.8718</v>
      </c>
      <c r="CE12" s="164">
        <v>-1.597</v>
      </c>
      <c r="CF12" s="164">
        <v>-20.029699999999998</v>
      </c>
      <c r="CG12" s="164">
        <v>-20.130600000000001</v>
      </c>
      <c r="CH12" s="164">
        <v>-0.84030000000000005</v>
      </c>
      <c r="CI12" s="164">
        <v>3.9542999999999999</v>
      </c>
      <c r="CJ12" s="165"/>
      <c r="CK12" s="165"/>
      <c r="CL12" s="164">
        <v>22.8</v>
      </c>
      <c r="CM12" s="164">
        <v>-2.8</v>
      </c>
      <c r="CN12" s="164">
        <v>-2.19</v>
      </c>
      <c r="CO12" s="164">
        <v>23.125699999999998</v>
      </c>
      <c r="CP12" s="164">
        <v>23.176400000000001</v>
      </c>
      <c r="CQ12" s="164">
        <v>22.223700000000001</v>
      </c>
      <c r="CR12" s="164">
        <v>84.616299999999995</v>
      </c>
      <c r="CS12" s="164">
        <v>85.768799999999999</v>
      </c>
      <c r="CT12" s="164">
        <v>-25.065000000000001</v>
      </c>
      <c r="CU12" s="164">
        <v>-65.377099999999999</v>
      </c>
      <c r="CV12" s="164">
        <v>-22.1785</v>
      </c>
      <c r="CW12" s="164">
        <v>2.1086999999999998</v>
      </c>
      <c r="CX12" s="164">
        <v>23.41</v>
      </c>
      <c r="CY12" s="164">
        <v>15.08</v>
      </c>
      <c r="CZ12" s="164">
        <v>5.3174000000000001</v>
      </c>
      <c r="DA12" s="164">
        <v>5.4718</v>
      </c>
      <c r="DB12" s="164">
        <v>-8.24</v>
      </c>
      <c r="DC12" s="165"/>
      <c r="DD12" s="164">
        <v>-6.2118000000000002</v>
      </c>
      <c r="DE12" s="164">
        <v>-6.25</v>
      </c>
      <c r="DF12" s="164">
        <v>17.5303</v>
      </c>
      <c r="DG12" s="164">
        <v>1.54E-2</v>
      </c>
      <c r="DH12" s="164">
        <v>-4.1679000000000004</v>
      </c>
      <c r="DI12" s="165"/>
      <c r="DJ12" s="165"/>
      <c r="DK12" s="164">
        <v>-3.6267</v>
      </c>
      <c r="DL12" s="164">
        <v>-3.1791</v>
      </c>
      <c r="DM12" s="164">
        <v>32.021000000000001</v>
      </c>
      <c r="DN12" s="164">
        <v>2.7890000000000001</v>
      </c>
      <c r="DO12" s="164">
        <v>-2.86</v>
      </c>
      <c r="DP12" s="164">
        <v>0.03</v>
      </c>
      <c r="DQ12" s="164">
        <v>7.4790000000000001</v>
      </c>
      <c r="DR12" s="164">
        <v>-18.523599999999998</v>
      </c>
      <c r="DS12" s="164">
        <v>-12.88</v>
      </c>
      <c r="DT12" s="164">
        <v>-12.95</v>
      </c>
      <c r="DU12" s="164">
        <v>29.15</v>
      </c>
      <c r="DV12" s="164">
        <v>15.89</v>
      </c>
      <c r="DW12" s="164">
        <v>-20.9818</v>
      </c>
      <c r="DX12" s="164">
        <v>-10.690899999999999</v>
      </c>
      <c r="DY12" s="164">
        <v>-38.620100000000001</v>
      </c>
      <c r="DZ12" s="164">
        <v>-38.390900000000002</v>
      </c>
      <c r="EA12" s="165"/>
      <c r="EB12" s="164">
        <v>-17.556699999999999</v>
      </c>
      <c r="EC12" s="164">
        <v>-23.456399999999999</v>
      </c>
      <c r="ED12" s="164">
        <v>-23.805800000000001</v>
      </c>
      <c r="EE12" s="164">
        <v>-20.5322</v>
      </c>
      <c r="EF12" s="164">
        <v>-24.414000000000001</v>
      </c>
      <c r="EG12" s="164">
        <v>-11.36</v>
      </c>
      <c r="EH12" s="164">
        <v>-191.62049999999999</v>
      </c>
      <c r="EI12" s="164">
        <v>-16.307700000000001</v>
      </c>
      <c r="EJ12" s="165"/>
      <c r="EK12" s="164">
        <v>-6.5282</v>
      </c>
      <c r="EL12" s="164">
        <v>-6.1955999999999998</v>
      </c>
      <c r="EM12" s="164">
        <v>18.020600000000002</v>
      </c>
      <c r="EN12" s="164">
        <v>-9.3727</v>
      </c>
      <c r="EO12" s="164">
        <v>-9.0626999999999995</v>
      </c>
      <c r="EP12" s="164">
        <v>-0.51600000000000001</v>
      </c>
      <c r="EQ12" s="164">
        <v>-26.248000000000001</v>
      </c>
      <c r="ER12" s="164">
        <v>-25.975000000000001</v>
      </c>
      <c r="ES12" s="164">
        <v>8.3870000000000005</v>
      </c>
      <c r="ET12" s="164">
        <v>0</v>
      </c>
      <c r="EU12" s="164">
        <v>-11.43</v>
      </c>
      <c r="EV12" s="164">
        <v>0.1</v>
      </c>
      <c r="EW12" s="164">
        <v>1.6904999999999999</v>
      </c>
      <c r="EX12" s="164">
        <v>-3.1522000000000001</v>
      </c>
      <c r="EY12" s="164">
        <v>-5.4565999999999999</v>
      </c>
      <c r="EZ12" s="164">
        <v>5.7244000000000002</v>
      </c>
      <c r="FA12" s="164">
        <v>2.5638999999999998</v>
      </c>
      <c r="FB12" s="164">
        <v>9.8704999999999998</v>
      </c>
      <c r="FC12" s="164">
        <v>-26.936</v>
      </c>
      <c r="FD12" s="165"/>
      <c r="FE12" s="165"/>
      <c r="FF12" s="164">
        <v>1.1246</v>
      </c>
      <c r="FG12" s="164">
        <v>2.5663</v>
      </c>
      <c r="FH12" s="164">
        <v>2.4588999999999999</v>
      </c>
      <c r="FI12" s="164">
        <v>0</v>
      </c>
      <c r="FJ12" s="164">
        <v>10.2148</v>
      </c>
      <c r="FK12" s="164">
        <v>10.0474</v>
      </c>
      <c r="FL12" s="164">
        <v>-24.281199999999998</v>
      </c>
      <c r="FM12" s="164">
        <v>19.850899999999999</v>
      </c>
      <c r="FN12" s="164">
        <v>19.7864</v>
      </c>
      <c r="FO12" s="164">
        <v>-16.108000000000001</v>
      </c>
      <c r="FP12" s="164">
        <v>0</v>
      </c>
      <c r="FQ12" s="164">
        <v>13.087400000000001</v>
      </c>
      <c r="FR12" s="164">
        <v>-12.58</v>
      </c>
      <c r="FS12" s="164">
        <v>-2.3121999999999998</v>
      </c>
      <c r="FT12" s="164">
        <v>0.29780000000000001</v>
      </c>
      <c r="FU12" s="164">
        <v>1.53</v>
      </c>
      <c r="FV12" s="164">
        <v>3.02</v>
      </c>
      <c r="FW12" s="164">
        <v>-13.7768</v>
      </c>
      <c r="FX12" s="165"/>
      <c r="FY12" s="164">
        <v>3.4289999999999998</v>
      </c>
      <c r="FZ12" s="164">
        <v>0.40899999999999997</v>
      </c>
      <c r="GA12" s="164">
        <v>1.9246000000000001</v>
      </c>
      <c r="GB12" s="164">
        <v>1.03</v>
      </c>
      <c r="GC12" s="164">
        <v>-3.9559000000000002</v>
      </c>
      <c r="GD12" s="164">
        <v>-0.59379999999999999</v>
      </c>
      <c r="GE12" s="164">
        <v>-3.23</v>
      </c>
      <c r="GF12" s="164">
        <v>23.886199999999999</v>
      </c>
      <c r="GG12" s="165"/>
      <c r="GH12" s="164">
        <v>18.417400000000001</v>
      </c>
      <c r="GI12" s="165"/>
      <c r="GJ12" s="164">
        <v>-5.0526</v>
      </c>
      <c r="GK12" s="164">
        <v>1.7665</v>
      </c>
      <c r="GL12" s="165"/>
      <c r="GM12" s="165"/>
      <c r="GN12" s="164">
        <v>-12.5396</v>
      </c>
      <c r="GO12" s="164">
        <v>-9.4040999999999997</v>
      </c>
      <c r="GP12" s="164">
        <v>3.8384</v>
      </c>
      <c r="GQ12" s="164">
        <v>-34.369100000000003</v>
      </c>
      <c r="GR12" s="164">
        <v>8.3257999999999992</v>
      </c>
      <c r="GS12" s="164">
        <v>8.0622000000000007</v>
      </c>
      <c r="GT12" s="164">
        <v>88.643699999999995</v>
      </c>
      <c r="GU12" s="164">
        <v>-7.3513999999999999</v>
      </c>
      <c r="GV12" s="164">
        <v>-10.989699999999999</v>
      </c>
      <c r="GW12" s="164">
        <v>7.6024000000000003</v>
      </c>
      <c r="GX12" s="164">
        <v>2.8435000000000001</v>
      </c>
      <c r="GY12" s="164">
        <v>3.2227999999999999</v>
      </c>
      <c r="GZ12" s="164">
        <v>3.1166999999999998</v>
      </c>
      <c r="HA12" s="164">
        <v>2.3683999999999998</v>
      </c>
      <c r="HB12" s="164">
        <v>25.4925</v>
      </c>
      <c r="HC12" s="164">
        <v>26.9742</v>
      </c>
      <c r="HD12" s="164">
        <v>-1.26</v>
      </c>
      <c r="HE12" s="164">
        <v>-7.8221999999999996</v>
      </c>
      <c r="HF12" s="164">
        <v>24.783200000000001</v>
      </c>
      <c r="HG12" s="164">
        <v>0</v>
      </c>
      <c r="HH12" s="164">
        <v>46.328499999999998</v>
      </c>
      <c r="HI12" s="164">
        <v>4.7431000000000001</v>
      </c>
      <c r="HJ12" s="164">
        <v>6.4489000000000001</v>
      </c>
      <c r="HK12" s="164">
        <v>-10.8293</v>
      </c>
      <c r="HL12" s="164">
        <v>-12.764900000000001</v>
      </c>
      <c r="HM12" s="164">
        <v>0</v>
      </c>
      <c r="HN12" s="164">
        <v>0</v>
      </c>
      <c r="HO12" s="165"/>
      <c r="HP12" s="165"/>
      <c r="HQ12" s="164">
        <v>-17.604500000000002</v>
      </c>
      <c r="HR12" s="164">
        <v>-16.978300000000001</v>
      </c>
      <c r="HS12" s="164">
        <v>-4.4789000000000003</v>
      </c>
      <c r="HT12" s="164">
        <v>-4.4939</v>
      </c>
      <c r="HU12" s="164">
        <v>11.36</v>
      </c>
      <c r="HV12" s="164">
        <v>11.37</v>
      </c>
      <c r="HW12" s="164">
        <v>-36.1</v>
      </c>
      <c r="HX12" s="164">
        <v>-36.5</v>
      </c>
      <c r="HY12" s="164">
        <v>1.5647</v>
      </c>
      <c r="HZ12" s="164">
        <v>-11.44</v>
      </c>
      <c r="IA12" s="164">
        <v>59.487499999999997</v>
      </c>
      <c r="IB12" s="164">
        <v>25.528700000000001</v>
      </c>
      <c r="IC12" s="164">
        <v>25.4344</v>
      </c>
      <c r="ID12" s="164">
        <v>-21.7</v>
      </c>
      <c r="IE12" s="164">
        <v>-43.1</v>
      </c>
      <c r="IF12" s="164">
        <v>4.3</v>
      </c>
      <c r="IG12" s="164">
        <v>3.7</v>
      </c>
      <c r="IH12" s="165"/>
      <c r="II12" s="164">
        <v>-17.700800000000001</v>
      </c>
      <c r="IJ12" s="164">
        <v>-122.1681</v>
      </c>
      <c r="IK12" s="164">
        <v>47.306600000000003</v>
      </c>
      <c r="IL12" s="164">
        <v>-249.41569999999999</v>
      </c>
      <c r="IM12" s="164">
        <v>7.3849999999999998</v>
      </c>
      <c r="IN12" s="164">
        <v>-14.620100000000001</v>
      </c>
      <c r="IO12" s="164">
        <v>78.982500000000002</v>
      </c>
      <c r="IP12" s="164">
        <v>85.787300000000002</v>
      </c>
      <c r="IQ12" s="164">
        <v>149.45859999999999</v>
      </c>
      <c r="IR12" s="164">
        <v>69.448899999999995</v>
      </c>
      <c r="IS12" s="164">
        <v>12.294700000000001</v>
      </c>
      <c r="IT12" s="164">
        <v>29.991599999999998</v>
      </c>
      <c r="IU12" s="164">
        <v>28.540199999999999</v>
      </c>
      <c r="IV12" s="164">
        <v>-41.960700000000003</v>
      </c>
      <c r="IW12" s="164">
        <v>180.11609999999999</v>
      </c>
      <c r="IX12" s="164">
        <v>-177.77529999999999</v>
      </c>
      <c r="IY12" s="164">
        <v>15.6233</v>
      </c>
      <c r="IZ12" s="164">
        <v>-0.72719999999999996</v>
      </c>
      <c r="JA12" s="164">
        <v>-2.3199999999999998E-2</v>
      </c>
      <c r="JB12" s="165"/>
      <c r="JC12" s="164">
        <v>-6.08</v>
      </c>
      <c r="JD12" s="164">
        <v>-0.85199999999999998</v>
      </c>
      <c r="JE12" s="164">
        <v>-0.879</v>
      </c>
      <c r="JF12" s="164">
        <v>1.68</v>
      </c>
      <c r="JG12" s="164">
        <v>-0.48</v>
      </c>
      <c r="JH12" s="164">
        <v>-1.8767</v>
      </c>
      <c r="JI12" s="164">
        <v>-5.8273999999999999</v>
      </c>
      <c r="JJ12" s="164">
        <v>15.4711</v>
      </c>
      <c r="JK12" s="164">
        <v>-8.8181999999999992</v>
      </c>
      <c r="JL12" s="164">
        <v>4.9000000000000004</v>
      </c>
      <c r="JM12" s="164">
        <v>-0.23699999999999999</v>
      </c>
      <c r="JN12" s="164">
        <v>0.73199999999999998</v>
      </c>
      <c r="JO12" s="165"/>
      <c r="JP12" s="165"/>
      <c r="JQ12" s="164">
        <v>4.3563999999999998</v>
      </c>
      <c r="JR12" s="164">
        <v>4.0945</v>
      </c>
      <c r="JS12" s="164">
        <v>4.4019000000000004</v>
      </c>
      <c r="JT12" s="165"/>
      <c r="JU12" s="164">
        <v>26.9</v>
      </c>
      <c r="JV12" s="164">
        <v>2.3879000000000001</v>
      </c>
      <c r="JW12" s="164">
        <v>-0.67</v>
      </c>
      <c r="JX12" s="165"/>
      <c r="JY12" s="164">
        <v>-5.9198000000000004</v>
      </c>
      <c r="JZ12" s="164">
        <v>-15.671900000000001</v>
      </c>
      <c r="KA12" s="164">
        <v>-15.369</v>
      </c>
      <c r="KB12" s="164">
        <v>-3.8570000000000002</v>
      </c>
      <c r="KC12" s="164">
        <v>11.099600000000001</v>
      </c>
      <c r="KD12" s="164">
        <v>-9.7121999999999993</v>
      </c>
      <c r="KE12" s="164">
        <v>-2.2690999999999999</v>
      </c>
      <c r="KF12" s="164">
        <v>-29</v>
      </c>
      <c r="KG12" s="164">
        <v>11.1</v>
      </c>
      <c r="KH12" s="165"/>
      <c r="KI12" s="164">
        <v>-69.128299999999996</v>
      </c>
    </row>
    <row r="13" spans="1:295" ht="18" customHeight="1" x14ac:dyDescent="0.25">
      <c r="A13" s="159" t="s">
        <v>42</v>
      </c>
      <c r="B13" s="159" t="s">
        <v>820</v>
      </c>
      <c r="C13" s="163">
        <v>0</v>
      </c>
      <c r="D13" s="164">
        <v>2.3178999999999998</v>
      </c>
      <c r="E13" s="164">
        <v>-6.8525999999999998</v>
      </c>
      <c r="F13" s="164">
        <v>2.7606999999999999</v>
      </c>
      <c r="G13" s="164">
        <v>8.9263999999999992</v>
      </c>
      <c r="H13" s="165"/>
      <c r="I13" s="164">
        <v>10.2965</v>
      </c>
      <c r="J13" s="165"/>
      <c r="K13" s="164">
        <v>7.4275000000000002</v>
      </c>
      <c r="L13" s="164">
        <v>2.4419</v>
      </c>
      <c r="M13" s="164">
        <v>3.8717999999999999</v>
      </c>
      <c r="N13" s="164">
        <v>-2.2200000000000002</v>
      </c>
      <c r="O13" s="164">
        <v>-19.8</v>
      </c>
      <c r="P13" s="164">
        <v>-2.2000000000000002</v>
      </c>
      <c r="Q13" s="164">
        <v>2.484</v>
      </c>
      <c r="R13" s="165"/>
      <c r="S13" s="164">
        <v>4.8978000000000002</v>
      </c>
      <c r="T13" s="165"/>
      <c r="U13" s="164">
        <v>4.2855999999999996</v>
      </c>
      <c r="V13" s="164">
        <v>4.2354000000000003</v>
      </c>
      <c r="W13" s="164">
        <v>7.7502000000000004</v>
      </c>
      <c r="X13" s="164">
        <v>10.944599999999999</v>
      </c>
      <c r="Y13" s="164">
        <v>-4.6501999999999999</v>
      </c>
      <c r="Z13" s="164">
        <v>2.4716999999999998</v>
      </c>
      <c r="AA13" s="165"/>
      <c r="AB13" s="164">
        <v>-1.29</v>
      </c>
      <c r="AC13" s="165"/>
      <c r="AD13" s="164">
        <v>-1.6080000000000001</v>
      </c>
      <c r="AE13" s="164">
        <v>7.2220000000000004</v>
      </c>
      <c r="AF13" s="164">
        <v>-17.760000000000002</v>
      </c>
      <c r="AG13" s="165"/>
      <c r="AH13" s="164">
        <v>-0.51700000000000002</v>
      </c>
      <c r="AI13" s="164">
        <v>0.20100000000000001</v>
      </c>
      <c r="AJ13" s="164">
        <v>-22.02</v>
      </c>
      <c r="AK13" s="164">
        <v>-22.29</v>
      </c>
      <c r="AL13" s="165"/>
      <c r="AM13" s="164">
        <v>-6.07</v>
      </c>
      <c r="AN13" s="164">
        <v>-6.12</v>
      </c>
      <c r="AO13" s="164">
        <v>3.9428999999999998</v>
      </c>
      <c r="AP13" s="164">
        <v>3.6526999999999998</v>
      </c>
      <c r="AQ13" s="164">
        <v>20.470099999999999</v>
      </c>
      <c r="AR13" s="164">
        <v>22.226299999999998</v>
      </c>
      <c r="AS13" s="164">
        <v>-7.7382</v>
      </c>
      <c r="AT13" s="164">
        <v>-11.252599999999999</v>
      </c>
      <c r="AU13" s="164">
        <v>-11.1632</v>
      </c>
      <c r="AV13" s="164">
        <v>-1.4174</v>
      </c>
      <c r="AW13" s="164">
        <v>-1.4905999999999999</v>
      </c>
      <c r="AX13" s="164">
        <v>-9.3771000000000004</v>
      </c>
      <c r="AY13" s="164">
        <v>-7.3677000000000001</v>
      </c>
      <c r="AZ13" s="164">
        <v>1.5905</v>
      </c>
      <c r="BA13" s="164">
        <v>7.2084999999999999</v>
      </c>
      <c r="BB13" s="164">
        <v>1.6033999999999999</v>
      </c>
      <c r="BC13" s="164">
        <v>20.259899999999998</v>
      </c>
      <c r="BD13" s="164">
        <v>-6.5</v>
      </c>
      <c r="BE13" s="164">
        <v>-7</v>
      </c>
      <c r="BF13" s="164">
        <v>-26.274699999999999</v>
      </c>
      <c r="BG13" s="164">
        <v>-26.151199999999999</v>
      </c>
      <c r="BH13" s="164">
        <v>-2.8559000000000001</v>
      </c>
      <c r="BI13" s="165"/>
      <c r="BJ13" s="164">
        <v>-1.6940999999999999</v>
      </c>
      <c r="BK13" s="164">
        <v>4.1429999999999998</v>
      </c>
      <c r="BL13" s="165"/>
      <c r="BM13" s="164">
        <v>0.90459999999999996</v>
      </c>
      <c r="BN13" s="164">
        <v>-101.8708</v>
      </c>
      <c r="BO13" s="164">
        <v>33.967100000000002</v>
      </c>
      <c r="BP13" s="164">
        <v>33.936599999999999</v>
      </c>
      <c r="BQ13" s="164">
        <v>109.1412</v>
      </c>
      <c r="BR13" s="164">
        <v>-143.62289999999999</v>
      </c>
      <c r="BS13" s="165"/>
      <c r="BT13" s="165"/>
      <c r="BU13" s="165"/>
      <c r="BV13" s="165"/>
      <c r="BW13" s="164">
        <v>9.49</v>
      </c>
      <c r="BX13" s="164">
        <v>5.18</v>
      </c>
      <c r="BY13" s="164">
        <v>-13.79</v>
      </c>
      <c r="BZ13" s="164">
        <v>5.36</v>
      </c>
      <c r="CA13" s="164">
        <v>-21.696899999999999</v>
      </c>
      <c r="CB13" s="164">
        <v>-21.696899999999999</v>
      </c>
      <c r="CC13" s="164">
        <v>26.045200000000001</v>
      </c>
      <c r="CD13" s="164">
        <v>25.6098</v>
      </c>
      <c r="CE13" s="164">
        <v>-1.8779999999999999</v>
      </c>
      <c r="CF13" s="164">
        <v>-22.8384</v>
      </c>
      <c r="CG13" s="164">
        <v>-22.652999999999999</v>
      </c>
      <c r="CH13" s="164">
        <v>-1.0539000000000001</v>
      </c>
      <c r="CI13" s="164">
        <v>5.5079000000000002</v>
      </c>
      <c r="CJ13" s="165"/>
      <c r="CK13" s="165"/>
      <c r="CL13" s="164">
        <v>25.2</v>
      </c>
      <c r="CM13" s="164">
        <v>-5.6</v>
      </c>
      <c r="CN13" s="164">
        <v>-2.2400000000000002</v>
      </c>
      <c r="CO13" s="164">
        <v>22.493500000000001</v>
      </c>
      <c r="CP13" s="164">
        <v>22.3537</v>
      </c>
      <c r="CQ13" s="164">
        <v>21.42</v>
      </c>
      <c r="CR13" s="164">
        <v>85.465100000000007</v>
      </c>
      <c r="CS13" s="164">
        <v>85.465999999999994</v>
      </c>
      <c r="CT13" s="164">
        <v>-25.812999999999999</v>
      </c>
      <c r="CU13" s="164">
        <v>-65.900099999999995</v>
      </c>
      <c r="CV13" s="164">
        <v>-23.174600000000002</v>
      </c>
      <c r="CW13" s="164">
        <v>2.0274000000000001</v>
      </c>
      <c r="CX13" s="164">
        <v>24.43</v>
      </c>
      <c r="CY13" s="164">
        <v>14.89</v>
      </c>
      <c r="CZ13" s="164">
        <v>5.1611000000000002</v>
      </c>
      <c r="DA13" s="164">
        <v>5.5694999999999997</v>
      </c>
      <c r="DB13" s="164">
        <v>-8.16</v>
      </c>
      <c r="DC13" s="165"/>
      <c r="DD13" s="164">
        <v>-7.7946999999999997</v>
      </c>
      <c r="DE13" s="164">
        <v>-7.2302999999999997</v>
      </c>
      <c r="DF13" s="164">
        <v>25.151399999999999</v>
      </c>
      <c r="DG13" s="164">
        <v>1.54E-2</v>
      </c>
      <c r="DH13" s="164">
        <v>-4.1436999999999999</v>
      </c>
      <c r="DI13" s="165"/>
      <c r="DJ13" s="165"/>
      <c r="DK13" s="164">
        <v>-4.0343999999999998</v>
      </c>
      <c r="DL13" s="164">
        <v>-3.3660999999999999</v>
      </c>
      <c r="DM13" s="164">
        <v>31.547899999999998</v>
      </c>
      <c r="DN13" s="164">
        <v>2.4178999999999999</v>
      </c>
      <c r="DO13" s="164">
        <v>-3.02</v>
      </c>
      <c r="DP13" s="164">
        <v>0.28999999999999998</v>
      </c>
      <c r="DQ13" s="164">
        <v>7.7220000000000004</v>
      </c>
      <c r="DR13" s="164">
        <v>-26.386500000000002</v>
      </c>
      <c r="DS13" s="164">
        <v>-13.57</v>
      </c>
      <c r="DT13" s="164">
        <v>-13.61</v>
      </c>
      <c r="DU13" s="164">
        <v>29.39</v>
      </c>
      <c r="DV13" s="164">
        <v>16.440000000000001</v>
      </c>
      <c r="DW13" s="164">
        <v>-26.9636</v>
      </c>
      <c r="DX13" s="164">
        <v>-14.2455</v>
      </c>
      <c r="DY13" s="164">
        <v>-38.804600000000001</v>
      </c>
      <c r="DZ13" s="164">
        <v>-38.490900000000003</v>
      </c>
      <c r="EA13" s="165"/>
      <c r="EB13" s="164">
        <v>-19.835100000000001</v>
      </c>
      <c r="EC13" s="164">
        <v>-26.551400000000001</v>
      </c>
      <c r="ED13" s="164">
        <v>-26.836099999999998</v>
      </c>
      <c r="EE13" s="164">
        <v>-14.677</v>
      </c>
      <c r="EF13" s="164">
        <v>-17.4084</v>
      </c>
      <c r="EG13" s="164">
        <v>-10.836</v>
      </c>
      <c r="EH13" s="164">
        <v>-192.38120000000001</v>
      </c>
      <c r="EI13" s="164">
        <v>-17.9742</v>
      </c>
      <c r="EJ13" s="165"/>
      <c r="EK13" s="164">
        <v>-6.5119999999999996</v>
      </c>
      <c r="EL13" s="164">
        <v>-5.8707000000000003</v>
      </c>
      <c r="EM13" s="164">
        <v>18.639800000000001</v>
      </c>
      <c r="EN13" s="164">
        <v>-11.792999999999999</v>
      </c>
      <c r="EO13" s="164">
        <v>-10.7301</v>
      </c>
      <c r="EP13" s="164">
        <v>4.1120000000000001</v>
      </c>
      <c r="EQ13" s="164">
        <v>-27.042300000000001</v>
      </c>
      <c r="ER13" s="164">
        <v>-27.221800000000002</v>
      </c>
      <c r="ES13" s="164">
        <v>5.6527000000000003</v>
      </c>
      <c r="ET13" s="164">
        <v>0</v>
      </c>
      <c r="EU13" s="164">
        <v>-12.94</v>
      </c>
      <c r="EV13" s="164">
        <v>7.4</v>
      </c>
      <c r="EW13" s="164">
        <v>1.4772000000000001</v>
      </c>
      <c r="EX13" s="164">
        <v>-6.5393999999999997</v>
      </c>
      <c r="EY13" s="164">
        <v>-5.5473999999999997</v>
      </c>
      <c r="EZ13" s="164">
        <v>5.5358999999999998</v>
      </c>
      <c r="FA13" s="164">
        <v>1.9923999999999999</v>
      </c>
      <c r="FB13" s="164">
        <v>8.4478000000000009</v>
      </c>
      <c r="FC13" s="164">
        <v>-23.870100000000001</v>
      </c>
      <c r="FD13" s="165"/>
      <c r="FE13" s="165"/>
      <c r="FF13" s="164">
        <v>1.1423000000000001</v>
      </c>
      <c r="FG13" s="164">
        <v>2.6991999999999998</v>
      </c>
      <c r="FH13" s="164">
        <v>3.1383000000000001</v>
      </c>
      <c r="FI13" s="164">
        <v>0</v>
      </c>
      <c r="FJ13" s="164">
        <v>8.7077000000000009</v>
      </c>
      <c r="FK13" s="164">
        <v>8.5403000000000002</v>
      </c>
      <c r="FL13" s="164">
        <v>-21.266999999999999</v>
      </c>
      <c r="FM13" s="164">
        <v>19.771899999999999</v>
      </c>
      <c r="FN13" s="164">
        <v>20.097300000000001</v>
      </c>
      <c r="FO13" s="164">
        <v>-17.174499999999998</v>
      </c>
      <c r="FP13" s="164">
        <v>-9.3704999999999998</v>
      </c>
      <c r="FQ13" s="164">
        <v>10.2943</v>
      </c>
      <c r="FR13" s="164">
        <v>-14.14</v>
      </c>
      <c r="FS13" s="164">
        <v>-3.1051000000000002</v>
      </c>
      <c r="FT13" s="164">
        <v>0.29780000000000001</v>
      </c>
      <c r="FU13" s="164">
        <v>2.0299999999999998</v>
      </c>
      <c r="FV13" s="164">
        <v>4.16</v>
      </c>
      <c r="FW13" s="164">
        <v>-9.5446000000000009</v>
      </c>
      <c r="FX13" s="165"/>
      <c r="FY13" s="164">
        <v>3.4950000000000001</v>
      </c>
      <c r="FZ13" s="164">
        <v>0.88900000000000001</v>
      </c>
      <c r="GA13" s="164">
        <v>2.0173000000000001</v>
      </c>
      <c r="GB13" s="164">
        <v>1.18</v>
      </c>
      <c r="GC13" s="164">
        <v>-2.7273000000000001</v>
      </c>
      <c r="GD13" s="164">
        <v>0.87370000000000003</v>
      </c>
      <c r="GE13" s="165"/>
      <c r="GF13" s="164">
        <v>23.625599999999999</v>
      </c>
      <c r="GG13" s="165"/>
      <c r="GH13" s="164">
        <v>18.530100000000001</v>
      </c>
      <c r="GI13" s="165"/>
      <c r="GJ13" s="164">
        <v>-4.9057000000000004</v>
      </c>
      <c r="GK13" s="164">
        <v>1.7611000000000001</v>
      </c>
      <c r="GL13" s="165"/>
      <c r="GM13" s="165"/>
      <c r="GN13" s="164">
        <v>-12.8828</v>
      </c>
      <c r="GO13" s="164">
        <v>-10.4833</v>
      </c>
      <c r="GP13" s="164">
        <v>3.8689</v>
      </c>
      <c r="GQ13" s="164">
        <v>-34.033000000000001</v>
      </c>
      <c r="GR13" s="164">
        <v>6.6688999999999998</v>
      </c>
      <c r="GS13" s="164">
        <v>7.7407000000000004</v>
      </c>
      <c r="GT13" s="164">
        <v>90.386200000000002</v>
      </c>
      <c r="GU13" s="164">
        <v>-7.4261999999999997</v>
      </c>
      <c r="GV13" s="164">
        <v>-11.134</v>
      </c>
      <c r="GW13" s="164">
        <v>7.4222000000000001</v>
      </c>
      <c r="GX13" s="164">
        <v>2.8115999999999999</v>
      </c>
      <c r="GY13" s="164">
        <v>3.3399000000000001</v>
      </c>
      <c r="GZ13" s="164">
        <v>3.2273999999999998</v>
      </c>
      <c r="HA13" s="164">
        <v>2</v>
      </c>
      <c r="HB13" s="164">
        <v>25.7852</v>
      </c>
      <c r="HC13" s="164">
        <v>26.802700000000002</v>
      </c>
      <c r="HD13" s="164">
        <v>-1.26</v>
      </c>
      <c r="HE13" s="164">
        <v>-3.8245</v>
      </c>
      <c r="HF13" s="164">
        <v>29.433199999999999</v>
      </c>
      <c r="HG13" s="164">
        <v>0</v>
      </c>
      <c r="HH13" s="164">
        <v>43.356099999999998</v>
      </c>
      <c r="HI13" s="164">
        <v>4.7515000000000001</v>
      </c>
      <c r="HJ13" s="164">
        <v>6.4977999999999998</v>
      </c>
      <c r="HK13" s="164">
        <v>-10.1837</v>
      </c>
      <c r="HL13" s="164">
        <v>-12.0456</v>
      </c>
      <c r="HM13" s="164">
        <v>0</v>
      </c>
      <c r="HN13" s="164">
        <v>0</v>
      </c>
      <c r="HO13" s="165"/>
      <c r="HP13" s="165"/>
      <c r="HQ13" s="164">
        <v>-18.895399999999999</v>
      </c>
      <c r="HR13" s="164">
        <v>-18.587800000000001</v>
      </c>
      <c r="HS13" s="164">
        <v>-5.4573</v>
      </c>
      <c r="HT13" s="164">
        <v>-5.0644999999999998</v>
      </c>
      <c r="HU13" s="164">
        <v>12.1</v>
      </c>
      <c r="HV13" s="164">
        <v>12.1</v>
      </c>
      <c r="HW13" s="164">
        <v>-36.1</v>
      </c>
      <c r="HX13" s="164">
        <v>-35.9</v>
      </c>
      <c r="HY13" s="164">
        <v>1.4419999999999999</v>
      </c>
      <c r="HZ13" s="164">
        <v>-11.68</v>
      </c>
      <c r="IA13" s="164">
        <v>61.427700000000002</v>
      </c>
      <c r="IB13" s="164">
        <v>22.9391</v>
      </c>
      <c r="IC13" s="164">
        <v>22.920500000000001</v>
      </c>
      <c r="ID13" s="164">
        <v>-21.7</v>
      </c>
      <c r="IE13" s="164">
        <v>-41.8</v>
      </c>
      <c r="IF13" s="164">
        <v>6</v>
      </c>
      <c r="IG13" s="164">
        <v>5.4</v>
      </c>
      <c r="IH13" s="165"/>
      <c r="II13" s="165"/>
      <c r="IJ13" s="164">
        <v>-109.1271</v>
      </c>
      <c r="IK13" s="164">
        <v>36.364100000000001</v>
      </c>
      <c r="IL13" s="164">
        <v>-252.55609999999999</v>
      </c>
      <c r="IM13" s="164">
        <v>6.0911999999999997</v>
      </c>
      <c r="IN13" s="164">
        <v>-13.5944</v>
      </c>
      <c r="IO13" s="164">
        <v>79.860399999999998</v>
      </c>
      <c r="IP13" s="164">
        <v>86.800899999999999</v>
      </c>
      <c r="IQ13" s="164">
        <v>150.80289999999999</v>
      </c>
      <c r="IR13" s="164">
        <v>69.235200000000006</v>
      </c>
      <c r="IS13" s="164">
        <v>12.8025</v>
      </c>
      <c r="IT13" s="164">
        <v>32.176200000000001</v>
      </c>
      <c r="IU13" s="164">
        <v>29.2484</v>
      </c>
      <c r="IV13" s="164">
        <v>-42.051499999999997</v>
      </c>
      <c r="IW13" s="164">
        <v>179.87100000000001</v>
      </c>
      <c r="IX13" s="164">
        <v>-179.32820000000001</v>
      </c>
      <c r="IY13" s="164">
        <v>13.510400000000001</v>
      </c>
      <c r="IZ13" s="164">
        <v>0.97440000000000004</v>
      </c>
      <c r="JA13" s="164">
        <v>0.3992</v>
      </c>
      <c r="JB13" s="165"/>
      <c r="JC13" s="164">
        <v>-5.6</v>
      </c>
      <c r="JD13" s="164">
        <v>-0.87</v>
      </c>
      <c r="JE13" s="164">
        <v>-0.879</v>
      </c>
      <c r="JF13" s="164">
        <v>1.1200000000000001</v>
      </c>
      <c r="JG13" s="164">
        <v>-0.16</v>
      </c>
      <c r="JH13" s="164">
        <v>-1.2208000000000001</v>
      </c>
      <c r="JI13" s="164">
        <v>-6.1204000000000001</v>
      </c>
      <c r="JJ13" s="164">
        <v>15.3552</v>
      </c>
      <c r="JK13" s="164">
        <v>-8.4946999999999999</v>
      </c>
      <c r="JL13" s="164">
        <v>5</v>
      </c>
      <c r="JM13" s="164">
        <v>0.93300000000000005</v>
      </c>
      <c r="JN13" s="164">
        <v>2.25</v>
      </c>
      <c r="JO13" s="164">
        <v>2.5716000000000001</v>
      </c>
      <c r="JP13" s="164">
        <v>2.9851000000000001</v>
      </c>
      <c r="JQ13" s="164">
        <v>4.1334999999999997</v>
      </c>
      <c r="JR13" s="164">
        <v>4.5209999999999999</v>
      </c>
      <c r="JS13" s="164">
        <v>3.0609999999999999</v>
      </c>
      <c r="JT13" s="165"/>
      <c r="JU13" s="164">
        <v>25.5</v>
      </c>
      <c r="JV13" s="164">
        <v>3.0920000000000001</v>
      </c>
      <c r="JW13" s="164">
        <v>-0.64</v>
      </c>
      <c r="JX13" s="165"/>
      <c r="JY13" s="164">
        <v>-5.9203999999999999</v>
      </c>
      <c r="JZ13" s="164">
        <v>-15.934699999999999</v>
      </c>
      <c r="KA13" s="164">
        <v>-15.6487</v>
      </c>
      <c r="KB13" s="164">
        <v>-3.0425</v>
      </c>
      <c r="KC13" s="164">
        <v>11.3721</v>
      </c>
      <c r="KD13" s="164">
        <v>-10.033200000000001</v>
      </c>
      <c r="KE13" s="164">
        <v>-2.008</v>
      </c>
      <c r="KF13" s="164">
        <v>-27.7</v>
      </c>
      <c r="KG13" s="164">
        <v>9.6999999999999993</v>
      </c>
      <c r="KH13" s="165"/>
      <c r="KI13" s="164">
        <v>-68.0428</v>
      </c>
    </row>
    <row r="14" spans="1:295" ht="18" customHeight="1" x14ac:dyDescent="0.25">
      <c r="A14" s="159" t="s">
        <v>42</v>
      </c>
      <c r="B14" s="159" t="s">
        <v>821</v>
      </c>
      <c r="C14" s="163">
        <v>0</v>
      </c>
      <c r="D14" s="164">
        <v>2.6676000000000002</v>
      </c>
      <c r="E14" s="164">
        <v>-7.4271000000000003</v>
      </c>
      <c r="F14" s="164">
        <v>2.7848000000000002</v>
      </c>
      <c r="G14" s="164">
        <v>8.8064</v>
      </c>
      <c r="H14" s="165"/>
      <c r="I14" s="164">
        <v>10.4702</v>
      </c>
      <c r="J14" s="165"/>
      <c r="K14" s="164">
        <v>7.6300999999999997</v>
      </c>
      <c r="L14" s="164">
        <v>2.3999000000000001</v>
      </c>
      <c r="M14" s="164">
        <v>3.8104</v>
      </c>
      <c r="N14" s="164">
        <v>-2.2200000000000002</v>
      </c>
      <c r="O14" s="164">
        <v>-17.600000000000001</v>
      </c>
      <c r="P14" s="164">
        <v>-4.4000000000000004</v>
      </c>
      <c r="Q14" s="164">
        <v>2.484</v>
      </c>
      <c r="R14" s="164">
        <v>-13.2</v>
      </c>
      <c r="S14" s="164">
        <v>5.2388000000000003</v>
      </c>
      <c r="T14" s="165"/>
      <c r="U14" s="164">
        <v>4.4767000000000001</v>
      </c>
      <c r="V14" s="164">
        <v>4.5061</v>
      </c>
      <c r="W14" s="164">
        <v>7.8555000000000001</v>
      </c>
      <c r="X14" s="164">
        <v>11.035500000000001</v>
      </c>
      <c r="Y14" s="164">
        <v>-4.8194999999999997</v>
      </c>
      <c r="Z14" s="164">
        <v>2.5716000000000001</v>
      </c>
      <c r="AA14" s="165"/>
      <c r="AB14" s="164">
        <v>-1.2585</v>
      </c>
      <c r="AC14" s="165"/>
      <c r="AD14" s="164">
        <v>-1.591</v>
      </c>
      <c r="AE14" s="164">
        <v>7.2889999999999997</v>
      </c>
      <c r="AF14" s="164">
        <v>-17.760000000000002</v>
      </c>
      <c r="AG14" s="164">
        <v>-15.4</v>
      </c>
      <c r="AH14" s="164">
        <v>-0.48099999999999998</v>
      </c>
      <c r="AI14" s="164">
        <v>0.19900000000000001</v>
      </c>
      <c r="AJ14" s="164">
        <v>-22.05</v>
      </c>
      <c r="AK14" s="164">
        <v>-22.17</v>
      </c>
      <c r="AL14" s="165"/>
      <c r="AM14" s="164">
        <v>-6.14</v>
      </c>
      <c r="AN14" s="164">
        <v>-6.23</v>
      </c>
      <c r="AO14" s="164">
        <v>4.2102000000000004</v>
      </c>
      <c r="AP14" s="164">
        <v>3.7418</v>
      </c>
      <c r="AQ14" s="164">
        <v>19.9056</v>
      </c>
      <c r="AR14" s="164">
        <v>21.964099999999998</v>
      </c>
      <c r="AS14" s="164">
        <v>-7.1365999999999996</v>
      </c>
      <c r="AT14" s="164">
        <v>-11.5205</v>
      </c>
      <c r="AU14" s="164">
        <v>-11.0883</v>
      </c>
      <c r="AV14" s="164">
        <v>-1.1451</v>
      </c>
      <c r="AW14" s="164">
        <v>-1.1839999999999999</v>
      </c>
      <c r="AX14" s="164">
        <v>-9.6450999999999993</v>
      </c>
      <c r="AY14" s="164">
        <v>-7.6356999999999999</v>
      </c>
      <c r="AZ14" s="164">
        <v>1.5905</v>
      </c>
      <c r="BA14" s="164">
        <v>8.1525999999999996</v>
      </c>
      <c r="BB14" s="164">
        <v>3.177</v>
      </c>
      <c r="BC14" s="164">
        <v>21.1051</v>
      </c>
      <c r="BD14" s="164">
        <v>-6.6</v>
      </c>
      <c r="BE14" s="164">
        <v>-6.9</v>
      </c>
      <c r="BF14" s="164">
        <v>-27.055299999999999</v>
      </c>
      <c r="BG14" s="164">
        <v>-26.353400000000001</v>
      </c>
      <c r="BH14" s="164">
        <v>-1.9458</v>
      </c>
      <c r="BI14" s="165"/>
      <c r="BJ14" s="164">
        <v>-0.56479999999999997</v>
      </c>
      <c r="BK14" s="164">
        <v>4.1860999999999997</v>
      </c>
      <c r="BL14" s="165"/>
      <c r="BM14" s="164">
        <v>0.92449999999999999</v>
      </c>
      <c r="BN14" s="164">
        <v>-104.2512</v>
      </c>
      <c r="BO14" s="164">
        <v>34.089199999999998</v>
      </c>
      <c r="BP14" s="164">
        <v>34.180700000000002</v>
      </c>
      <c r="BQ14" s="164">
        <v>110.59180000000001</v>
      </c>
      <c r="BR14" s="164">
        <v>-144.56620000000001</v>
      </c>
      <c r="BS14" s="165"/>
      <c r="BT14" s="165"/>
      <c r="BU14" s="165"/>
      <c r="BV14" s="164">
        <v>9.6203000000000003</v>
      </c>
      <c r="BW14" s="164">
        <v>9.2200000000000006</v>
      </c>
      <c r="BX14" s="164">
        <v>5.22</v>
      </c>
      <c r="BY14" s="164">
        <v>-14.05</v>
      </c>
      <c r="BZ14" s="164">
        <v>4.79</v>
      </c>
      <c r="CA14" s="164">
        <v>-21.562899999999999</v>
      </c>
      <c r="CB14" s="164">
        <v>-21.8308</v>
      </c>
      <c r="CC14" s="164">
        <v>26.2791</v>
      </c>
      <c r="CD14" s="164">
        <v>25.2133</v>
      </c>
      <c r="CE14" s="164">
        <v>-1.7037</v>
      </c>
      <c r="CF14" s="164">
        <v>-22.556699999999999</v>
      </c>
      <c r="CG14" s="164">
        <v>-22.480499999999999</v>
      </c>
      <c r="CH14" s="164">
        <v>-0.72260000000000002</v>
      </c>
      <c r="CI14" s="164">
        <v>6.3822999999999999</v>
      </c>
      <c r="CJ14" s="165"/>
      <c r="CK14" s="165"/>
      <c r="CL14" s="164">
        <v>24.3</v>
      </c>
      <c r="CM14" s="164">
        <v>-6.3</v>
      </c>
      <c r="CN14" s="164">
        <v>-2.0499999999999998</v>
      </c>
      <c r="CO14" s="164">
        <v>21.666699999999999</v>
      </c>
      <c r="CP14" s="164">
        <v>21.810600000000001</v>
      </c>
      <c r="CQ14" s="164">
        <v>20.694700000000001</v>
      </c>
      <c r="CR14" s="164">
        <v>86.077100000000002</v>
      </c>
      <c r="CS14" s="164">
        <v>86.948400000000007</v>
      </c>
      <c r="CT14" s="164">
        <v>-24.477</v>
      </c>
      <c r="CU14" s="164">
        <v>-66.041399999999996</v>
      </c>
      <c r="CV14" s="164">
        <v>-21.9146</v>
      </c>
      <c r="CW14" s="164">
        <v>2.2372000000000001</v>
      </c>
      <c r="CX14" s="164">
        <v>24.11</v>
      </c>
      <c r="CY14" s="164">
        <v>14.64</v>
      </c>
      <c r="CZ14" s="164">
        <v>4.6924000000000001</v>
      </c>
      <c r="DA14" s="164">
        <v>4.9835000000000003</v>
      </c>
      <c r="DB14" s="164">
        <v>-7.76</v>
      </c>
      <c r="DC14" s="165"/>
      <c r="DD14" s="164">
        <v>-8.1197999999999997</v>
      </c>
      <c r="DE14" s="164">
        <v>-8.3369999999999997</v>
      </c>
      <c r="DF14" s="164">
        <v>29.037299999999998</v>
      </c>
      <c r="DG14" s="164">
        <v>1.54E-2</v>
      </c>
      <c r="DH14" s="164">
        <v>-3.7928000000000002</v>
      </c>
      <c r="DI14" s="165"/>
      <c r="DJ14" s="165"/>
      <c r="DK14" s="164">
        <v>-3.9977999999999998</v>
      </c>
      <c r="DL14" s="164">
        <v>-3.3660999999999999</v>
      </c>
      <c r="DM14" s="164">
        <v>31.0748</v>
      </c>
      <c r="DN14" s="164">
        <v>2.4178999999999999</v>
      </c>
      <c r="DO14" s="164">
        <v>-3.04</v>
      </c>
      <c r="DP14" s="164">
        <v>0.69</v>
      </c>
      <c r="DQ14" s="164">
        <v>7.3440000000000003</v>
      </c>
      <c r="DR14" s="164">
        <v>-29.2242</v>
      </c>
      <c r="DS14" s="164">
        <v>-13.24</v>
      </c>
      <c r="DT14" s="164">
        <v>-13.23</v>
      </c>
      <c r="DU14" s="164">
        <v>29.32</v>
      </c>
      <c r="DV14" s="164">
        <v>16.100000000000001</v>
      </c>
      <c r="DW14" s="164">
        <v>-29.9636</v>
      </c>
      <c r="DX14" s="164">
        <v>-14.818199999999999</v>
      </c>
      <c r="DY14" s="164">
        <v>-39.1068</v>
      </c>
      <c r="DZ14" s="164">
        <v>-38.818199999999997</v>
      </c>
      <c r="EA14" s="165"/>
      <c r="EB14" s="164">
        <v>-21.202400000000001</v>
      </c>
      <c r="EC14" s="164">
        <v>-27.8171</v>
      </c>
      <c r="ED14" s="164">
        <v>-27.828600000000002</v>
      </c>
      <c r="EE14" s="164">
        <v>-16.409700000000001</v>
      </c>
      <c r="EF14" s="164">
        <v>-17.918199999999999</v>
      </c>
      <c r="EG14" s="164">
        <v>-8.9090000000000007</v>
      </c>
      <c r="EH14" s="164">
        <v>-197.3484</v>
      </c>
      <c r="EI14" s="164">
        <v>-15.319599999999999</v>
      </c>
      <c r="EJ14" s="165"/>
      <c r="EK14" s="164">
        <v>-6.4790000000000001</v>
      </c>
      <c r="EL14" s="164">
        <v>-6.1380999999999997</v>
      </c>
      <c r="EM14" s="164">
        <v>18.208600000000001</v>
      </c>
      <c r="EN14" s="164">
        <v>-12.273999999999999</v>
      </c>
      <c r="EO14" s="164">
        <v>-11.619899999999999</v>
      </c>
      <c r="EP14" s="164">
        <v>10.768000000000001</v>
      </c>
      <c r="EQ14" s="164">
        <v>-27.281199999999998</v>
      </c>
      <c r="ER14" s="164">
        <v>-27.447099999999999</v>
      </c>
      <c r="ES14" s="164">
        <v>7.0186999999999999</v>
      </c>
      <c r="ET14" s="164">
        <v>0</v>
      </c>
      <c r="EU14" s="164">
        <v>-13.86</v>
      </c>
      <c r="EV14" s="164">
        <v>0.5</v>
      </c>
      <c r="EW14" s="164">
        <v>1.5269999999999999</v>
      </c>
      <c r="EX14" s="164">
        <v>-6.9</v>
      </c>
      <c r="EY14" s="164">
        <v>-5.4912999999999998</v>
      </c>
      <c r="EZ14" s="164">
        <v>5.6455000000000002</v>
      </c>
      <c r="FA14" s="164">
        <v>1.659</v>
      </c>
      <c r="FB14" s="164">
        <v>9.0030000000000001</v>
      </c>
      <c r="FC14" s="164">
        <v>-23.124099999999999</v>
      </c>
      <c r="FD14" s="165"/>
      <c r="FE14" s="165"/>
      <c r="FF14" s="164">
        <v>1.1341000000000001</v>
      </c>
      <c r="FG14" s="164">
        <v>2.6042999999999998</v>
      </c>
      <c r="FH14" s="164">
        <v>3.0739999999999998</v>
      </c>
      <c r="FI14" s="164">
        <v>0</v>
      </c>
      <c r="FJ14" s="164">
        <v>8.5403000000000002</v>
      </c>
      <c r="FK14" s="164">
        <v>8.5403000000000002</v>
      </c>
      <c r="FL14" s="164">
        <v>-21.099499999999999</v>
      </c>
      <c r="FM14" s="164">
        <v>20.357600000000001</v>
      </c>
      <c r="FN14" s="164">
        <v>20.227399999999999</v>
      </c>
      <c r="FO14" s="164">
        <v>-16.414000000000001</v>
      </c>
      <c r="FP14" s="164">
        <v>0</v>
      </c>
      <c r="FQ14" s="164">
        <v>9.8549000000000007</v>
      </c>
      <c r="FR14" s="164">
        <v>-13.76</v>
      </c>
      <c r="FS14" s="164">
        <v>-3.4054000000000002</v>
      </c>
      <c r="FT14" s="164">
        <v>0.2868</v>
      </c>
      <c r="FU14" s="164">
        <v>2.11</v>
      </c>
      <c r="FV14" s="164">
        <v>3.75</v>
      </c>
      <c r="FW14" s="164">
        <v>0</v>
      </c>
      <c r="FX14" s="165"/>
      <c r="FY14" s="164">
        <v>3.5310000000000001</v>
      </c>
      <c r="FZ14" s="164">
        <v>0.96399999999999997</v>
      </c>
      <c r="GA14" s="164">
        <v>1.9708000000000001</v>
      </c>
      <c r="GB14" s="164">
        <v>1.1599999999999999</v>
      </c>
      <c r="GC14" s="164">
        <v>-3.5455999999999999</v>
      </c>
      <c r="GD14" s="164">
        <v>0.1208</v>
      </c>
      <c r="GE14" s="164">
        <v>-3.26</v>
      </c>
      <c r="GF14" s="164">
        <v>23.1554</v>
      </c>
      <c r="GG14" s="165"/>
      <c r="GH14" s="164">
        <v>18.622199999999999</v>
      </c>
      <c r="GI14" s="165"/>
      <c r="GJ14" s="164">
        <v>-4.8193000000000001</v>
      </c>
      <c r="GK14" s="164">
        <v>1.7404999999999999</v>
      </c>
      <c r="GL14" s="165"/>
      <c r="GM14" s="165"/>
      <c r="GN14" s="164">
        <v>-12.291600000000001</v>
      </c>
      <c r="GO14" s="164">
        <v>-9.3755000000000006</v>
      </c>
      <c r="GP14" s="164">
        <v>3.9422000000000001</v>
      </c>
      <c r="GQ14" s="164">
        <v>-34.621200000000002</v>
      </c>
      <c r="GR14" s="164">
        <v>8.4731000000000005</v>
      </c>
      <c r="GS14" s="164">
        <v>8.7093000000000007</v>
      </c>
      <c r="GT14" s="164">
        <v>89.833100000000002</v>
      </c>
      <c r="GU14" s="164">
        <v>-7.4812000000000003</v>
      </c>
      <c r="GV14" s="164">
        <v>-11.2653</v>
      </c>
      <c r="GW14" s="164">
        <v>7.8727999999999998</v>
      </c>
      <c r="GX14" s="164">
        <v>3.4916</v>
      </c>
      <c r="GY14" s="164">
        <v>3.2081</v>
      </c>
      <c r="GZ14" s="164">
        <v>3.2195</v>
      </c>
      <c r="HA14" s="164">
        <v>2.6315</v>
      </c>
      <c r="HB14" s="164">
        <v>25.3613</v>
      </c>
      <c r="HC14" s="164">
        <v>26.820399999999999</v>
      </c>
      <c r="HD14" s="164">
        <v>-1.68</v>
      </c>
      <c r="HE14" s="164">
        <v>-6.4211</v>
      </c>
      <c r="HF14" s="164">
        <v>26.660399999999999</v>
      </c>
      <c r="HG14" s="164">
        <v>0</v>
      </c>
      <c r="HH14" s="164">
        <v>42.595300000000002</v>
      </c>
      <c r="HI14" s="164">
        <v>4.5401999999999996</v>
      </c>
      <c r="HJ14" s="164">
        <v>6.335</v>
      </c>
      <c r="HK14" s="164">
        <v>-10.748900000000001</v>
      </c>
      <c r="HL14" s="164">
        <v>-11.942399999999999</v>
      </c>
      <c r="HM14" s="164">
        <v>0</v>
      </c>
      <c r="HN14" s="164">
        <v>0</v>
      </c>
      <c r="HO14" s="165"/>
      <c r="HP14" s="165"/>
      <c r="HQ14" s="164">
        <v>-17.164999999999999</v>
      </c>
      <c r="HR14" s="164">
        <v>-16.1982</v>
      </c>
      <c r="HS14" s="164">
        <v>-5.2662000000000004</v>
      </c>
      <c r="HT14" s="164">
        <v>-5.0759999999999996</v>
      </c>
      <c r="HU14" s="164">
        <v>11.05</v>
      </c>
      <c r="HV14" s="164">
        <v>11.14</v>
      </c>
      <c r="HW14" s="164">
        <v>-35.6</v>
      </c>
      <c r="HX14" s="164">
        <v>-35.5</v>
      </c>
      <c r="HY14" s="164">
        <v>1.4602999999999999</v>
      </c>
      <c r="HZ14" s="164">
        <v>-12.08</v>
      </c>
      <c r="IA14" s="164">
        <v>59.884900000000002</v>
      </c>
      <c r="IB14" s="164">
        <v>25.491</v>
      </c>
      <c r="IC14" s="164">
        <v>25.2805</v>
      </c>
      <c r="ID14" s="164">
        <v>-21.6</v>
      </c>
      <c r="IE14" s="164">
        <v>-41.8</v>
      </c>
      <c r="IF14" s="164">
        <v>4.3</v>
      </c>
      <c r="IG14" s="164">
        <v>3.5</v>
      </c>
      <c r="IH14" s="164">
        <v>-17.900500000000001</v>
      </c>
      <c r="II14" s="165"/>
      <c r="IJ14" s="164">
        <v>-113.91840000000001</v>
      </c>
      <c r="IK14" s="164">
        <v>37.7669</v>
      </c>
      <c r="IL14" s="164">
        <v>-252.38759999999999</v>
      </c>
      <c r="IM14" s="164">
        <v>4.6143000000000001</v>
      </c>
      <c r="IN14" s="164">
        <v>-11.5144</v>
      </c>
      <c r="IO14" s="164">
        <v>80.445099999999996</v>
      </c>
      <c r="IP14" s="164">
        <v>90.650499999999994</v>
      </c>
      <c r="IQ14" s="164">
        <v>151.4014</v>
      </c>
      <c r="IR14" s="164">
        <v>68.879499999999993</v>
      </c>
      <c r="IS14" s="164">
        <v>8.9344999999999999</v>
      </c>
      <c r="IT14" s="164">
        <v>31.685099999999998</v>
      </c>
      <c r="IU14" s="164">
        <v>31.26</v>
      </c>
      <c r="IV14" s="164">
        <v>-43.618200000000002</v>
      </c>
      <c r="IW14" s="164">
        <v>177.6207</v>
      </c>
      <c r="IX14" s="164">
        <v>-177.82579999999999</v>
      </c>
      <c r="IY14" s="164">
        <v>14.7872</v>
      </c>
      <c r="IZ14" s="164">
        <v>-1.5637000000000001</v>
      </c>
      <c r="JA14" s="164">
        <v>-0.32590000000000002</v>
      </c>
      <c r="JB14" s="165"/>
      <c r="JC14" s="164">
        <v>-5.92</v>
      </c>
      <c r="JD14" s="164">
        <v>-0.92700000000000005</v>
      </c>
      <c r="JE14" s="164">
        <v>-0.94099999999999995</v>
      </c>
      <c r="JF14" s="164">
        <v>1.1200000000000001</v>
      </c>
      <c r="JG14" s="164">
        <v>-0.32</v>
      </c>
      <c r="JH14" s="164">
        <v>-2.0421</v>
      </c>
      <c r="JI14" s="164">
        <v>-6.0929000000000002</v>
      </c>
      <c r="JJ14" s="164">
        <v>15.5871</v>
      </c>
      <c r="JK14" s="164">
        <v>-8.6136999999999997</v>
      </c>
      <c r="JL14" s="164">
        <v>5.0999999999999996</v>
      </c>
      <c r="JM14" s="164">
        <v>1.298</v>
      </c>
      <c r="JN14" s="164">
        <v>0.755</v>
      </c>
      <c r="JO14" s="165"/>
      <c r="JP14" s="165"/>
      <c r="JQ14" s="164">
        <v>4.1612999999999998</v>
      </c>
      <c r="JR14" s="164">
        <v>3.6396000000000002</v>
      </c>
      <c r="JS14" s="164">
        <v>3.6333000000000002</v>
      </c>
      <c r="JT14" s="165"/>
      <c r="JU14" s="164">
        <v>26.4</v>
      </c>
      <c r="JV14" s="164">
        <v>1.5985</v>
      </c>
      <c r="JW14" s="164">
        <v>-0.65</v>
      </c>
      <c r="JX14" s="165"/>
      <c r="JY14" s="164">
        <v>-6.3712</v>
      </c>
      <c r="JZ14" s="164">
        <v>-15.8377</v>
      </c>
      <c r="KA14" s="164">
        <v>-16.135400000000001</v>
      </c>
      <c r="KB14" s="164">
        <v>-3.6762999999999999</v>
      </c>
      <c r="KC14" s="164">
        <v>11.5261</v>
      </c>
      <c r="KD14" s="164">
        <v>-9.6674000000000007</v>
      </c>
      <c r="KE14" s="164">
        <v>-2.0377999999999998</v>
      </c>
      <c r="KF14" s="164">
        <v>-28.4</v>
      </c>
      <c r="KG14" s="164">
        <v>10.5</v>
      </c>
      <c r="KH14" s="165"/>
      <c r="KI14" s="164">
        <v>-69.379400000000004</v>
      </c>
    </row>
    <row r="15" spans="1:295" ht="18" customHeight="1" x14ac:dyDescent="0.25">
      <c r="A15" s="159" t="s">
        <v>42</v>
      </c>
      <c r="B15" s="159" t="s">
        <v>822</v>
      </c>
      <c r="C15" s="163">
        <v>0</v>
      </c>
      <c r="D15" s="164">
        <v>3.1006</v>
      </c>
      <c r="E15" s="164">
        <v>-7.8536999999999999</v>
      </c>
      <c r="F15" s="164">
        <v>2.7349999999999999</v>
      </c>
      <c r="G15" s="164">
        <v>9.2233999999999998</v>
      </c>
      <c r="H15" s="165"/>
      <c r="I15" s="164">
        <v>10.555</v>
      </c>
      <c r="J15" s="165"/>
      <c r="K15" s="164">
        <v>7.8739999999999997</v>
      </c>
      <c r="L15" s="164">
        <v>2.6049000000000002</v>
      </c>
      <c r="M15" s="164">
        <v>4.0709</v>
      </c>
      <c r="N15" s="164">
        <v>-2.2200000000000002</v>
      </c>
      <c r="O15" s="164">
        <v>-22</v>
      </c>
      <c r="P15" s="164">
        <v>0</v>
      </c>
      <c r="Q15" s="164">
        <v>2.484</v>
      </c>
      <c r="R15" s="164">
        <v>-15.4</v>
      </c>
      <c r="S15" s="164">
        <v>5.4195000000000002</v>
      </c>
      <c r="T15" s="165"/>
      <c r="U15" s="164">
        <v>4.4458000000000002</v>
      </c>
      <c r="V15" s="164">
        <v>4.3413000000000004</v>
      </c>
      <c r="W15" s="164">
        <v>7.8682999999999996</v>
      </c>
      <c r="X15" s="164">
        <v>11.019500000000001</v>
      </c>
      <c r="Y15" s="164">
        <v>-4.8373999999999997</v>
      </c>
      <c r="Z15" s="164">
        <v>2.6334</v>
      </c>
      <c r="AA15" s="165"/>
      <c r="AB15" s="164">
        <v>-1.2635000000000001</v>
      </c>
      <c r="AC15" s="165"/>
      <c r="AD15" s="164">
        <v>-1.619</v>
      </c>
      <c r="AE15" s="164">
        <v>7.2009999999999996</v>
      </c>
      <c r="AF15" s="164">
        <v>-19.98</v>
      </c>
      <c r="AG15" s="164">
        <v>-13.2</v>
      </c>
      <c r="AH15" s="164">
        <v>-0.53500000000000003</v>
      </c>
      <c r="AI15" s="164">
        <v>0.19800000000000001</v>
      </c>
      <c r="AJ15" s="164">
        <v>-22.09</v>
      </c>
      <c r="AK15" s="164">
        <v>-22.31</v>
      </c>
      <c r="AL15" s="165"/>
      <c r="AM15" s="164">
        <v>-6.08</v>
      </c>
      <c r="AN15" s="164">
        <v>-6.13</v>
      </c>
      <c r="AO15" s="164">
        <v>4.3479000000000001</v>
      </c>
      <c r="AP15" s="164">
        <v>3.6214</v>
      </c>
      <c r="AQ15" s="164">
        <v>19.829000000000001</v>
      </c>
      <c r="AR15" s="164">
        <v>21.775200000000002</v>
      </c>
      <c r="AS15" s="164">
        <v>-6.7991999999999999</v>
      </c>
      <c r="AT15" s="164">
        <v>-9.2431999999999999</v>
      </c>
      <c r="AU15" s="164">
        <v>-10.1557</v>
      </c>
      <c r="AV15" s="164">
        <v>-1.1998</v>
      </c>
      <c r="AW15" s="164">
        <v>-1.0301</v>
      </c>
      <c r="AX15" s="164">
        <v>-9.9130000000000003</v>
      </c>
      <c r="AY15" s="164">
        <v>-7.6356999999999999</v>
      </c>
      <c r="AZ15" s="164">
        <v>1.5905</v>
      </c>
      <c r="BA15" s="164">
        <v>8.4181000000000008</v>
      </c>
      <c r="BB15" s="164">
        <v>0.37409999999999999</v>
      </c>
      <c r="BC15" s="164">
        <v>21.288599999999999</v>
      </c>
      <c r="BD15" s="164">
        <v>-6.6</v>
      </c>
      <c r="BE15" s="164">
        <v>-7</v>
      </c>
      <c r="BF15" s="164">
        <v>-27.157900000000001</v>
      </c>
      <c r="BG15" s="164">
        <v>-26.762</v>
      </c>
      <c r="BH15" s="164">
        <v>-1.9854000000000001</v>
      </c>
      <c r="BI15" s="165"/>
      <c r="BJ15" s="164">
        <v>0.45040000000000002</v>
      </c>
      <c r="BK15" s="164">
        <v>3.9487999999999999</v>
      </c>
      <c r="BL15" s="165"/>
      <c r="BM15" s="164">
        <v>0.89849999999999997</v>
      </c>
      <c r="BN15" s="164">
        <v>-106.6011</v>
      </c>
      <c r="BO15" s="164">
        <v>34.821599999999997</v>
      </c>
      <c r="BP15" s="164">
        <v>35.248899999999999</v>
      </c>
      <c r="BQ15" s="164">
        <v>113.3942</v>
      </c>
      <c r="BR15" s="164">
        <v>-145.61859999999999</v>
      </c>
      <c r="BS15" s="165"/>
      <c r="BT15" s="165"/>
      <c r="BU15" s="165"/>
      <c r="BV15" s="165"/>
      <c r="BW15" s="164">
        <v>9.35</v>
      </c>
      <c r="BX15" s="164">
        <v>5.01</v>
      </c>
      <c r="BY15" s="164">
        <v>-13.73</v>
      </c>
      <c r="BZ15" s="164">
        <v>4.63</v>
      </c>
      <c r="CA15" s="164">
        <v>-21.9648</v>
      </c>
      <c r="CB15" s="164">
        <v>-21.428899999999999</v>
      </c>
      <c r="CC15" s="164">
        <v>27.606300000000001</v>
      </c>
      <c r="CD15" s="164">
        <v>26.921199999999999</v>
      </c>
      <c r="CE15" s="164">
        <v>-1.8701000000000001</v>
      </c>
      <c r="CF15" s="164">
        <v>-23.499400000000001</v>
      </c>
      <c r="CG15" s="164">
        <v>-23.313800000000001</v>
      </c>
      <c r="CH15" s="164">
        <v>-0.66790000000000005</v>
      </c>
      <c r="CI15" s="164">
        <v>4.5198</v>
      </c>
      <c r="CJ15" s="165"/>
      <c r="CK15" s="165"/>
      <c r="CL15" s="164">
        <v>24.3</v>
      </c>
      <c r="CM15" s="164">
        <v>-4</v>
      </c>
      <c r="CN15" s="164">
        <v>-2.0299999999999998</v>
      </c>
      <c r="CO15" s="164">
        <v>21.287600000000001</v>
      </c>
      <c r="CP15" s="164">
        <v>21.829499999999999</v>
      </c>
      <c r="CQ15" s="164">
        <v>20.370999999999999</v>
      </c>
      <c r="CR15" s="164">
        <v>87.412099999999995</v>
      </c>
      <c r="CS15" s="164">
        <v>87.138199999999998</v>
      </c>
      <c r="CT15" s="164">
        <v>-25.225100000000001</v>
      </c>
      <c r="CU15" s="164">
        <v>-67.402600000000007</v>
      </c>
      <c r="CV15" s="164">
        <v>-22.034400000000002</v>
      </c>
      <c r="CW15" s="164">
        <v>1.9962</v>
      </c>
      <c r="CX15" s="164">
        <v>23.57</v>
      </c>
      <c r="CY15" s="164">
        <v>14.99</v>
      </c>
      <c r="CZ15" s="164">
        <v>5.1611000000000002</v>
      </c>
      <c r="DA15" s="164">
        <v>5.3741000000000003</v>
      </c>
      <c r="DB15" s="164">
        <v>-8.15</v>
      </c>
      <c r="DC15" s="165"/>
      <c r="DD15" s="164">
        <v>-6.5153999999999996</v>
      </c>
      <c r="DE15" s="164">
        <v>-6.8570000000000002</v>
      </c>
      <c r="DF15" s="164">
        <v>23.368600000000001</v>
      </c>
      <c r="DG15" s="164">
        <v>1.5299999999999999E-2</v>
      </c>
      <c r="DH15" s="164">
        <v>-4.0045000000000002</v>
      </c>
      <c r="DI15" s="165"/>
      <c r="DJ15" s="165"/>
      <c r="DK15" s="164">
        <v>-3.9037999999999999</v>
      </c>
      <c r="DL15" s="164">
        <v>-3.3660999999999999</v>
      </c>
      <c r="DM15" s="164">
        <v>31.232500000000002</v>
      </c>
      <c r="DN15" s="164">
        <v>2.2324000000000002</v>
      </c>
      <c r="DO15" s="164">
        <v>-3.1</v>
      </c>
      <c r="DP15" s="164">
        <v>0.26</v>
      </c>
      <c r="DQ15" s="164">
        <v>7.5735000000000001</v>
      </c>
      <c r="DR15" s="164">
        <v>-25.086400000000001</v>
      </c>
      <c r="DS15" s="164">
        <v>-13.05</v>
      </c>
      <c r="DT15" s="164">
        <v>-13.12</v>
      </c>
      <c r="DU15" s="164">
        <v>28.85</v>
      </c>
      <c r="DV15" s="164">
        <v>16.190000000000001</v>
      </c>
      <c r="DW15" s="164">
        <v>-26.2364</v>
      </c>
      <c r="DX15" s="164">
        <v>-13.0182</v>
      </c>
      <c r="DY15" s="164">
        <v>-38.752899999999997</v>
      </c>
      <c r="DZ15" s="164">
        <v>-38.436399999999999</v>
      </c>
      <c r="EA15" s="165"/>
      <c r="EB15" s="164">
        <v>-20.3338</v>
      </c>
      <c r="EC15" s="164">
        <v>-26.180199999999999</v>
      </c>
      <c r="ED15" s="164">
        <v>-26.8001</v>
      </c>
      <c r="EE15" s="164">
        <v>-19.595800000000001</v>
      </c>
      <c r="EF15" s="164">
        <v>-17.2682</v>
      </c>
      <c r="EG15" s="164">
        <v>-8.9770000000000003</v>
      </c>
      <c r="EH15" s="164">
        <v>-197.85210000000001</v>
      </c>
      <c r="EI15" s="164">
        <v>-18.8428</v>
      </c>
      <c r="EJ15" s="165"/>
      <c r="EK15" s="164">
        <v>-6.5023999999999997</v>
      </c>
      <c r="EL15" s="164">
        <v>-5.9313000000000002</v>
      </c>
      <c r="EM15" s="164">
        <v>18.455100000000002</v>
      </c>
      <c r="EN15" s="164">
        <v>-11.7021</v>
      </c>
      <c r="EO15" s="164">
        <v>-12.001899999999999</v>
      </c>
      <c r="EP15" s="164">
        <v>14.864000000000001</v>
      </c>
      <c r="EQ15" s="164">
        <v>-26.440200000000001</v>
      </c>
      <c r="ER15" s="164">
        <v>-26.042400000000001</v>
      </c>
      <c r="ES15" s="164">
        <v>6.0964</v>
      </c>
      <c r="ET15" s="164">
        <v>0</v>
      </c>
      <c r="EU15" s="164">
        <v>-18.16</v>
      </c>
      <c r="EV15" s="164">
        <v>-0.2</v>
      </c>
      <c r="EW15" s="164">
        <v>1.5880000000000001</v>
      </c>
      <c r="EX15" s="164">
        <v>-6.7568999999999999</v>
      </c>
      <c r="EY15" s="164">
        <v>-5.5839999999999996</v>
      </c>
      <c r="EZ15" s="164">
        <v>5.5430999999999999</v>
      </c>
      <c r="FA15" s="164">
        <v>1.8442000000000001</v>
      </c>
      <c r="FB15" s="164">
        <v>6.1214000000000004</v>
      </c>
      <c r="FC15" s="164">
        <v>-25.613</v>
      </c>
      <c r="FD15" s="165"/>
      <c r="FE15" s="165"/>
      <c r="FF15" s="164">
        <v>1.1378999999999999</v>
      </c>
      <c r="FG15" s="164">
        <v>0</v>
      </c>
      <c r="FH15" s="164">
        <v>0</v>
      </c>
      <c r="FI15" s="164">
        <v>0</v>
      </c>
      <c r="FJ15" s="164">
        <v>8.2053999999999991</v>
      </c>
      <c r="FK15" s="164">
        <v>8.2053999999999991</v>
      </c>
      <c r="FL15" s="164">
        <v>-21.099499999999999</v>
      </c>
      <c r="FM15" s="164">
        <v>19.972999999999999</v>
      </c>
      <c r="FN15" s="164">
        <v>20.180800000000001</v>
      </c>
      <c r="FO15" s="164">
        <v>-15.606400000000001</v>
      </c>
      <c r="FP15" s="164">
        <v>0</v>
      </c>
      <c r="FQ15" s="164">
        <v>8.7952999999999992</v>
      </c>
      <c r="FR15" s="164">
        <v>-14.08</v>
      </c>
      <c r="FS15" s="164">
        <v>-4.2164999999999999</v>
      </c>
      <c r="FT15" s="164">
        <v>0.29780000000000001</v>
      </c>
      <c r="FU15" s="164">
        <v>2.29</v>
      </c>
      <c r="FV15" s="164">
        <v>3.38</v>
      </c>
      <c r="FW15" s="164">
        <v>-9.3667999999999996</v>
      </c>
      <c r="FX15" s="165"/>
      <c r="FY15" s="164">
        <v>3.5489999999999999</v>
      </c>
      <c r="FZ15" s="164">
        <v>0.96099999999999997</v>
      </c>
      <c r="GA15" s="164">
        <v>2.2079</v>
      </c>
      <c r="GB15" s="164">
        <v>2.0099999999999998</v>
      </c>
      <c r="GC15" s="164">
        <v>-4.3803999999999998</v>
      </c>
      <c r="GD15" s="164">
        <v>-1.2197</v>
      </c>
      <c r="GE15" s="164">
        <v>-3.32</v>
      </c>
      <c r="GF15" s="164">
        <v>24.268599999999999</v>
      </c>
      <c r="GG15" s="165"/>
      <c r="GH15" s="164">
        <v>17.748899999999999</v>
      </c>
      <c r="GI15" s="165"/>
      <c r="GJ15" s="164">
        <v>-5.7020999999999997</v>
      </c>
      <c r="GK15" s="164">
        <v>1.7118</v>
      </c>
      <c r="GL15" s="165"/>
      <c r="GM15" s="165"/>
      <c r="GN15" s="164">
        <v>-12.659800000000001</v>
      </c>
      <c r="GO15" s="164">
        <v>-11.173299999999999</v>
      </c>
      <c r="GP15" s="164">
        <v>0.9819</v>
      </c>
      <c r="GQ15" s="164">
        <v>-33.948900000000002</v>
      </c>
      <c r="GR15" s="164">
        <v>6.3564999999999996</v>
      </c>
      <c r="GS15" s="164">
        <v>7.2506000000000004</v>
      </c>
      <c r="GT15" s="164">
        <v>85.753299999999996</v>
      </c>
      <c r="GU15" s="164">
        <v>-7.3540999999999999</v>
      </c>
      <c r="GV15" s="164">
        <v>-9.6432000000000002</v>
      </c>
      <c r="GW15" s="164">
        <v>6.9047999999999998</v>
      </c>
      <c r="GX15" s="164">
        <v>3.7530000000000001</v>
      </c>
      <c r="GY15" s="164">
        <v>3.3180000000000001</v>
      </c>
      <c r="GZ15" s="164">
        <v>3.2273999999999998</v>
      </c>
      <c r="HA15" s="164">
        <v>3</v>
      </c>
      <c r="HB15" s="164">
        <v>27.136800000000001</v>
      </c>
      <c r="HC15" s="164">
        <v>29.269300000000001</v>
      </c>
      <c r="HD15" s="164">
        <v>-2.1</v>
      </c>
      <c r="HE15" s="164">
        <v>-3.9876999999999998</v>
      </c>
      <c r="HF15" s="164">
        <v>32.485999999999997</v>
      </c>
      <c r="HG15" s="164">
        <v>4.0362999999999998</v>
      </c>
      <c r="HH15" s="164">
        <v>37.299199999999999</v>
      </c>
      <c r="HI15" s="164">
        <v>5.5044000000000004</v>
      </c>
      <c r="HJ15" s="164">
        <v>6.0170000000000003</v>
      </c>
      <c r="HK15" s="164">
        <v>-10.26</v>
      </c>
      <c r="HL15" s="164">
        <v>-12.9696</v>
      </c>
      <c r="HM15" s="164">
        <v>0</v>
      </c>
      <c r="HN15" s="164">
        <v>0</v>
      </c>
      <c r="HO15" s="165"/>
      <c r="HP15" s="165"/>
      <c r="HQ15" s="164">
        <v>-19.708400000000001</v>
      </c>
      <c r="HR15" s="164">
        <v>-19.1206</v>
      </c>
      <c r="HS15" s="164">
        <v>-5.1341999999999999</v>
      </c>
      <c r="HT15" s="164">
        <v>-5.0537000000000001</v>
      </c>
      <c r="HU15" s="164">
        <v>11.16</v>
      </c>
      <c r="HV15" s="164">
        <v>11.17</v>
      </c>
      <c r="HW15" s="164">
        <v>-36.9</v>
      </c>
      <c r="HX15" s="164">
        <v>-36.1</v>
      </c>
      <c r="HY15" s="164">
        <v>1.5134000000000001</v>
      </c>
      <c r="HZ15" s="164">
        <v>-11.84</v>
      </c>
      <c r="IA15" s="164">
        <v>61.237200000000001</v>
      </c>
      <c r="IB15" s="164">
        <v>22.3901</v>
      </c>
      <c r="IC15" s="164">
        <v>22.291799999999999</v>
      </c>
      <c r="ID15" s="164">
        <v>-21.2</v>
      </c>
      <c r="IE15" s="164">
        <v>-41.8</v>
      </c>
      <c r="IF15" s="164">
        <v>5.0999999999999996</v>
      </c>
      <c r="IG15" s="164">
        <v>4.3</v>
      </c>
      <c r="IH15" s="165"/>
      <c r="II15" s="164">
        <v>-17.690100000000001</v>
      </c>
      <c r="IJ15" s="164">
        <v>-101.5412</v>
      </c>
      <c r="IK15" s="164">
        <v>31.020199999999999</v>
      </c>
      <c r="IL15" s="164">
        <v>-254.70939999999999</v>
      </c>
      <c r="IM15" s="164">
        <v>5.9772999999999996</v>
      </c>
      <c r="IN15" s="164">
        <v>-10.819800000000001</v>
      </c>
      <c r="IO15" s="164">
        <v>77.969399999999993</v>
      </c>
      <c r="IP15" s="164">
        <v>88.691199999999995</v>
      </c>
      <c r="IQ15" s="164">
        <v>153.3476</v>
      </c>
      <c r="IR15" s="164">
        <v>68.852400000000003</v>
      </c>
      <c r="IS15" s="164">
        <v>12.5794</v>
      </c>
      <c r="IT15" s="164">
        <v>29.7498</v>
      </c>
      <c r="IU15" s="164">
        <v>28.436299999999999</v>
      </c>
      <c r="IV15" s="164">
        <v>-41.952399999999997</v>
      </c>
      <c r="IW15" s="164">
        <v>179.517</v>
      </c>
      <c r="IX15" s="164">
        <v>-180.1266</v>
      </c>
      <c r="IY15" s="164">
        <v>12.0314</v>
      </c>
      <c r="IZ15" s="164">
        <v>0.80630000000000002</v>
      </c>
      <c r="JA15" s="164">
        <v>0.2356</v>
      </c>
      <c r="JB15" s="165"/>
      <c r="JC15" s="164">
        <v>-6.56</v>
      </c>
      <c r="JD15" s="164">
        <v>-0.871</v>
      </c>
      <c r="JE15" s="164">
        <v>-0.88400000000000001</v>
      </c>
      <c r="JF15" s="164">
        <v>1.84</v>
      </c>
      <c r="JG15" s="164">
        <v>0</v>
      </c>
      <c r="JH15" s="164">
        <v>-2.5531000000000001</v>
      </c>
      <c r="JI15" s="164">
        <v>-6.4134000000000002</v>
      </c>
      <c r="JJ15" s="164">
        <v>15.5016</v>
      </c>
      <c r="JK15" s="164">
        <v>-8.0277999999999992</v>
      </c>
      <c r="JL15" s="164">
        <v>5</v>
      </c>
      <c r="JM15" s="164">
        <v>-0.85</v>
      </c>
      <c r="JN15" s="164">
        <v>-0.91300000000000003</v>
      </c>
      <c r="JO15" s="165"/>
      <c r="JP15" s="165"/>
      <c r="JQ15" s="164">
        <v>5.5088999999999997</v>
      </c>
      <c r="JR15" s="164">
        <v>3.5859999999999999</v>
      </c>
      <c r="JS15" s="164">
        <v>3.6261000000000001</v>
      </c>
      <c r="JT15" s="165"/>
      <c r="JU15" s="164">
        <v>26</v>
      </c>
      <c r="JV15" s="164">
        <v>3.3254999999999999</v>
      </c>
      <c r="JW15" s="164">
        <v>-0.6</v>
      </c>
      <c r="JX15" s="165"/>
      <c r="JY15" s="164">
        <v>-6.1082000000000001</v>
      </c>
      <c r="JZ15" s="164">
        <v>-15.906499999999999</v>
      </c>
      <c r="KA15" s="164">
        <v>-15.292</v>
      </c>
      <c r="KB15" s="164">
        <v>-3.1099000000000001</v>
      </c>
      <c r="KC15" s="164">
        <v>11.021000000000001</v>
      </c>
      <c r="KD15" s="164">
        <v>-9.5075000000000003</v>
      </c>
      <c r="KE15" s="164">
        <v>-1.9357</v>
      </c>
      <c r="KF15" s="164">
        <v>-27.5</v>
      </c>
      <c r="KG15" s="164">
        <v>9.8000000000000007</v>
      </c>
      <c r="KH15" s="165"/>
      <c r="KI15" s="164">
        <v>-66.108900000000006</v>
      </c>
    </row>
    <row r="16" spans="1:295" ht="18" customHeight="1" x14ac:dyDescent="0.25">
      <c r="A16" s="159" t="s">
        <v>42</v>
      </c>
      <c r="B16" s="159" t="s">
        <v>823</v>
      </c>
      <c r="C16" s="166">
        <v>0</v>
      </c>
      <c r="D16" s="167">
        <v>2.9108000000000001</v>
      </c>
      <c r="E16" s="167">
        <v>-7.7321999999999997</v>
      </c>
      <c r="F16" s="167">
        <v>2.5973999999999999</v>
      </c>
      <c r="G16" s="167">
        <v>9.7626000000000008</v>
      </c>
      <c r="H16" s="168"/>
      <c r="I16" s="167">
        <v>9.9974000000000007</v>
      </c>
      <c r="J16" s="168"/>
      <c r="K16" s="167">
        <v>7.5580999999999996</v>
      </c>
      <c r="L16" s="167">
        <v>2.4228999999999998</v>
      </c>
      <c r="M16" s="167">
        <v>4.0519999999999996</v>
      </c>
      <c r="N16" s="167">
        <v>0</v>
      </c>
      <c r="O16" s="167">
        <v>-22</v>
      </c>
      <c r="P16" s="167">
        <v>0</v>
      </c>
      <c r="Q16" s="167">
        <v>2.484</v>
      </c>
      <c r="R16" s="168"/>
      <c r="S16" s="167">
        <v>5.1218000000000004</v>
      </c>
      <c r="T16" s="168"/>
      <c r="U16" s="167">
        <v>4.4913999999999996</v>
      </c>
      <c r="V16" s="167">
        <v>4.5068000000000001</v>
      </c>
      <c r="W16" s="167">
        <v>7.9828000000000001</v>
      </c>
      <c r="X16" s="167">
        <v>10.9724</v>
      </c>
      <c r="Y16" s="167">
        <v>-4.6581999999999999</v>
      </c>
      <c r="Z16" s="167">
        <v>2.5684</v>
      </c>
      <c r="AA16" s="168"/>
      <c r="AB16" s="167">
        <v>-1.2373000000000001</v>
      </c>
      <c r="AC16" s="168"/>
      <c r="AD16" s="167">
        <v>-1.204</v>
      </c>
      <c r="AE16" s="167">
        <v>6.8869999999999996</v>
      </c>
      <c r="AF16" s="167">
        <v>-19.98</v>
      </c>
      <c r="AG16" s="168"/>
      <c r="AH16" s="167">
        <v>-0.51</v>
      </c>
      <c r="AI16" s="167">
        <v>0.191</v>
      </c>
      <c r="AJ16" s="167">
        <v>-20.03</v>
      </c>
      <c r="AK16" s="167">
        <v>-19.98</v>
      </c>
      <c r="AL16" s="168"/>
      <c r="AM16" s="167">
        <v>-6.63</v>
      </c>
      <c r="AN16" s="167">
        <v>-6.5</v>
      </c>
      <c r="AO16" s="167">
        <v>5.0686999999999998</v>
      </c>
      <c r="AP16" s="167">
        <v>3.3010999999999999</v>
      </c>
      <c r="AQ16" s="167">
        <v>19.974399999999999</v>
      </c>
      <c r="AR16" s="167">
        <v>20.0273</v>
      </c>
      <c r="AS16" s="167">
        <v>-8.5463000000000005</v>
      </c>
      <c r="AT16" s="167">
        <v>-10.4488</v>
      </c>
      <c r="AU16" s="167">
        <v>-11.1485</v>
      </c>
      <c r="AV16" s="167">
        <v>11.210800000000001</v>
      </c>
      <c r="AW16" s="167">
        <v>4.5659000000000001</v>
      </c>
      <c r="AX16" s="167">
        <v>-11.654400000000001</v>
      </c>
      <c r="AY16" s="167">
        <v>-11.654400000000001</v>
      </c>
      <c r="AZ16" s="167">
        <v>1.9851000000000001</v>
      </c>
      <c r="BA16" s="167">
        <v>10.8972</v>
      </c>
      <c r="BB16" s="167">
        <v>-4.4603000000000002</v>
      </c>
      <c r="BC16" s="167">
        <v>19.1311</v>
      </c>
      <c r="BD16" s="167">
        <v>-5.5</v>
      </c>
      <c r="BE16" s="167">
        <v>-5.9</v>
      </c>
      <c r="BF16" s="167">
        <v>-24.558399999999999</v>
      </c>
      <c r="BG16" s="167">
        <v>-23.962700000000002</v>
      </c>
      <c r="BH16" s="167">
        <v>-1.6465000000000001</v>
      </c>
      <c r="BI16" s="168"/>
      <c r="BJ16" s="167">
        <v>-3.0688</v>
      </c>
      <c r="BK16" s="167">
        <v>3.8683000000000001</v>
      </c>
      <c r="BL16" s="168"/>
      <c r="BM16" s="167">
        <v>1.1182000000000001</v>
      </c>
      <c r="BN16" s="167">
        <v>-96.041700000000006</v>
      </c>
      <c r="BO16" s="167">
        <v>31.8918</v>
      </c>
      <c r="BP16" s="167">
        <v>31.9224</v>
      </c>
      <c r="BQ16" s="167">
        <v>104.0925</v>
      </c>
      <c r="BR16" s="167">
        <v>-133.0822</v>
      </c>
      <c r="BS16" s="168"/>
      <c r="BT16" s="168"/>
      <c r="BU16" s="168"/>
      <c r="BV16" s="167">
        <v>8.6023999999999994</v>
      </c>
      <c r="BW16" s="167">
        <v>9.83</v>
      </c>
      <c r="BX16" s="167">
        <v>2.82</v>
      </c>
      <c r="BY16" s="167">
        <v>-13.59</v>
      </c>
      <c r="BZ16" s="167">
        <v>10.99</v>
      </c>
      <c r="CA16" s="167">
        <v>-20.357299999999999</v>
      </c>
      <c r="CB16" s="167">
        <v>-20.8931</v>
      </c>
      <c r="CC16" s="167">
        <v>26.1798</v>
      </c>
      <c r="CD16" s="167">
        <v>25.8093</v>
      </c>
      <c r="CE16" s="167">
        <v>-2.1778</v>
      </c>
      <c r="CF16" s="167">
        <v>-17.380600000000001</v>
      </c>
      <c r="CG16" s="167">
        <v>-17.3063</v>
      </c>
      <c r="CH16" s="167">
        <v>-2.0468000000000002</v>
      </c>
      <c r="CI16" s="167">
        <v>5.2912999999999997</v>
      </c>
      <c r="CJ16" s="168"/>
      <c r="CK16" s="168"/>
      <c r="CL16" s="167">
        <v>24.4</v>
      </c>
      <c r="CM16" s="167">
        <v>-6.3</v>
      </c>
      <c r="CN16" s="167">
        <v>-2.04</v>
      </c>
      <c r="CO16" s="167">
        <v>22.1998</v>
      </c>
      <c r="CP16" s="167">
        <v>22.345199999999998</v>
      </c>
      <c r="CQ16" s="167">
        <v>20.743099999999998</v>
      </c>
      <c r="CR16" s="167">
        <v>85.394300000000001</v>
      </c>
      <c r="CS16" s="167">
        <v>83.520700000000005</v>
      </c>
      <c r="CT16" s="167">
        <v>-26.194700000000001</v>
      </c>
      <c r="CU16" s="167">
        <v>-64.283299999999997</v>
      </c>
      <c r="CV16" s="167">
        <v>-22.8614</v>
      </c>
      <c r="CW16" s="167">
        <v>2.2744</v>
      </c>
      <c r="CX16" s="167">
        <v>24.62</v>
      </c>
      <c r="CY16" s="167">
        <v>14.72</v>
      </c>
      <c r="CZ16" s="167">
        <v>4.5361000000000002</v>
      </c>
      <c r="DA16" s="167">
        <v>4.8859000000000004</v>
      </c>
      <c r="DB16" s="167">
        <v>-7.59</v>
      </c>
      <c r="DC16" s="168"/>
      <c r="DD16" s="167">
        <v>-7.4070999999999998</v>
      </c>
      <c r="DE16" s="167">
        <v>-7.0419</v>
      </c>
      <c r="DF16" s="167">
        <v>17.630199999999999</v>
      </c>
      <c r="DG16" s="167">
        <v>1.52E-2</v>
      </c>
      <c r="DH16" s="167">
        <v>-3.7968999999999999</v>
      </c>
      <c r="DI16" s="168"/>
      <c r="DJ16" s="168"/>
      <c r="DK16" s="167">
        <v>-3.4802</v>
      </c>
      <c r="DL16" s="167">
        <v>-3.3660999999999999</v>
      </c>
      <c r="DM16" s="167">
        <v>31.7056</v>
      </c>
      <c r="DN16" s="167">
        <v>2.2324000000000002</v>
      </c>
      <c r="DO16" s="167">
        <v>-3.21</v>
      </c>
      <c r="DP16" s="167">
        <v>0.18</v>
      </c>
      <c r="DQ16" s="167">
        <v>7.7355</v>
      </c>
      <c r="DR16" s="167">
        <v>-21.2987</v>
      </c>
      <c r="DS16" s="167">
        <v>-13.33</v>
      </c>
      <c r="DT16" s="167">
        <v>-13.42</v>
      </c>
      <c r="DU16" s="167">
        <v>29.23</v>
      </c>
      <c r="DV16" s="167">
        <v>15.43</v>
      </c>
      <c r="DW16" s="167">
        <v>-22.909099999999999</v>
      </c>
      <c r="DX16" s="167">
        <v>-11.6</v>
      </c>
      <c r="DY16" s="167">
        <v>-36.947000000000003</v>
      </c>
      <c r="DZ16" s="167">
        <v>-36.0364</v>
      </c>
      <c r="EA16" s="168"/>
      <c r="EB16" s="167">
        <v>-16.611999999999998</v>
      </c>
      <c r="EC16" s="167">
        <v>-22.9056</v>
      </c>
      <c r="ED16" s="167">
        <v>-23.400600000000001</v>
      </c>
      <c r="EE16" s="167">
        <v>-19.869</v>
      </c>
      <c r="EF16" s="167">
        <v>-21.667899999999999</v>
      </c>
      <c r="EG16" s="167">
        <v>-11.318</v>
      </c>
      <c r="EH16" s="167">
        <v>-186.15309999999999</v>
      </c>
      <c r="EI16" s="167">
        <v>-20.559200000000001</v>
      </c>
      <c r="EJ16" s="168"/>
      <c r="EK16" s="167">
        <v>-5.9739000000000004</v>
      </c>
      <c r="EL16" s="167">
        <v>-5.4359999999999999</v>
      </c>
      <c r="EM16" s="167">
        <v>16.183800000000002</v>
      </c>
      <c r="EN16" s="167">
        <v>-14.7028</v>
      </c>
      <c r="EO16" s="167">
        <v>-10.8902</v>
      </c>
      <c r="EP16" s="167">
        <v>10.768000000000001</v>
      </c>
      <c r="EQ16" s="167">
        <v>-23.9724</v>
      </c>
      <c r="ER16" s="167">
        <v>-23.7089</v>
      </c>
      <c r="ES16" s="167">
        <v>9.7423999999999999</v>
      </c>
      <c r="ET16" s="167">
        <v>0</v>
      </c>
      <c r="EU16" s="167">
        <v>-21.06</v>
      </c>
      <c r="EV16" s="167">
        <v>-20.100000000000001</v>
      </c>
      <c r="EW16" s="167">
        <v>1.7708999999999999</v>
      </c>
      <c r="EX16" s="167">
        <v>-6.2469999999999999</v>
      </c>
      <c r="EY16" s="167">
        <v>-5.4797000000000002</v>
      </c>
      <c r="EZ16" s="167">
        <v>5.7122000000000002</v>
      </c>
      <c r="FA16" s="167">
        <v>1.9648000000000001</v>
      </c>
      <c r="FB16" s="167">
        <v>7.1241000000000003</v>
      </c>
      <c r="FC16" s="167">
        <v>-27.445900000000002</v>
      </c>
      <c r="FD16" s="168"/>
      <c r="FE16" s="168"/>
      <c r="FF16" s="167">
        <v>1.1052999999999999</v>
      </c>
      <c r="FG16" s="167">
        <v>3.0566</v>
      </c>
      <c r="FH16" s="167">
        <v>3.1621999999999999</v>
      </c>
      <c r="FI16" s="167">
        <v>0</v>
      </c>
      <c r="FJ16" s="167">
        <v>6.8657000000000004</v>
      </c>
      <c r="FK16" s="167">
        <v>6.8657000000000004</v>
      </c>
      <c r="FL16" s="167">
        <v>-12.559200000000001</v>
      </c>
      <c r="FM16" s="167">
        <v>16.526399999999999</v>
      </c>
      <c r="FN16" s="167">
        <v>16.6754</v>
      </c>
      <c r="FO16" s="167">
        <v>-7.5674000000000001</v>
      </c>
      <c r="FP16" s="167">
        <v>0</v>
      </c>
      <c r="FQ16" s="167">
        <v>9.0736000000000008</v>
      </c>
      <c r="FR16" s="167">
        <v>-13.28</v>
      </c>
      <c r="FS16" s="167">
        <v>-3.5152000000000001</v>
      </c>
      <c r="FT16" s="167">
        <v>0.25380000000000003</v>
      </c>
      <c r="FU16" s="167">
        <v>2.12</v>
      </c>
      <c r="FV16" s="167">
        <v>3.56</v>
      </c>
      <c r="FW16" s="167">
        <v>-9.2220999999999993</v>
      </c>
      <c r="FX16" s="168"/>
      <c r="FY16" s="167">
        <v>3.4710000000000001</v>
      </c>
      <c r="FZ16" s="167">
        <v>0.95499999999999996</v>
      </c>
      <c r="GA16" s="167">
        <v>2.2473999999999998</v>
      </c>
      <c r="GB16" s="167">
        <v>0.83</v>
      </c>
      <c r="GC16" s="167">
        <v>-15.1188</v>
      </c>
      <c r="GD16" s="167">
        <v>-10.601100000000001</v>
      </c>
      <c r="GE16" s="167">
        <v>-3.53</v>
      </c>
      <c r="GF16" s="167">
        <v>22.249700000000001</v>
      </c>
      <c r="GG16" s="168"/>
      <c r="GH16" s="167">
        <v>18.8596</v>
      </c>
      <c r="GI16" s="168"/>
      <c r="GJ16" s="167">
        <v>-6.6909999999999998</v>
      </c>
      <c r="GK16" s="167">
        <v>1.7262</v>
      </c>
      <c r="GL16" s="168"/>
      <c r="GM16" s="168"/>
      <c r="GN16" s="168"/>
      <c r="GO16" s="167">
        <v>-9.4145000000000003</v>
      </c>
      <c r="GP16" s="167">
        <v>2.6818</v>
      </c>
      <c r="GQ16" s="167">
        <v>-34.453099999999999</v>
      </c>
      <c r="GR16" s="167">
        <v>7.1422999999999996</v>
      </c>
      <c r="GS16" s="167">
        <v>6.3369</v>
      </c>
      <c r="GT16" s="167">
        <v>108.4757</v>
      </c>
      <c r="GU16" s="167">
        <v>-6.9985999999999997</v>
      </c>
      <c r="GV16" s="167">
        <v>-9.7280999999999995</v>
      </c>
      <c r="GW16" s="167">
        <v>6.3719000000000001</v>
      </c>
      <c r="GX16" s="167">
        <v>3.9796</v>
      </c>
      <c r="GY16" s="167">
        <v>3.1274999999999999</v>
      </c>
      <c r="GZ16" s="167">
        <v>3.0533999999999999</v>
      </c>
      <c r="HA16" s="168"/>
      <c r="HB16" s="167">
        <v>28.801500000000001</v>
      </c>
      <c r="HC16" s="167">
        <v>29.898199999999999</v>
      </c>
      <c r="HD16" s="167">
        <v>-0.42</v>
      </c>
      <c r="HE16" s="167">
        <v>-4.8250999999999999</v>
      </c>
      <c r="HF16" s="167">
        <v>30.634899999999998</v>
      </c>
      <c r="HG16" s="167">
        <v>9.9129000000000005</v>
      </c>
      <c r="HH16" s="167">
        <v>40.3566</v>
      </c>
      <c r="HI16" s="167">
        <v>6.9550999999999998</v>
      </c>
      <c r="HJ16" s="167">
        <v>5.4485999999999999</v>
      </c>
      <c r="HK16" s="167">
        <v>-10.246600000000001</v>
      </c>
      <c r="HL16" s="167">
        <v>-13.1165</v>
      </c>
      <c r="HM16" s="167">
        <v>0</v>
      </c>
      <c r="HN16" s="167">
        <v>0</v>
      </c>
      <c r="HO16" s="168"/>
      <c r="HP16" s="167">
        <v>60.3416</v>
      </c>
      <c r="HQ16" s="167">
        <v>-18</v>
      </c>
      <c r="HR16" s="167">
        <v>-17.538599999999999</v>
      </c>
      <c r="HS16" s="167">
        <v>-4.6280999999999999</v>
      </c>
      <c r="HT16" s="167">
        <v>-4.7884000000000002</v>
      </c>
      <c r="HU16" s="167">
        <v>12.04</v>
      </c>
      <c r="HV16" s="167">
        <v>12.07</v>
      </c>
      <c r="HW16" s="167">
        <v>-35.6</v>
      </c>
      <c r="HX16" s="167">
        <v>-35.4</v>
      </c>
      <c r="HY16" s="167">
        <v>1.5482</v>
      </c>
      <c r="HZ16" s="167">
        <v>-11.76</v>
      </c>
      <c r="IA16" s="167">
        <v>60.154800000000002</v>
      </c>
      <c r="IB16" s="167">
        <v>24.658300000000001</v>
      </c>
      <c r="IC16" s="167">
        <v>24.5547</v>
      </c>
      <c r="ID16" s="168"/>
      <c r="IE16" s="167">
        <v>-41.8</v>
      </c>
      <c r="IF16" s="167">
        <v>4</v>
      </c>
      <c r="IG16" s="167">
        <v>3.3</v>
      </c>
      <c r="IH16" s="168"/>
      <c r="II16" s="168"/>
      <c r="IJ16" s="167">
        <v>-101.1919</v>
      </c>
      <c r="IK16" s="167">
        <v>33.3108</v>
      </c>
      <c r="IL16" s="167">
        <v>-253.595</v>
      </c>
      <c r="IM16" s="167">
        <v>4.8423999999999996</v>
      </c>
      <c r="IN16" s="167">
        <v>-11.2644</v>
      </c>
      <c r="IO16" s="167">
        <v>81.538300000000007</v>
      </c>
      <c r="IP16" s="167">
        <v>85.049800000000005</v>
      </c>
      <c r="IQ16" s="167">
        <v>150.49930000000001</v>
      </c>
      <c r="IR16" s="167">
        <v>68.1554</v>
      </c>
      <c r="IS16" s="167">
        <v>12.670999999999999</v>
      </c>
      <c r="IT16" s="167">
        <v>30.262499999999999</v>
      </c>
      <c r="IU16" s="167">
        <v>34.507100000000001</v>
      </c>
      <c r="IV16" s="167">
        <v>-38.620800000000003</v>
      </c>
      <c r="IW16" s="167">
        <v>182.11429999999999</v>
      </c>
      <c r="IX16" s="167">
        <v>-178.59739999999999</v>
      </c>
      <c r="IY16" s="167">
        <v>13.855399999999999</v>
      </c>
      <c r="IZ16" s="167">
        <v>0.65949999999999998</v>
      </c>
      <c r="JA16" s="167">
        <v>-0.16239999999999999</v>
      </c>
      <c r="JB16" s="168"/>
      <c r="JC16" s="167">
        <v>-6.4</v>
      </c>
      <c r="JD16" s="167">
        <v>-0.76300000000000001</v>
      </c>
      <c r="JE16" s="167">
        <v>-0.77600000000000002</v>
      </c>
      <c r="JF16" s="167">
        <v>2.08</v>
      </c>
      <c r="JG16" s="167">
        <v>0.08</v>
      </c>
      <c r="JH16" s="167">
        <v>-2.7970999999999999</v>
      </c>
      <c r="JI16" s="167">
        <v>-6.7948000000000004</v>
      </c>
      <c r="JJ16" s="167">
        <v>15.9411</v>
      </c>
      <c r="JK16" s="167">
        <v>-8.5251999999999999</v>
      </c>
      <c r="JL16" s="167">
        <v>5.5</v>
      </c>
      <c r="JM16" s="167">
        <v>1.4650000000000001</v>
      </c>
      <c r="JN16" s="167">
        <v>1.1859999999999999</v>
      </c>
      <c r="JO16" s="168"/>
      <c r="JP16" s="168"/>
      <c r="JQ16" s="167">
        <v>4.0696000000000003</v>
      </c>
      <c r="JR16" s="167">
        <v>3.5897999999999999</v>
      </c>
      <c r="JS16" s="167">
        <v>3.3613</v>
      </c>
      <c r="JT16" s="168"/>
      <c r="JU16" s="167">
        <v>26.6</v>
      </c>
      <c r="JV16" s="167">
        <v>2.8012000000000001</v>
      </c>
      <c r="JW16" s="167">
        <v>-0.63</v>
      </c>
      <c r="JX16" s="168"/>
      <c r="JY16" s="167">
        <v>-7.4112</v>
      </c>
      <c r="JZ16" s="167">
        <v>-15.183299999999999</v>
      </c>
      <c r="KA16" s="167">
        <v>-15.8887</v>
      </c>
      <c r="KB16" s="167">
        <v>-4.9981</v>
      </c>
      <c r="KC16" s="167">
        <v>11.1929</v>
      </c>
      <c r="KD16" s="167">
        <v>-10.2096</v>
      </c>
      <c r="KE16" s="167">
        <v>-2.0249999999999999</v>
      </c>
      <c r="KF16" s="167">
        <v>-27.9</v>
      </c>
      <c r="KG16" s="167">
        <v>10.199999999999999</v>
      </c>
      <c r="KH16" s="168"/>
      <c r="KI16" s="167">
        <v>-64.916899999999998</v>
      </c>
    </row>
    <row r="17" spans="1:295" ht="18" customHeight="1" x14ac:dyDescent="0.25">
      <c r="A17" s="159" t="s">
        <v>42</v>
      </c>
      <c r="B17" s="159" t="s">
        <v>824</v>
      </c>
      <c r="C17" s="160">
        <v>0</v>
      </c>
      <c r="D17" s="161">
        <v>3.3862999999999999</v>
      </c>
      <c r="E17" s="161">
        <v>-7.9898999999999996</v>
      </c>
      <c r="F17" s="161">
        <v>2.6877</v>
      </c>
      <c r="G17" s="161">
        <v>9.5227000000000004</v>
      </c>
      <c r="H17" s="162"/>
      <c r="I17" s="161">
        <v>9.9512</v>
      </c>
      <c r="J17" s="162"/>
      <c r="K17" s="161">
        <v>7.9386999999999999</v>
      </c>
      <c r="L17" s="161">
        <v>2.6779000000000002</v>
      </c>
      <c r="M17" s="161">
        <v>4.0986000000000002</v>
      </c>
      <c r="N17" s="161">
        <v>-2.2200000000000002</v>
      </c>
      <c r="O17" s="162"/>
      <c r="P17" s="162"/>
      <c r="Q17" s="161">
        <v>2.484</v>
      </c>
      <c r="R17" s="162"/>
      <c r="S17" s="161">
        <v>5.0942999999999996</v>
      </c>
      <c r="T17" s="162"/>
      <c r="U17" s="161">
        <v>4.4290000000000003</v>
      </c>
      <c r="V17" s="161">
        <v>4.4154999999999998</v>
      </c>
      <c r="W17" s="161">
        <v>7.9142999999999999</v>
      </c>
      <c r="X17" s="161">
        <v>10.391</v>
      </c>
      <c r="Y17" s="161">
        <v>-4.6540999999999997</v>
      </c>
      <c r="Z17" s="161">
        <v>2.6541000000000001</v>
      </c>
      <c r="AA17" s="162"/>
      <c r="AB17" s="161">
        <v>-1.3714999999999999</v>
      </c>
      <c r="AC17" s="162"/>
      <c r="AD17" s="161">
        <v>-1.246</v>
      </c>
      <c r="AE17" s="161">
        <v>6.9930000000000003</v>
      </c>
      <c r="AF17" s="161">
        <v>-19.98</v>
      </c>
      <c r="AG17" s="162"/>
      <c r="AH17" s="161">
        <v>-0.72099999999999997</v>
      </c>
      <c r="AI17" s="161">
        <v>0.19600000000000001</v>
      </c>
      <c r="AJ17" s="161">
        <v>-20.6</v>
      </c>
      <c r="AK17" s="161">
        <v>-20.79</v>
      </c>
      <c r="AL17" s="162"/>
      <c r="AM17" s="161">
        <v>-5.91</v>
      </c>
      <c r="AN17" s="161">
        <v>-5.94</v>
      </c>
      <c r="AO17" s="161">
        <v>4.3944000000000001</v>
      </c>
      <c r="AP17" s="161">
        <v>3.4689000000000001</v>
      </c>
      <c r="AQ17" s="161">
        <v>18.132200000000001</v>
      </c>
      <c r="AR17" s="161">
        <v>19.707799999999999</v>
      </c>
      <c r="AS17" s="161">
        <v>-7.8056000000000001</v>
      </c>
      <c r="AT17" s="161">
        <v>-11.118600000000001</v>
      </c>
      <c r="AU17" s="161">
        <v>-11.398899999999999</v>
      </c>
      <c r="AV17" s="161">
        <v>10.5321</v>
      </c>
      <c r="AW17" s="161">
        <v>26.971900000000002</v>
      </c>
      <c r="AX17" s="161">
        <v>-9.5111000000000008</v>
      </c>
      <c r="AY17" s="161">
        <v>-8.4393999999999991</v>
      </c>
      <c r="AZ17" s="161">
        <v>2.3795999999999999</v>
      </c>
      <c r="BA17" s="161">
        <v>12.8209</v>
      </c>
      <c r="BB17" s="161">
        <v>-2.4228999999999998</v>
      </c>
      <c r="BC17" s="161">
        <v>19.376899999999999</v>
      </c>
      <c r="BD17" s="161">
        <v>-5.4</v>
      </c>
      <c r="BE17" s="161">
        <v>-5.9</v>
      </c>
      <c r="BF17" s="161">
        <v>-24.795200000000001</v>
      </c>
      <c r="BG17" s="161">
        <v>-24.38</v>
      </c>
      <c r="BH17" s="161">
        <v>-1.6819999999999999</v>
      </c>
      <c r="BI17" s="162"/>
      <c r="BJ17" s="161">
        <v>-3.3862999999999999</v>
      </c>
      <c r="BK17" s="161">
        <v>3.7111000000000001</v>
      </c>
      <c r="BL17" s="162"/>
      <c r="BM17" s="161">
        <v>1.1436999999999999</v>
      </c>
      <c r="BN17" s="161">
        <v>-94.851500000000001</v>
      </c>
      <c r="BO17" s="161">
        <v>31.8918</v>
      </c>
      <c r="BP17" s="161">
        <v>31.9529</v>
      </c>
      <c r="BQ17" s="161">
        <v>100.00020000000001</v>
      </c>
      <c r="BR17" s="161">
        <v>-132.6258</v>
      </c>
      <c r="BS17" s="162"/>
      <c r="BT17" s="162"/>
      <c r="BU17" s="162"/>
      <c r="BV17" s="161">
        <v>9.6601999999999997</v>
      </c>
      <c r="BW17" s="161">
        <v>9.59</v>
      </c>
      <c r="BX17" s="161">
        <v>2.86</v>
      </c>
      <c r="BY17" s="161">
        <v>-13.42</v>
      </c>
      <c r="BZ17" s="161">
        <v>11.09</v>
      </c>
      <c r="CA17" s="161">
        <v>-22.500599999999999</v>
      </c>
      <c r="CB17" s="161">
        <v>-22.366599999999998</v>
      </c>
      <c r="CC17" s="161">
        <v>28.103100000000001</v>
      </c>
      <c r="CD17" s="161">
        <v>27.281500000000001</v>
      </c>
      <c r="CE17" s="161">
        <v>-2.3963000000000001</v>
      </c>
      <c r="CF17" s="161">
        <v>-17.727900000000002</v>
      </c>
      <c r="CG17" s="161">
        <v>-17.764399999999998</v>
      </c>
      <c r="CH17" s="161">
        <v>-2.2538999999999998</v>
      </c>
      <c r="CI17" s="161">
        <v>5.5084</v>
      </c>
      <c r="CJ17" s="162"/>
      <c r="CK17" s="162"/>
      <c r="CL17" s="161">
        <v>24</v>
      </c>
      <c r="CM17" s="161">
        <v>-4.0999999999999996</v>
      </c>
      <c r="CN17" s="161">
        <v>-2.11</v>
      </c>
      <c r="CO17" s="161">
        <v>22.245999999999999</v>
      </c>
      <c r="CP17" s="161">
        <v>21.695399999999999</v>
      </c>
      <c r="CQ17" s="161">
        <v>20.500399999999999</v>
      </c>
      <c r="CR17" s="161">
        <v>84.601200000000006</v>
      </c>
      <c r="CS17" s="161">
        <v>83.478099999999998</v>
      </c>
      <c r="CT17" s="161">
        <v>-24.038799999999998</v>
      </c>
      <c r="CU17" s="161">
        <v>-63.777000000000001</v>
      </c>
      <c r="CV17" s="161">
        <v>-21.572500000000002</v>
      </c>
      <c r="CW17" s="161">
        <v>2.1737000000000002</v>
      </c>
      <c r="CX17" s="161">
        <v>25.02</v>
      </c>
      <c r="CY17" s="161">
        <v>14.75</v>
      </c>
      <c r="CZ17" s="161">
        <v>5.0049000000000001</v>
      </c>
      <c r="DA17" s="161">
        <v>5.3741000000000003</v>
      </c>
      <c r="DB17" s="161">
        <v>-8.01</v>
      </c>
      <c r="DC17" s="162"/>
      <c r="DD17" s="161">
        <v>-7.3619000000000003</v>
      </c>
      <c r="DE17" s="161">
        <v>-7.7203999999999997</v>
      </c>
      <c r="DF17" s="161">
        <v>17.6082</v>
      </c>
      <c r="DG17" s="161">
        <v>1.52E-2</v>
      </c>
      <c r="DH17" s="161">
        <v>-4.0297000000000001</v>
      </c>
      <c r="DI17" s="162"/>
      <c r="DJ17" s="162"/>
      <c r="DK17" s="161">
        <v>-3.2166000000000001</v>
      </c>
      <c r="DL17" s="161">
        <v>-3.3660999999999999</v>
      </c>
      <c r="DM17" s="161">
        <v>32.336500000000001</v>
      </c>
      <c r="DN17" s="161">
        <v>2.4178999999999999</v>
      </c>
      <c r="DO17" s="161">
        <v>-3.06</v>
      </c>
      <c r="DP17" s="161">
        <v>0.05</v>
      </c>
      <c r="DQ17" s="161">
        <v>8.1675000000000004</v>
      </c>
      <c r="DR17" s="161">
        <v>-20.071100000000001</v>
      </c>
      <c r="DS17" s="161">
        <v>-13.42</v>
      </c>
      <c r="DT17" s="161">
        <v>-13.6</v>
      </c>
      <c r="DU17" s="161">
        <v>30.08</v>
      </c>
      <c r="DV17" s="161">
        <v>15.26</v>
      </c>
      <c r="DW17" s="161">
        <v>-21.345500000000001</v>
      </c>
      <c r="DX17" s="161">
        <v>-11.0364</v>
      </c>
      <c r="DY17" s="161">
        <v>-38.627899999999997</v>
      </c>
      <c r="DZ17" s="161">
        <v>-37.709099999999999</v>
      </c>
      <c r="EA17" s="162"/>
      <c r="EB17" s="161">
        <v>-16.727900000000002</v>
      </c>
      <c r="EC17" s="161">
        <v>-23.628799999999998</v>
      </c>
      <c r="ED17" s="161">
        <v>-23.0625</v>
      </c>
      <c r="EE17" s="161">
        <v>-17.414000000000001</v>
      </c>
      <c r="EF17" s="161">
        <v>-21.006699999999999</v>
      </c>
      <c r="EG17" s="161">
        <v>-11.180999999999999</v>
      </c>
      <c r="EH17" s="161">
        <v>-186.5985</v>
      </c>
      <c r="EI17" s="161">
        <v>-14.0905</v>
      </c>
      <c r="EJ17" s="162"/>
      <c r="EK17" s="161">
        <v>-6.6254999999999997</v>
      </c>
      <c r="EL17" s="161">
        <v>-6.1992000000000003</v>
      </c>
      <c r="EM17" s="161">
        <v>15.4649</v>
      </c>
      <c r="EN17" s="161">
        <v>-10.0656</v>
      </c>
      <c r="EO17" s="161">
        <v>-9.9009999999999998</v>
      </c>
      <c r="EP17" s="161">
        <v>14.352</v>
      </c>
      <c r="EQ17" s="161">
        <v>-27.0852</v>
      </c>
      <c r="ER17" s="161">
        <v>-26.720400000000001</v>
      </c>
      <c r="ES17" s="161">
        <v>5.0570000000000004</v>
      </c>
      <c r="ET17" s="161">
        <v>0</v>
      </c>
      <c r="EU17" s="161">
        <v>-20.97</v>
      </c>
      <c r="EV17" s="161">
        <v>0</v>
      </c>
      <c r="EW17" s="161">
        <v>1.7279</v>
      </c>
      <c r="EX17" s="161">
        <v>-4.2210000000000001</v>
      </c>
      <c r="EY17" s="161">
        <v>-5.8345000000000002</v>
      </c>
      <c r="EZ17" s="161">
        <v>5.3262</v>
      </c>
      <c r="FA17" s="161">
        <v>2.6539000000000001</v>
      </c>
      <c r="FB17" s="161">
        <v>5.6984000000000004</v>
      </c>
      <c r="FC17" s="161">
        <v>-21.9941</v>
      </c>
      <c r="FD17" s="162"/>
      <c r="FE17" s="162"/>
      <c r="FF17" s="161">
        <v>1.0907</v>
      </c>
      <c r="FG17" s="161">
        <v>0</v>
      </c>
      <c r="FH17" s="161">
        <v>0</v>
      </c>
      <c r="FI17" s="161">
        <v>0</v>
      </c>
      <c r="FJ17" s="161">
        <v>9.0426000000000002</v>
      </c>
      <c r="FK17" s="161">
        <v>8.8751999999999995</v>
      </c>
      <c r="FL17" s="161">
        <v>-17.415500000000002</v>
      </c>
      <c r="FM17" s="161">
        <v>18.5487</v>
      </c>
      <c r="FN17" s="161">
        <v>18.864699999999999</v>
      </c>
      <c r="FO17" s="161">
        <v>-11.102</v>
      </c>
      <c r="FP17" s="162"/>
      <c r="FQ17" s="161">
        <v>10.2943</v>
      </c>
      <c r="FR17" s="161">
        <v>-12.41</v>
      </c>
      <c r="FS17" s="161">
        <v>-2.9127999999999998</v>
      </c>
      <c r="FT17" s="161">
        <v>0.29870000000000002</v>
      </c>
      <c r="FU17" s="161">
        <v>2.0699999999999998</v>
      </c>
      <c r="FV17" s="161">
        <v>3.19</v>
      </c>
      <c r="FW17" s="161">
        <v>-11.1091</v>
      </c>
      <c r="FX17" s="161">
        <v>0</v>
      </c>
      <c r="FY17" s="161">
        <v>3.4809999999999999</v>
      </c>
      <c r="FZ17" s="161">
        <v>0.91700000000000004</v>
      </c>
      <c r="GA17" s="161">
        <v>2.3847</v>
      </c>
      <c r="GB17" s="161">
        <v>1.2</v>
      </c>
      <c r="GC17" s="161">
        <v>-11.648</v>
      </c>
      <c r="GD17" s="161">
        <v>-8.1669999999999998</v>
      </c>
      <c r="GE17" s="161">
        <v>-3.05</v>
      </c>
      <c r="GF17" s="161">
        <v>23.457899999999999</v>
      </c>
      <c r="GG17" s="162"/>
      <c r="GH17" s="161">
        <v>18.379899999999999</v>
      </c>
      <c r="GI17" s="162"/>
      <c r="GJ17" s="161">
        <v>-6.2792000000000003</v>
      </c>
      <c r="GK17" s="161">
        <v>1.7110000000000001</v>
      </c>
      <c r="GL17" s="162"/>
      <c r="GM17" s="162"/>
      <c r="GN17" s="161">
        <v>-12.209099999999999</v>
      </c>
      <c r="GO17" s="161">
        <v>-9.5399999999999991</v>
      </c>
      <c r="GP17" s="161">
        <v>1.8761000000000001</v>
      </c>
      <c r="GQ17" s="161">
        <v>-34.116999999999997</v>
      </c>
      <c r="GR17" s="161">
        <v>9.2772000000000006</v>
      </c>
      <c r="GS17" s="161">
        <v>9.6418999999999997</v>
      </c>
      <c r="GT17" s="161">
        <v>110.0586</v>
      </c>
      <c r="GU17" s="161">
        <v>-7.0218999999999996</v>
      </c>
      <c r="GV17" s="161">
        <v>-9.6537000000000006</v>
      </c>
      <c r="GW17" s="161">
        <v>6.9992000000000001</v>
      </c>
      <c r="GX17" s="161">
        <v>4.6066000000000003</v>
      </c>
      <c r="GY17" s="161">
        <v>3.2301000000000002</v>
      </c>
      <c r="GZ17" s="161">
        <v>3.2115999999999998</v>
      </c>
      <c r="HA17" s="161">
        <v>4.0701000000000001</v>
      </c>
      <c r="HB17" s="161">
        <v>27.827000000000002</v>
      </c>
      <c r="HC17" s="161">
        <v>29.392600000000002</v>
      </c>
      <c r="HD17" s="161">
        <v>-0.42</v>
      </c>
      <c r="HE17" s="161">
        <v>-6.6750999999999996</v>
      </c>
      <c r="HF17" s="161">
        <v>26.605</v>
      </c>
      <c r="HG17" s="161">
        <v>10.667299999999999</v>
      </c>
      <c r="HH17" s="161">
        <v>43.282499999999999</v>
      </c>
      <c r="HI17" s="161">
        <v>7.8304999999999998</v>
      </c>
      <c r="HJ17" s="161">
        <v>7.9603000000000002</v>
      </c>
      <c r="HK17" s="161">
        <v>-10.907500000000001</v>
      </c>
      <c r="HL17" s="161">
        <v>-13.2051</v>
      </c>
      <c r="HM17" s="161">
        <v>0</v>
      </c>
      <c r="HN17" s="161">
        <v>0</v>
      </c>
      <c r="HO17" s="161">
        <v>59.324199999999998</v>
      </c>
      <c r="HP17" s="162"/>
      <c r="HQ17" s="161">
        <v>-17.0167</v>
      </c>
      <c r="HR17" s="161">
        <v>-16.187200000000001</v>
      </c>
      <c r="HS17" s="161">
        <v>-4.8832000000000004</v>
      </c>
      <c r="HT17" s="161">
        <v>-4.6943000000000001</v>
      </c>
      <c r="HU17" s="161">
        <v>9.89</v>
      </c>
      <c r="HV17" s="161">
        <v>9.9</v>
      </c>
      <c r="HW17" s="161">
        <v>-35.700000000000003</v>
      </c>
      <c r="HX17" s="161">
        <v>-36.5</v>
      </c>
      <c r="HY17" s="161">
        <v>1.5647</v>
      </c>
      <c r="HZ17" s="161">
        <v>-11.36</v>
      </c>
      <c r="IA17" s="161">
        <v>59.760899999999999</v>
      </c>
      <c r="IB17" s="161">
        <v>25.997299999999999</v>
      </c>
      <c r="IC17" s="161">
        <v>25.897200000000002</v>
      </c>
      <c r="ID17" s="161">
        <v>-20.8</v>
      </c>
      <c r="IE17" s="161">
        <v>-45.2</v>
      </c>
      <c r="IF17" s="161">
        <v>3.4</v>
      </c>
      <c r="IG17" s="161">
        <v>2.9</v>
      </c>
      <c r="IH17" s="161">
        <v>-17.651599999999998</v>
      </c>
      <c r="II17" s="161">
        <v>-17.686399999999999</v>
      </c>
      <c r="IJ17" s="161">
        <v>-106.68089999999999</v>
      </c>
      <c r="IK17" s="161">
        <v>38.418799999999997</v>
      </c>
      <c r="IL17" s="161">
        <v>-249.99010000000001</v>
      </c>
      <c r="IM17" s="161">
        <v>6.2645999999999997</v>
      </c>
      <c r="IN17" s="161">
        <v>-14.1418</v>
      </c>
      <c r="IO17" s="161">
        <v>80.927099999999996</v>
      </c>
      <c r="IP17" s="161">
        <v>83.541300000000007</v>
      </c>
      <c r="IQ17" s="161">
        <v>147.27549999999999</v>
      </c>
      <c r="IR17" s="161">
        <v>68.790099999999995</v>
      </c>
      <c r="IS17" s="161">
        <v>20.110299999999999</v>
      </c>
      <c r="IT17" s="161">
        <v>28.782299999999999</v>
      </c>
      <c r="IU17" s="161">
        <v>30.686299999999999</v>
      </c>
      <c r="IV17" s="161">
        <v>-39.198300000000003</v>
      </c>
      <c r="IW17" s="161">
        <v>186.99610000000001</v>
      </c>
      <c r="IX17" s="161">
        <v>-177.87979999999999</v>
      </c>
      <c r="IY17" s="161">
        <v>21.021100000000001</v>
      </c>
      <c r="IZ17" s="161">
        <v>-6.3586999999999998</v>
      </c>
      <c r="JA17" s="161">
        <v>-0.51390000000000002</v>
      </c>
      <c r="JB17" s="162"/>
      <c r="JC17" s="161">
        <v>-7.36</v>
      </c>
      <c r="JD17" s="161">
        <v>-0.73</v>
      </c>
      <c r="JE17" s="161">
        <v>-0.74199999999999999</v>
      </c>
      <c r="JF17" s="161">
        <v>2.64</v>
      </c>
      <c r="JG17" s="161">
        <v>0</v>
      </c>
      <c r="JH17" s="161">
        <v>-3.1349</v>
      </c>
      <c r="JI17" s="161">
        <v>-5.9739000000000004</v>
      </c>
      <c r="JJ17" s="161">
        <v>17.286899999999999</v>
      </c>
      <c r="JK17" s="161">
        <v>-10.1366</v>
      </c>
      <c r="JL17" s="161">
        <v>4.8</v>
      </c>
      <c r="JM17" s="161">
        <v>1.988</v>
      </c>
      <c r="JN17" s="161">
        <v>1.899</v>
      </c>
      <c r="JO17" s="162"/>
      <c r="JP17" s="162"/>
      <c r="JQ17" s="161">
        <v>4.2686000000000002</v>
      </c>
      <c r="JR17" s="161">
        <v>3.7555000000000001</v>
      </c>
      <c r="JS17" s="161">
        <v>4.2462999999999997</v>
      </c>
      <c r="JT17" s="162"/>
      <c r="JU17" s="161">
        <v>29.6</v>
      </c>
      <c r="JV17" s="161">
        <v>1.3302</v>
      </c>
      <c r="JW17" s="161">
        <v>-0.56000000000000005</v>
      </c>
      <c r="JX17" s="162"/>
      <c r="JY17" s="161">
        <v>-7.6395</v>
      </c>
      <c r="JZ17" s="161">
        <v>-14.865399999999999</v>
      </c>
      <c r="KA17" s="161">
        <v>-16.052299999999999</v>
      </c>
      <c r="KB17" s="161">
        <v>-5.2257999999999996</v>
      </c>
      <c r="KC17" s="161">
        <v>10.553900000000001</v>
      </c>
      <c r="KD17" s="161">
        <v>-9.1357999999999997</v>
      </c>
      <c r="KE17" s="161">
        <v>-1.9224000000000001</v>
      </c>
      <c r="KF17" s="161">
        <v>-31.5</v>
      </c>
      <c r="KG17" s="161">
        <v>13.4</v>
      </c>
      <c r="KH17" s="162"/>
      <c r="KI17" s="161">
        <v>-62.959000000000003</v>
      </c>
    </row>
    <row r="18" spans="1:295" ht="18" customHeight="1" x14ac:dyDescent="0.25">
      <c r="A18" s="159" t="s">
        <v>42</v>
      </c>
      <c r="B18" s="159" t="s">
        <v>825</v>
      </c>
      <c r="C18" s="163">
        <v>0</v>
      </c>
      <c r="D18" s="164">
        <v>3.3224999999999998</v>
      </c>
      <c r="E18" s="164">
        <v>-8.1205999999999996</v>
      </c>
      <c r="F18" s="164">
        <v>2.5068999999999999</v>
      </c>
      <c r="G18" s="164">
        <v>9.5227000000000004</v>
      </c>
      <c r="H18" s="165"/>
      <c r="I18" s="164">
        <v>10.1502</v>
      </c>
      <c r="J18" s="165"/>
      <c r="K18" s="164">
        <v>7.9176000000000002</v>
      </c>
      <c r="L18" s="164">
        <v>2.7019000000000002</v>
      </c>
      <c r="M18" s="164">
        <v>4.2515999999999998</v>
      </c>
      <c r="N18" s="164">
        <v>-2.2200000000000002</v>
      </c>
      <c r="O18" s="165"/>
      <c r="P18" s="165"/>
      <c r="Q18" s="164">
        <v>2.484</v>
      </c>
      <c r="R18" s="164">
        <v>-17.600000000000001</v>
      </c>
      <c r="S18" s="164">
        <v>4.1994999999999996</v>
      </c>
      <c r="T18" s="165"/>
      <c r="U18" s="164">
        <v>4.7031000000000001</v>
      </c>
      <c r="V18" s="164">
        <v>4.6675000000000004</v>
      </c>
      <c r="W18" s="164">
        <v>8.1905999999999999</v>
      </c>
      <c r="X18" s="164">
        <v>10.815099999999999</v>
      </c>
      <c r="Y18" s="164">
        <v>-4.6607000000000003</v>
      </c>
      <c r="Z18" s="164">
        <v>2.2654000000000001</v>
      </c>
      <c r="AA18" s="165"/>
      <c r="AB18" s="164">
        <v>-1.3280000000000001</v>
      </c>
      <c r="AC18" s="165"/>
      <c r="AD18" s="164">
        <v>-1.242</v>
      </c>
      <c r="AE18" s="164">
        <v>6.9969999999999999</v>
      </c>
      <c r="AF18" s="164">
        <v>-17.760000000000002</v>
      </c>
      <c r="AG18" s="164">
        <v>-11</v>
      </c>
      <c r="AH18" s="164">
        <v>-1.0640000000000001</v>
      </c>
      <c r="AI18" s="164">
        <v>0.19700000000000001</v>
      </c>
      <c r="AJ18" s="164">
        <v>-20.440000000000001</v>
      </c>
      <c r="AK18" s="164">
        <v>-20.48</v>
      </c>
      <c r="AL18" s="165"/>
      <c r="AM18" s="164">
        <v>-6.06</v>
      </c>
      <c r="AN18" s="164">
        <v>-6.04</v>
      </c>
      <c r="AO18" s="164">
        <v>4.1307999999999998</v>
      </c>
      <c r="AP18" s="164">
        <v>3.5916999999999999</v>
      </c>
      <c r="AQ18" s="164">
        <v>17.813199999999998</v>
      </c>
      <c r="AR18" s="164">
        <v>19.490100000000002</v>
      </c>
      <c r="AS18" s="164">
        <v>-7.8747999999999996</v>
      </c>
      <c r="AT18" s="164">
        <v>-10.180899999999999</v>
      </c>
      <c r="AU18" s="164">
        <v>-9.8504000000000005</v>
      </c>
      <c r="AV18" s="164">
        <v>11.3505</v>
      </c>
      <c r="AW18" s="164">
        <v>17.6355</v>
      </c>
      <c r="AX18" s="164">
        <v>-9.7789999999999999</v>
      </c>
      <c r="AY18" s="164">
        <v>-9.9130000000000003</v>
      </c>
      <c r="AZ18" s="164">
        <v>2.7742</v>
      </c>
      <c r="BA18" s="164">
        <v>20.3521</v>
      </c>
      <c r="BB18" s="164">
        <v>-5.9115000000000002</v>
      </c>
      <c r="BC18" s="164">
        <v>18.151900000000001</v>
      </c>
      <c r="BD18" s="164">
        <v>-5.5</v>
      </c>
      <c r="BE18" s="164">
        <v>-6</v>
      </c>
      <c r="BF18" s="164">
        <v>-25.204899999999999</v>
      </c>
      <c r="BG18" s="164">
        <v>-24.8856</v>
      </c>
      <c r="BH18" s="164">
        <v>-1.7190000000000001</v>
      </c>
      <c r="BI18" s="165"/>
      <c r="BJ18" s="164">
        <v>-0.64900000000000002</v>
      </c>
      <c r="BK18" s="164">
        <v>3.2526000000000002</v>
      </c>
      <c r="BL18" s="165"/>
      <c r="BM18" s="164">
        <v>1.1968000000000001</v>
      </c>
      <c r="BN18" s="164">
        <v>-91.433400000000006</v>
      </c>
      <c r="BO18" s="164">
        <v>32.044400000000003</v>
      </c>
      <c r="BP18" s="164">
        <v>31.9834</v>
      </c>
      <c r="BQ18" s="164">
        <v>100.9576</v>
      </c>
      <c r="BR18" s="164">
        <v>-130.95439999999999</v>
      </c>
      <c r="BS18" s="165"/>
      <c r="BT18" s="165"/>
      <c r="BU18" s="165"/>
      <c r="BV18" s="165"/>
      <c r="BW18" s="164">
        <v>9.9600000000000009</v>
      </c>
      <c r="BX18" s="164">
        <v>3.17</v>
      </c>
      <c r="BY18" s="164">
        <v>-13.02</v>
      </c>
      <c r="BZ18" s="164">
        <v>11.69</v>
      </c>
      <c r="CA18" s="164">
        <v>-23.0364</v>
      </c>
      <c r="CB18" s="164">
        <v>-22.7685</v>
      </c>
      <c r="CC18" s="164">
        <v>29.746200000000002</v>
      </c>
      <c r="CD18" s="164">
        <v>28.6571</v>
      </c>
      <c r="CE18" s="164">
        <v>-2.3668999999999998</v>
      </c>
      <c r="CF18" s="164">
        <v>-18.601099999999999</v>
      </c>
      <c r="CG18" s="164">
        <v>-18.730399999999999</v>
      </c>
      <c r="CH18" s="164">
        <v>-0.63649999999999995</v>
      </c>
      <c r="CI18" s="164">
        <v>4.7168000000000001</v>
      </c>
      <c r="CJ18" s="165"/>
      <c r="CK18" s="165"/>
      <c r="CL18" s="164">
        <v>24.4</v>
      </c>
      <c r="CM18" s="164">
        <v>-3.6</v>
      </c>
      <c r="CN18" s="164">
        <v>-1.92</v>
      </c>
      <c r="CO18" s="164">
        <v>22.235399999999998</v>
      </c>
      <c r="CP18" s="164">
        <v>22.392499999999998</v>
      </c>
      <c r="CQ18" s="164">
        <v>20.9526</v>
      </c>
      <c r="CR18" s="164">
        <v>81.806700000000006</v>
      </c>
      <c r="CS18" s="164">
        <v>82.215100000000007</v>
      </c>
      <c r="CT18" s="164">
        <v>-21.8706</v>
      </c>
      <c r="CU18" s="164">
        <v>-64.757000000000005</v>
      </c>
      <c r="CV18" s="164">
        <v>-19.581299999999999</v>
      </c>
      <c r="CW18" s="165"/>
      <c r="CX18" s="164">
        <v>25.81</v>
      </c>
      <c r="CY18" s="164">
        <v>15.19</v>
      </c>
      <c r="CZ18" s="164">
        <v>5.3174000000000001</v>
      </c>
      <c r="DA18" s="164">
        <v>5.5694999999999997</v>
      </c>
      <c r="DB18" s="164">
        <v>-8.19</v>
      </c>
      <c r="DC18" s="165"/>
      <c r="DD18" s="164">
        <v>-7.1329000000000002</v>
      </c>
      <c r="DE18" s="164">
        <v>-6.6214000000000004</v>
      </c>
      <c r="DF18" s="164">
        <v>18.5808</v>
      </c>
      <c r="DG18" s="164">
        <v>1.52E-2</v>
      </c>
      <c r="DH18" s="164">
        <v>-4.1108000000000002</v>
      </c>
      <c r="DI18" s="165"/>
      <c r="DJ18" s="165"/>
      <c r="DK18" s="164">
        <v>-3.2837000000000001</v>
      </c>
      <c r="DL18" s="164">
        <v>-4.6752000000000002</v>
      </c>
      <c r="DM18" s="164">
        <v>31.7056</v>
      </c>
      <c r="DN18" s="164">
        <v>0.748</v>
      </c>
      <c r="DO18" s="164">
        <v>0</v>
      </c>
      <c r="DP18" s="164">
        <v>0</v>
      </c>
      <c r="DQ18" s="164">
        <v>6.5744999999999996</v>
      </c>
      <c r="DR18" s="164">
        <v>-20.148599999999998</v>
      </c>
      <c r="DS18" s="164">
        <v>-13.43</v>
      </c>
      <c r="DT18" s="164">
        <v>-13.38</v>
      </c>
      <c r="DU18" s="164">
        <v>30.22</v>
      </c>
      <c r="DV18" s="164">
        <v>15.71</v>
      </c>
      <c r="DW18" s="164">
        <v>-22.654499999999999</v>
      </c>
      <c r="DX18" s="164">
        <v>-11.081799999999999</v>
      </c>
      <c r="DY18" s="164">
        <v>-38.831000000000003</v>
      </c>
      <c r="DZ18" s="164">
        <v>-38.027299999999997</v>
      </c>
      <c r="EA18" s="165"/>
      <c r="EB18" s="164">
        <v>-17.293500000000002</v>
      </c>
      <c r="EC18" s="164">
        <v>-23.774699999999999</v>
      </c>
      <c r="ED18" s="164">
        <v>-24.1236</v>
      </c>
      <c r="EE18" s="164">
        <v>-11.7102</v>
      </c>
      <c r="EF18" s="164">
        <v>-15.6235</v>
      </c>
      <c r="EG18" s="164">
        <v>-10.147</v>
      </c>
      <c r="EH18" s="164">
        <v>-182.6677</v>
      </c>
      <c r="EI18" s="164">
        <v>-17.735499999999998</v>
      </c>
      <c r="EJ18" s="165"/>
      <c r="EK18" s="164">
        <v>-6.62</v>
      </c>
      <c r="EL18" s="164">
        <v>-6.4038000000000004</v>
      </c>
      <c r="EM18" s="164">
        <v>10.217700000000001</v>
      </c>
      <c r="EN18" s="164">
        <v>-12.448700000000001</v>
      </c>
      <c r="EO18" s="164">
        <v>-13.266299999999999</v>
      </c>
      <c r="EP18" s="164">
        <v>36.880000000000003</v>
      </c>
      <c r="EQ18" s="164">
        <v>-29.3368</v>
      </c>
      <c r="ER18" s="164">
        <v>-28.963899999999999</v>
      </c>
      <c r="ES18" s="164">
        <v>2.1105</v>
      </c>
      <c r="ET18" s="164">
        <v>-17.350000000000001</v>
      </c>
      <c r="EU18" s="164">
        <v>-17.579999999999998</v>
      </c>
      <c r="EV18" s="164">
        <v>1.6</v>
      </c>
      <c r="EW18" s="164">
        <v>1.5373000000000001</v>
      </c>
      <c r="EX18" s="164">
        <v>-8.0541999999999998</v>
      </c>
      <c r="EY18" s="164">
        <v>-5.5515999999999996</v>
      </c>
      <c r="EZ18" s="164">
        <v>5.5256999999999996</v>
      </c>
      <c r="FA18" s="164">
        <v>2.3898000000000001</v>
      </c>
      <c r="FB18" s="164">
        <v>2.5724</v>
      </c>
      <c r="FC18" s="164">
        <v>-18.266500000000001</v>
      </c>
      <c r="FD18" s="165"/>
      <c r="FE18" s="165"/>
      <c r="FF18" s="164">
        <v>1.0938000000000001</v>
      </c>
      <c r="FG18" s="164">
        <v>0</v>
      </c>
      <c r="FH18" s="164">
        <v>2.6212</v>
      </c>
      <c r="FI18" s="164">
        <v>0</v>
      </c>
      <c r="FJ18" s="164">
        <v>9.0426000000000002</v>
      </c>
      <c r="FK18" s="164">
        <v>9.3775999999999993</v>
      </c>
      <c r="FL18" s="164">
        <v>-17.248000000000001</v>
      </c>
      <c r="FM18" s="164">
        <v>19.680399999999999</v>
      </c>
      <c r="FN18" s="164">
        <v>19.7225</v>
      </c>
      <c r="FO18" s="164">
        <v>-11.172700000000001</v>
      </c>
      <c r="FP18" s="165"/>
      <c r="FQ18" s="164">
        <v>11.319800000000001</v>
      </c>
      <c r="FR18" s="164">
        <v>-12.65</v>
      </c>
      <c r="FS18" s="164">
        <v>-3.7057000000000002</v>
      </c>
      <c r="FT18" s="164">
        <v>0.28860000000000002</v>
      </c>
      <c r="FU18" s="164">
        <v>2.09</v>
      </c>
      <c r="FV18" s="164">
        <v>1.96</v>
      </c>
      <c r="FW18" s="164">
        <v>-11.1755</v>
      </c>
      <c r="FX18" s="165"/>
      <c r="FY18" s="164">
        <v>3.536</v>
      </c>
      <c r="FZ18" s="164">
        <v>0.94299999999999995</v>
      </c>
      <c r="GA18" s="164">
        <v>2.3731</v>
      </c>
      <c r="GB18" s="164">
        <v>0.94</v>
      </c>
      <c r="GC18" s="164">
        <v>-11.755800000000001</v>
      </c>
      <c r="GD18" s="164">
        <v>-7.5589000000000004</v>
      </c>
      <c r="GE18" s="164">
        <v>-3.1</v>
      </c>
      <c r="GF18" s="164">
        <v>22.987100000000002</v>
      </c>
      <c r="GG18" s="165"/>
      <c r="GH18" s="164">
        <v>17.868400000000001</v>
      </c>
      <c r="GI18" s="165"/>
      <c r="GJ18" s="164">
        <v>-6.6205999999999996</v>
      </c>
      <c r="GK18" s="164">
        <v>1.7393000000000001</v>
      </c>
      <c r="GL18" s="165"/>
      <c r="GM18" s="165"/>
      <c r="GN18" s="164">
        <v>-13.011200000000001</v>
      </c>
      <c r="GO18" s="164">
        <v>-9.4306000000000001</v>
      </c>
      <c r="GP18" s="164">
        <v>-4.3499999999999997E-2</v>
      </c>
      <c r="GQ18" s="164">
        <v>-33.192599999999999</v>
      </c>
      <c r="GR18" s="164">
        <v>8.0599000000000007</v>
      </c>
      <c r="GS18" s="164">
        <v>6.0267999999999997</v>
      </c>
      <c r="GT18" s="164">
        <v>107.4723</v>
      </c>
      <c r="GU18" s="164">
        <v>-6.9</v>
      </c>
      <c r="GV18" s="164">
        <v>-9.0391999999999992</v>
      </c>
      <c r="GW18" s="164">
        <v>6.3773</v>
      </c>
      <c r="GX18" s="164">
        <v>4.7190000000000003</v>
      </c>
      <c r="GY18" s="164">
        <v>3.2814000000000001</v>
      </c>
      <c r="GZ18" s="164">
        <v>3.2195</v>
      </c>
      <c r="HA18" s="164">
        <v>4</v>
      </c>
      <c r="HB18" s="164">
        <v>28.641300000000001</v>
      </c>
      <c r="HC18" s="164">
        <v>28.7925</v>
      </c>
      <c r="HD18" s="164">
        <v>0.84</v>
      </c>
      <c r="HE18" s="164">
        <v>-8.0459999999999994</v>
      </c>
      <c r="HF18" s="164">
        <v>26.816700000000001</v>
      </c>
      <c r="HG18" s="164">
        <v>7.6147</v>
      </c>
      <c r="HH18" s="164">
        <v>44.496899999999997</v>
      </c>
      <c r="HI18" s="164">
        <v>7.5068999999999999</v>
      </c>
      <c r="HJ18" s="164">
        <v>8.5157000000000007</v>
      </c>
      <c r="HK18" s="164">
        <v>-11.4236</v>
      </c>
      <c r="HL18" s="164">
        <v>-13.810499999999999</v>
      </c>
      <c r="HM18" s="164">
        <v>0</v>
      </c>
      <c r="HN18" s="164">
        <v>0</v>
      </c>
      <c r="HO18" s="165"/>
      <c r="HP18" s="165"/>
      <c r="HQ18" s="164">
        <v>-16.736599999999999</v>
      </c>
      <c r="HR18" s="164">
        <v>-15.929</v>
      </c>
      <c r="HS18" s="164">
        <v>-4.9798999999999998</v>
      </c>
      <c r="HT18" s="164">
        <v>-4.9128999999999996</v>
      </c>
      <c r="HU18" s="164">
        <v>10.49</v>
      </c>
      <c r="HV18" s="164">
        <v>10.53</v>
      </c>
      <c r="HW18" s="164">
        <v>-35.200000000000003</v>
      </c>
      <c r="HX18" s="164">
        <v>-36.1</v>
      </c>
      <c r="HY18" s="164">
        <v>1.5134000000000001</v>
      </c>
      <c r="HZ18" s="164">
        <v>-11.2</v>
      </c>
      <c r="IA18" s="164">
        <v>61.304200000000002</v>
      </c>
      <c r="IB18" s="164">
        <v>26.2486</v>
      </c>
      <c r="IC18" s="164">
        <v>26.154299999999999</v>
      </c>
      <c r="ID18" s="164">
        <v>-20.399999999999999</v>
      </c>
      <c r="IE18" s="164">
        <v>-45.2</v>
      </c>
      <c r="IF18" s="164">
        <v>3</v>
      </c>
      <c r="IG18" s="164">
        <v>2.5</v>
      </c>
      <c r="IH18" s="165"/>
      <c r="II18" s="165"/>
      <c r="IJ18" s="164">
        <v>-107.2717</v>
      </c>
      <c r="IK18" s="164">
        <v>35.652099999999997</v>
      </c>
      <c r="IL18" s="164">
        <v>-247.43620000000001</v>
      </c>
      <c r="IM18" s="164">
        <v>7.5301</v>
      </c>
      <c r="IN18" s="164">
        <v>-18.4831</v>
      </c>
      <c r="IO18" s="164">
        <v>84.151899999999998</v>
      </c>
      <c r="IP18" s="164">
        <v>79.715699999999998</v>
      </c>
      <c r="IQ18" s="164">
        <v>143.77160000000001</v>
      </c>
      <c r="IR18" s="164">
        <v>68.397300000000001</v>
      </c>
      <c r="IS18" s="164">
        <v>19.1462</v>
      </c>
      <c r="IT18" s="164">
        <v>33.683100000000003</v>
      </c>
      <c r="IU18" s="164">
        <v>32.286200000000001</v>
      </c>
      <c r="IV18" s="164">
        <v>-35.097900000000003</v>
      </c>
      <c r="IW18" s="164">
        <v>185.34360000000001</v>
      </c>
      <c r="IX18" s="164">
        <v>-178.4511</v>
      </c>
      <c r="IY18" s="164">
        <v>24.286899999999999</v>
      </c>
      <c r="IZ18" s="164">
        <v>-11.195399999999999</v>
      </c>
      <c r="JA18" s="164">
        <v>-0.56030000000000002</v>
      </c>
      <c r="JB18" s="165"/>
      <c r="JC18" s="164">
        <v>-7.68</v>
      </c>
      <c r="JD18" s="164">
        <v>-0.66500000000000004</v>
      </c>
      <c r="JE18" s="164">
        <v>-0.68</v>
      </c>
      <c r="JF18" s="164">
        <v>2.96</v>
      </c>
      <c r="JG18" s="164">
        <v>0</v>
      </c>
      <c r="JH18" s="164">
        <v>-3.2888999999999999</v>
      </c>
      <c r="JI18" s="164">
        <v>-6.0929000000000002</v>
      </c>
      <c r="JJ18" s="164">
        <v>16.936</v>
      </c>
      <c r="JK18" s="164">
        <v>-10.164</v>
      </c>
      <c r="JL18" s="164">
        <v>5.5</v>
      </c>
      <c r="JM18" s="164">
        <v>2.3250000000000002</v>
      </c>
      <c r="JN18" s="164">
        <v>2.3370000000000002</v>
      </c>
      <c r="JO18" s="164">
        <v>2.6202000000000001</v>
      </c>
      <c r="JP18" s="164">
        <v>3.0177999999999998</v>
      </c>
      <c r="JQ18" s="164">
        <v>4.3849</v>
      </c>
      <c r="JR18" s="164">
        <v>4.5275999999999996</v>
      </c>
      <c r="JS18" s="164">
        <v>3.9007000000000001</v>
      </c>
      <c r="JT18" s="165"/>
      <c r="JU18" s="164">
        <v>29.4</v>
      </c>
      <c r="JV18" s="164">
        <v>1.827</v>
      </c>
      <c r="JW18" s="164">
        <v>-0.62</v>
      </c>
      <c r="JX18" s="165"/>
      <c r="JY18" s="164">
        <v>-7.8956</v>
      </c>
      <c r="JZ18" s="164">
        <v>-14.4992</v>
      </c>
      <c r="KA18" s="164">
        <v>-15.3521</v>
      </c>
      <c r="KB18" s="164">
        <v>-5.2327000000000004</v>
      </c>
      <c r="KC18" s="164">
        <v>10.2401</v>
      </c>
      <c r="KD18" s="164">
        <v>-8.5914000000000001</v>
      </c>
      <c r="KE18" s="164">
        <v>-1.9950000000000001</v>
      </c>
      <c r="KF18" s="164">
        <v>-30.6</v>
      </c>
      <c r="KG18" s="164">
        <v>13.2</v>
      </c>
      <c r="KH18" s="165"/>
      <c r="KI18" s="164">
        <v>-62.054000000000002</v>
      </c>
    </row>
    <row r="19" spans="1:295" ht="18" customHeight="1" x14ac:dyDescent="0.25">
      <c r="A19" s="159" t="s">
        <v>42</v>
      </c>
      <c r="B19" s="159" t="s">
        <v>826</v>
      </c>
      <c r="C19" s="163">
        <v>0</v>
      </c>
      <c r="D19" s="164">
        <v>3.3069000000000002</v>
      </c>
      <c r="E19" s="164">
        <v>-8.0303000000000004</v>
      </c>
      <c r="F19" s="164">
        <v>2.4824000000000002</v>
      </c>
      <c r="G19" s="164">
        <v>9.9520999999999997</v>
      </c>
      <c r="H19" s="165"/>
      <c r="I19" s="164">
        <v>10.7385</v>
      </c>
      <c r="J19" s="165"/>
      <c r="K19" s="164">
        <v>8.6532</v>
      </c>
      <c r="L19" s="164">
        <v>3.1288999999999998</v>
      </c>
      <c r="M19" s="164">
        <v>4.5167000000000002</v>
      </c>
      <c r="N19" s="164">
        <v>-2.2200000000000002</v>
      </c>
      <c r="O19" s="165"/>
      <c r="P19" s="165"/>
      <c r="Q19" s="164">
        <v>2.484</v>
      </c>
      <c r="R19" s="164">
        <v>-17.600000000000001</v>
      </c>
      <c r="S19" s="164">
        <v>5.0605000000000002</v>
      </c>
      <c r="T19" s="165"/>
      <c r="U19" s="164">
        <v>4.47</v>
      </c>
      <c r="V19" s="164">
        <v>4.3375000000000004</v>
      </c>
      <c r="W19" s="164">
        <v>7.7786999999999997</v>
      </c>
      <c r="X19" s="164">
        <v>9.4504999999999999</v>
      </c>
      <c r="Y19" s="164">
        <v>-4.8548999999999998</v>
      </c>
      <c r="Z19" s="164">
        <v>2.4948999999999999</v>
      </c>
      <c r="AA19" s="165"/>
      <c r="AB19" s="164">
        <v>-1.2287999999999999</v>
      </c>
      <c r="AC19" s="165"/>
      <c r="AD19" s="164">
        <v>-1.3979999999999999</v>
      </c>
      <c r="AE19" s="164">
        <v>6.98</v>
      </c>
      <c r="AF19" s="164">
        <v>-17.760000000000002</v>
      </c>
      <c r="AG19" s="164">
        <v>-13.2</v>
      </c>
      <c r="AH19" s="164">
        <v>-1.2110000000000001</v>
      </c>
      <c r="AI19" s="164">
        <v>0.21199999999999999</v>
      </c>
      <c r="AJ19" s="164">
        <v>-20.36</v>
      </c>
      <c r="AK19" s="164">
        <v>-20.399999999999999</v>
      </c>
      <c r="AL19" s="165"/>
      <c r="AM19" s="164">
        <v>-6.59</v>
      </c>
      <c r="AN19" s="164">
        <v>-6.67</v>
      </c>
      <c r="AO19" s="164">
        <v>3.8715999999999999</v>
      </c>
      <c r="AP19" s="164">
        <v>3.6987999999999999</v>
      </c>
      <c r="AQ19" s="164">
        <v>19.552900000000001</v>
      </c>
      <c r="AR19" s="164">
        <v>21.869199999999999</v>
      </c>
      <c r="AS19" s="164">
        <v>-7.2304000000000004</v>
      </c>
      <c r="AT19" s="164">
        <v>-11.654400000000001</v>
      </c>
      <c r="AU19" s="164">
        <v>-10.788600000000001</v>
      </c>
      <c r="AV19" s="164">
        <v>5.0099999999999999E-2</v>
      </c>
      <c r="AW19" s="164">
        <v>0.36709999999999998</v>
      </c>
      <c r="AX19" s="164">
        <v>-10.582800000000001</v>
      </c>
      <c r="AY19" s="164">
        <v>-7.3677000000000001</v>
      </c>
      <c r="AZ19" s="164">
        <v>1.196</v>
      </c>
      <c r="BA19" s="164">
        <v>6.49</v>
      </c>
      <c r="BB19" s="164">
        <v>4.7234999999999996</v>
      </c>
      <c r="BC19" s="164">
        <v>19.358499999999999</v>
      </c>
      <c r="BD19" s="164">
        <v>-5.9</v>
      </c>
      <c r="BE19" s="164">
        <v>-6.4</v>
      </c>
      <c r="BF19" s="164">
        <v>-26.366700000000002</v>
      </c>
      <c r="BG19" s="164">
        <v>-25.947299999999998</v>
      </c>
      <c r="BH19" s="164">
        <v>-1.8647</v>
      </c>
      <c r="BI19" s="165"/>
      <c r="BJ19" s="164">
        <v>-0.86370000000000002</v>
      </c>
      <c r="BK19" s="164">
        <v>3.7275999999999998</v>
      </c>
      <c r="BL19" s="165"/>
      <c r="BM19" s="164">
        <v>1.2060999999999999</v>
      </c>
      <c r="BN19" s="164">
        <v>-104.0986</v>
      </c>
      <c r="BO19" s="164">
        <v>32.685299999999998</v>
      </c>
      <c r="BP19" s="164">
        <v>32.837899999999998</v>
      </c>
      <c r="BQ19" s="164">
        <v>102.3954</v>
      </c>
      <c r="BR19" s="164">
        <v>-134.20269999999999</v>
      </c>
      <c r="BS19" s="165"/>
      <c r="BT19" s="165"/>
      <c r="BU19" s="165"/>
      <c r="BV19" s="164">
        <v>10.6981</v>
      </c>
      <c r="BW19" s="164">
        <v>9.82</v>
      </c>
      <c r="BX19" s="164">
        <v>3.01</v>
      </c>
      <c r="BY19" s="164">
        <v>-12.47</v>
      </c>
      <c r="BZ19" s="164">
        <v>12.69</v>
      </c>
      <c r="CA19" s="164">
        <v>-23.706199999999999</v>
      </c>
      <c r="CB19" s="164">
        <v>-23.572299999999998</v>
      </c>
      <c r="CC19" s="164">
        <v>29.521799999999999</v>
      </c>
      <c r="CD19" s="164">
        <v>28.7027</v>
      </c>
      <c r="CE19" s="164">
        <v>-2.6280000000000001</v>
      </c>
      <c r="CF19" s="164">
        <v>-16.475000000000001</v>
      </c>
      <c r="CG19" s="164">
        <v>-17.302399999999999</v>
      </c>
      <c r="CH19" s="164">
        <v>-1.3374999999999999</v>
      </c>
      <c r="CI19" s="164">
        <v>8.1364000000000001</v>
      </c>
      <c r="CJ19" s="165"/>
      <c r="CK19" s="165"/>
      <c r="CL19" s="164">
        <v>30.1</v>
      </c>
      <c r="CM19" s="164">
        <v>-7.7</v>
      </c>
      <c r="CN19" s="164">
        <v>-2.33</v>
      </c>
      <c r="CO19" s="164">
        <v>24.935199999999998</v>
      </c>
      <c r="CP19" s="164">
        <v>24.775500000000001</v>
      </c>
      <c r="CQ19" s="164">
        <v>23.374199999999998</v>
      </c>
      <c r="CR19" s="164">
        <v>84.996899999999997</v>
      </c>
      <c r="CS19" s="164">
        <v>84.806399999999996</v>
      </c>
      <c r="CT19" s="164">
        <v>-26.9816</v>
      </c>
      <c r="CU19" s="164">
        <v>-63.1297</v>
      </c>
      <c r="CV19" s="164">
        <v>-25.1249</v>
      </c>
      <c r="CW19" s="165"/>
      <c r="CX19" s="164">
        <v>25.04</v>
      </c>
      <c r="CY19" s="164">
        <v>15.08</v>
      </c>
      <c r="CZ19" s="164">
        <v>5.4736000000000002</v>
      </c>
      <c r="DA19" s="164">
        <v>5.7648000000000001</v>
      </c>
      <c r="DB19" s="164">
        <v>-8.3800000000000008</v>
      </c>
      <c r="DC19" s="165"/>
      <c r="DD19" s="164">
        <v>-8.7988999999999997</v>
      </c>
      <c r="DE19" s="164">
        <v>-9.8015000000000008</v>
      </c>
      <c r="DF19" s="164">
        <v>26.084800000000001</v>
      </c>
      <c r="DG19" s="164">
        <v>1.5100000000000001E-2</v>
      </c>
      <c r="DH19" s="164">
        <v>-4.1695000000000002</v>
      </c>
      <c r="DI19" s="165"/>
      <c r="DJ19" s="165"/>
      <c r="DK19" s="164">
        <v>-3.1627999999999998</v>
      </c>
      <c r="DL19" s="164">
        <v>-3.7402000000000002</v>
      </c>
      <c r="DM19" s="164">
        <v>32.494199999999999</v>
      </c>
      <c r="DN19" s="164">
        <v>2.2324000000000002</v>
      </c>
      <c r="DO19" s="165"/>
      <c r="DP19" s="164">
        <v>-0.08</v>
      </c>
      <c r="DQ19" s="164">
        <v>6.5744999999999996</v>
      </c>
      <c r="DR19" s="164">
        <v>-23.4788</v>
      </c>
      <c r="DS19" s="164">
        <v>-13.38</v>
      </c>
      <c r="DT19" s="164">
        <v>-13.46</v>
      </c>
      <c r="DU19" s="164">
        <v>31.21</v>
      </c>
      <c r="DV19" s="164">
        <v>16.64</v>
      </c>
      <c r="DW19" s="164">
        <v>-23.2545</v>
      </c>
      <c r="DX19" s="164">
        <v>-11.7545</v>
      </c>
      <c r="DY19" s="164">
        <v>-40.5</v>
      </c>
      <c r="DZ19" s="164">
        <v>-39.845500000000001</v>
      </c>
      <c r="EA19" s="165"/>
      <c r="EB19" s="164">
        <v>-14.422700000000001</v>
      </c>
      <c r="EC19" s="164">
        <v>-24.332599999999999</v>
      </c>
      <c r="ED19" s="164">
        <v>-23.787500000000001</v>
      </c>
      <c r="EE19" s="164">
        <v>-6.0180999999999996</v>
      </c>
      <c r="EF19" s="164">
        <v>-8.6575000000000006</v>
      </c>
      <c r="EG19" s="164">
        <v>-10.167</v>
      </c>
      <c r="EH19" s="164">
        <v>-182.26259999999999</v>
      </c>
      <c r="EI19" s="164">
        <v>-19.759599999999999</v>
      </c>
      <c r="EJ19" s="165"/>
      <c r="EK19" s="164">
        <v>-7.2933000000000003</v>
      </c>
      <c r="EL19" s="164">
        <v>-6.8948999999999998</v>
      </c>
      <c r="EM19" s="164">
        <v>0</v>
      </c>
      <c r="EN19" s="164">
        <v>-8.7914999999999992</v>
      </c>
      <c r="EO19" s="164">
        <v>-11.769500000000001</v>
      </c>
      <c r="EP19" s="164">
        <v>26.64</v>
      </c>
      <c r="EQ19" s="164">
        <v>-29.695900000000002</v>
      </c>
      <c r="ER19" s="164">
        <v>-30.069099999999999</v>
      </c>
      <c r="ES19" s="164">
        <v>2.2553999999999998</v>
      </c>
      <c r="ET19" s="164">
        <v>-16.88</v>
      </c>
      <c r="EU19" s="164">
        <v>-18.27</v>
      </c>
      <c r="EV19" s="164">
        <v>33.6</v>
      </c>
      <c r="EW19" s="164">
        <v>1.601</v>
      </c>
      <c r="EX19" s="164">
        <v>-9.7124000000000006</v>
      </c>
      <c r="EY19" s="164">
        <v>-5.3642000000000003</v>
      </c>
      <c r="EZ19" s="164">
        <v>5.7686999999999999</v>
      </c>
      <c r="FA19" s="164">
        <v>2.6945999999999999</v>
      </c>
      <c r="FB19" s="164">
        <v>3.7029000000000001</v>
      </c>
      <c r="FC19" s="164">
        <v>-19.018699999999999</v>
      </c>
      <c r="FD19" s="165"/>
      <c r="FE19" s="165"/>
      <c r="FF19" s="164">
        <v>1.0865</v>
      </c>
      <c r="FG19" s="164">
        <v>0</v>
      </c>
      <c r="FH19" s="164">
        <v>2.6097999999999999</v>
      </c>
      <c r="FI19" s="164">
        <v>0</v>
      </c>
      <c r="FJ19" s="164">
        <v>10.0474</v>
      </c>
      <c r="FK19" s="164">
        <v>10.7172</v>
      </c>
      <c r="FL19" s="164">
        <v>-21.4344</v>
      </c>
      <c r="FM19" s="164">
        <v>21.271799999999999</v>
      </c>
      <c r="FN19" s="164">
        <v>20.807600000000001</v>
      </c>
      <c r="FO19" s="164">
        <v>-12.8955</v>
      </c>
      <c r="FP19" s="165"/>
      <c r="FQ19" s="164">
        <v>13.6831</v>
      </c>
      <c r="FR19" s="164">
        <v>-11.81</v>
      </c>
      <c r="FS19" s="164">
        <v>-3.3174999999999999</v>
      </c>
      <c r="FT19" s="164">
        <v>0.31519999999999998</v>
      </c>
      <c r="FU19" s="164">
        <v>1.96</v>
      </c>
      <c r="FV19" s="164">
        <v>1.1299999999999999</v>
      </c>
      <c r="FW19" s="164">
        <v>-13.0869</v>
      </c>
      <c r="FX19" s="165"/>
      <c r="FY19" s="164">
        <v>3.4460000000000002</v>
      </c>
      <c r="FZ19" s="164">
        <v>0.93300000000000005</v>
      </c>
      <c r="GA19" s="164">
        <v>3.1156999999999999</v>
      </c>
      <c r="GB19" s="164">
        <v>0.32</v>
      </c>
      <c r="GC19" s="164">
        <v>-9.9156999999999993</v>
      </c>
      <c r="GD19" s="164">
        <v>-5.1337999999999999</v>
      </c>
      <c r="GE19" s="164">
        <v>-2.97</v>
      </c>
      <c r="GF19" s="164">
        <v>22.142600000000002</v>
      </c>
      <c r="GG19" s="165"/>
      <c r="GH19" s="164">
        <v>17.967500000000001</v>
      </c>
      <c r="GI19" s="165"/>
      <c r="GJ19" s="164">
        <v>-6.5963000000000003</v>
      </c>
      <c r="GK19" s="164">
        <v>1.7990999999999999</v>
      </c>
      <c r="GL19" s="165"/>
      <c r="GM19" s="165"/>
      <c r="GN19" s="164">
        <v>-13.196300000000001</v>
      </c>
      <c r="GO19" s="164">
        <v>-10.1807</v>
      </c>
      <c r="GP19" s="164">
        <v>0.32269999999999999</v>
      </c>
      <c r="GQ19" s="164">
        <v>-32.856499999999997</v>
      </c>
      <c r="GR19" s="164">
        <v>9.1193000000000008</v>
      </c>
      <c r="GS19" s="164">
        <v>7.3647</v>
      </c>
      <c r="GT19" s="164">
        <v>112.8644</v>
      </c>
      <c r="GU19" s="164">
        <v>-6.7062999999999997</v>
      </c>
      <c r="GV19" s="164">
        <v>-9.1905999999999999</v>
      </c>
      <c r="GW19" s="164">
        <v>6.5397999999999996</v>
      </c>
      <c r="GX19" s="164">
        <v>3.5939999999999999</v>
      </c>
      <c r="GY19" s="164">
        <v>3.1934999999999998</v>
      </c>
      <c r="GZ19" s="164">
        <v>3.1720999999999999</v>
      </c>
      <c r="HA19" s="164">
        <v>3.1871</v>
      </c>
      <c r="HB19" s="164">
        <v>27.754899999999999</v>
      </c>
      <c r="HC19" s="164">
        <v>30.047799999999999</v>
      </c>
      <c r="HD19" s="164">
        <v>0.84</v>
      </c>
      <c r="HE19" s="164">
        <v>-8.2009000000000007</v>
      </c>
      <c r="HF19" s="164">
        <v>26.6541</v>
      </c>
      <c r="HG19" s="164">
        <v>7.1329000000000002</v>
      </c>
      <c r="HH19" s="164">
        <v>45.331200000000003</v>
      </c>
      <c r="HI19" s="164">
        <v>8.7431999999999999</v>
      </c>
      <c r="HJ19" s="164">
        <v>9.6541999999999994</v>
      </c>
      <c r="HK19" s="164">
        <v>-11.682</v>
      </c>
      <c r="HL19" s="164">
        <v>-14.5497</v>
      </c>
      <c r="HM19" s="164">
        <v>0</v>
      </c>
      <c r="HN19" s="164">
        <v>0</v>
      </c>
      <c r="HO19" s="165"/>
      <c r="HP19" s="165"/>
      <c r="HQ19" s="164">
        <v>-15.896100000000001</v>
      </c>
      <c r="HR19" s="164">
        <v>-14.9787</v>
      </c>
      <c r="HS19" s="164">
        <v>-6.0739000000000001</v>
      </c>
      <c r="HT19" s="164">
        <v>-6.2016</v>
      </c>
      <c r="HU19" s="164">
        <v>10.88</v>
      </c>
      <c r="HV19" s="164">
        <v>10.92</v>
      </c>
      <c r="HW19" s="164">
        <v>-37.200000000000003</v>
      </c>
      <c r="HX19" s="164">
        <v>-37.200000000000003</v>
      </c>
      <c r="HY19" s="164">
        <v>1.5647</v>
      </c>
      <c r="HZ19" s="164">
        <v>-10.72</v>
      </c>
      <c r="IA19" s="164">
        <v>62.959400000000002</v>
      </c>
      <c r="IB19" s="164">
        <v>26.3569</v>
      </c>
      <c r="IC19" s="164">
        <v>25.894300000000001</v>
      </c>
      <c r="ID19" s="164">
        <v>-19.899999999999999</v>
      </c>
      <c r="IE19" s="164">
        <v>-46.1</v>
      </c>
      <c r="IF19" s="164">
        <v>2.6</v>
      </c>
      <c r="IG19" s="164">
        <v>2</v>
      </c>
      <c r="IH19" s="164">
        <v>-17.4299</v>
      </c>
      <c r="II19" s="164">
        <v>-17.531300000000002</v>
      </c>
      <c r="IJ19" s="164">
        <v>-108.45780000000001</v>
      </c>
      <c r="IK19" s="164">
        <v>28.157699999999998</v>
      </c>
      <c r="IL19" s="164">
        <v>-247.6755</v>
      </c>
      <c r="IM19" s="164">
        <v>8.1537000000000006</v>
      </c>
      <c r="IN19" s="164">
        <v>-26.508299999999998</v>
      </c>
      <c r="IO19" s="164">
        <v>84.013999999999996</v>
      </c>
      <c r="IP19" s="164">
        <v>78.166600000000003</v>
      </c>
      <c r="IQ19" s="164">
        <v>144.9521</v>
      </c>
      <c r="IR19" s="164">
        <v>69.011300000000006</v>
      </c>
      <c r="IS19" s="164">
        <v>21.010400000000001</v>
      </c>
      <c r="IT19" s="164">
        <v>33.195399999999999</v>
      </c>
      <c r="IU19" s="164">
        <v>33.077500000000001</v>
      </c>
      <c r="IV19" s="164">
        <v>-38.6995</v>
      </c>
      <c r="IW19" s="164">
        <v>187.54089999999999</v>
      </c>
      <c r="IX19" s="164">
        <v>-178.72049999999999</v>
      </c>
      <c r="IY19" s="164">
        <v>25.764399999999998</v>
      </c>
      <c r="IZ19" s="164">
        <v>-6.9379999999999997</v>
      </c>
      <c r="JA19" s="164">
        <v>-0.16239999999999999</v>
      </c>
      <c r="JB19" s="165"/>
      <c r="JC19" s="164">
        <v>-8.08</v>
      </c>
      <c r="JD19" s="164">
        <v>-0.46899999999999997</v>
      </c>
      <c r="JE19" s="164">
        <v>-0.48099999999999998</v>
      </c>
      <c r="JF19" s="164">
        <v>3.36</v>
      </c>
      <c r="JG19" s="164">
        <v>-0.64</v>
      </c>
      <c r="JH19" s="164">
        <v>-3.5642</v>
      </c>
      <c r="JI19" s="164">
        <v>-5.5069999999999997</v>
      </c>
      <c r="JJ19" s="164">
        <v>17.259499999999999</v>
      </c>
      <c r="JK19" s="164">
        <v>-10.811</v>
      </c>
      <c r="JL19" s="164">
        <v>4.7</v>
      </c>
      <c r="JM19" s="164">
        <v>2.169</v>
      </c>
      <c r="JN19" s="164">
        <v>0.58199999999999996</v>
      </c>
      <c r="JO19" s="165"/>
      <c r="JP19" s="165"/>
      <c r="JQ19" s="164">
        <v>4.2651000000000003</v>
      </c>
      <c r="JR19" s="164">
        <v>4.0293999999999999</v>
      </c>
      <c r="JS19" s="164">
        <v>3.7593999999999999</v>
      </c>
      <c r="JT19" s="165"/>
      <c r="JU19" s="164">
        <v>30.8</v>
      </c>
      <c r="JV19" s="164">
        <v>1.946</v>
      </c>
      <c r="JW19" s="164">
        <v>-0.54</v>
      </c>
      <c r="JX19" s="165"/>
      <c r="JY19" s="164">
        <v>-7.2647000000000004</v>
      </c>
      <c r="JZ19" s="164">
        <v>-14.9003</v>
      </c>
      <c r="KA19" s="164">
        <v>-15.3902</v>
      </c>
      <c r="KB19" s="164">
        <v>-5.8833000000000002</v>
      </c>
      <c r="KC19" s="164">
        <v>10.3726</v>
      </c>
      <c r="KD19" s="164">
        <v>-8.5124999999999993</v>
      </c>
      <c r="KE19" s="164">
        <v>-2.2149999999999999</v>
      </c>
      <c r="KF19" s="164">
        <v>-32.700000000000003</v>
      </c>
      <c r="KG19" s="164">
        <v>15.2</v>
      </c>
      <c r="KH19" s="165"/>
      <c r="KI19" s="164">
        <v>-63.9589</v>
      </c>
    </row>
    <row r="20" spans="1:295" ht="18" customHeight="1" x14ac:dyDescent="0.25">
      <c r="A20" s="159" t="s">
        <v>42</v>
      </c>
      <c r="B20" s="159" t="s">
        <v>827</v>
      </c>
      <c r="C20" s="163">
        <v>0</v>
      </c>
      <c r="D20" s="164">
        <v>3.5895999999999999</v>
      </c>
      <c r="E20" s="164">
        <v>-8.2280999999999995</v>
      </c>
      <c r="F20" s="164">
        <v>2.5402</v>
      </c>
      <c r="G20" s="164">
        <v>10.1228</v>
      </c>
      <c r="H20" s="165"/>
      <c r="I20" s="164">
        <v>10.8231</v>
      </c>
      <c r="J20" s="165"/>
      <c r="K20" s="164">
        <v>8.8993000000000002</v>
      </c>
      <c r="L20" s="164">
        <v>3.4529000000000001</v>
      </c>
      <c r="M20" s="164">
        <v>4.6760000000000002</v>
      </c>
      <c r="N20" s="164">
        <v>-2.2200000000000002</v>
      </c>
      <c r="O20" s="164">
        <v>-22</v>
      </c>
      <c r="P20" s="165"/>
      <c r="Q20" s="164">
        <v>3.3119999999999998</v>
      </c>
      <c r="R20" s="164">
        <v>-17.600000000000001</v>
      </c>
      <c r="S20" s="164">
        <v>5.2455999999999996</v>
      </c>
      <c r="T20" s="165"/>
      <c r="U20" s="164">
        <v>4.8943000000000003</v>
      </c>
      <c r="V20" s="164">
        <v>4.8833000000000002</v>
      </c>
      <c r="W20" s="164">
        <v>8.5017999999999994</v>
      </c>
      <c r="X20" s="164">
        <v>9.7324000000000002</v>
      </c>
      <c r="Y20" s="164">
        <v>-4.7496999999999998</v>
      </c>
      <c r="Z20" s="164">
        <v>2.4563999999999999</v>
      </c>
      <c r="AA20" s="165"/>
      <c r="AB20" s="164">
        <v>-1.3380000000000001</v>
      </c>
      <c r="AC20" s="165"/>
      <c r="AD20" s="164">
        <v>-1.028</v>
      </c>
      <c r="AE20" s="164">
        <v>6.5439999999999996</v>
      </c>
      <c r="AF20" s="164">
        <v>-17.760000000000002</v>
      </c>
      <c r="AG20" s="164">
        <v>-11</v>
      </c>
      <c r="AH20" s="164">
        <v>-1.573</v>
      </c>
      <c r="AI20" s="164">
        <v>0.21099999999999999</v>
      </c>
      <c r="AJ20" s="164">
        <v>-19.37</v>
      </c>
      <c r="AK20" s="164">
        <v>-19.48</v>
      </c>
      <c r="AL20" s="165"/>
      <c r="AM20" s="164">
        <v>-6.33</v>
      </c>
      <c r="AN20" s="164">
        <v>-6.59</v>
      </c>
      <c r="AO20" s="164">
        <v>3.3496000000000001</v>
      </c>
      <c r="AP20" s="164">
        <v>3.6109</v>
      </c>
      <c r="AQ20" s="164">
        <v>15.606400000000001</v>
      </c>
      <c r="AR20" s="164">
        <v>17.552299999999999</v>
      </c>
      <c r="AS20" s="164">
        <v>-7.5327999999999999</v>
      </c>
      <c r="AT20" s="164">
        <v>-12.324199999999999</v>
      </c>
      <c r="AU20" s="164">
        <v>-11.0022</v>
      </c>
      <c r="AV20" s="164">
        <v>16.360499999999998</v>
      </c>
      <c r="AW20" s="164">
        <v>11.148400000000001</v>
      </c>
      <c r="AX20" s="164">
        <v>-11.788399999999999</v>
      </c>
      <c r="AY20" s="164">
        <v>-9.6450999999999993</v>
      </c>
      <c r="AZ20" s="164">
        <v>2.3795999999999999</v>
      </c>
      <c r="BA20" s="164">
        <v>11.3337</v>
      </c>
      <c r="BB20" s="164">
        <v>-3.8653</v>
      </c>
      <c r="BC20" s="164">
        <v>17.077400000000001</v>
      </c>
      <c r="BD20" s="164">
        <v>-4.4000000000000004</v>
      </c>
      <c r="BE20" s="164">
        <v>-4.9000000000000004</v>
      </c>
      <c r="BF20" s="164">
        <v>-23.676200000000001</v>
      </c>
      <c r="BG20" s="164">
        <v>-22.7379</v>
      </c>
      <c r="BH20" s="164">
        <v>-1.6434</v>
      </c>
      <c r="BI20" s="165"/>
      <c r="BJ20" s="164">
        <v>1.5293000000000001</v>
      </c>
      <c r="BK20" s="164">
        <v>3.3864000000000001</v>
      </c>
      <c r="BL20" s="164">
        <v>1.9699</v>
      </c>
      <c r="BM20" s="164">
        <v>1.5122</v>
      </c>
      <c r="BN20" s="164">
        <v>-78.7988</v>
      </c>
      <c r="BO20" s="164">
        <v>31.281500000000001</v>
      </c>
      <c r="BP20" s="164">
        <v>31.586600000000001</v>
      </c>
      <c r="BQ20" s="164">
        <v>84.036799999999999</v>
      </c>
      <c r="BR20" s="164">
        <v>-124.2148</v>
      </c>
      <c r="BS20" s="165"/>
      <c r="BT20" s="165"/>
      <c r="BU20" s="165"/>
      <c r="BV20" s="164">
        <v>11.736000000000001</v>
      </c>
      <c r="BW20" s="164">
        <v>9.9600000000000009</v>
      </c>
      <c r="BX20" s="164">
        <v>3.18</v>
      </c>
      <c r="BY20" s="164">
        <v>-11.86</v>
      </c>
      <c r="BZ20" s="164">
        <v>12.23</v>
      </c>
      <c r="CA20" s="164">
        <v>-25.849499999999999</v>
      </c>
      <c r="CB20" s="164">
        <v>-25.313700000000001</v>
      </c>
      <c r="CC20" s="164">
        <v>28.613700000000001</v>
      </c>
      <c r="CD20" s="164">
        <v>27.582999999999998</v>
      </c>
      <c r="CE20" s="164">
        <v>-2.0680999999999998</v>
      </c>
      <c r="CF20" s="164">
        <v>-9.9987999999999992</v>
      </c>
      <c r="CG20" s="164">
        <v>-10.130000000000001</v>
      </c>
      <c r="CH20" s="164">
        <v>1.0115000000000001</v>
      </c>
      <c r="CI20" s="164">
        <v>9.2201000000000004</v>
      </c>
      <c r="CJ20" s="165"/>
      <c r="CK20" s="165"/>
      <c r="CL20" s="164">
        <v>34.4</v>
      </c>
      <c r="CM20" s="164">
        <v>-10.8</v>
      </c>
      <c r="CN20" s="164">
        <v>-2.13</v>
      </c>
      <c r="CO20" s="164">
        <v>28.874600000000001</v>
      </c>
      <c r="CP20" s="164">
        <v>28.4435</v>
      </c>
      <c r="CQ20" s="164">
        <v>27.587399999999999</v>
      </c>
      <c r="CR20" s="164">
        <v>78.789100000000005</v>
      </c>
      <c r="CS20" s="164">
        <v>78.554599999999994</v>
      </c>
      <c r="CT20" s="164">
        <v>-22.285499999999999</v>
      </c>
      <c r="CU20" s="164">
        <v>-61.488799999999998</v>
      </c>
      <c r="CV20" s="164">
        <v>-20.637699999999999</v>
      </c>
      <c r="CW20" s="165"/>
      <c r="CX20" s="164">
        <v>25.1</v>
      </c>
      <c r="CY20" s="164">
        <v>15.19</v>
      </c>
      <c r="CZ20" s="164">
        <v>5.9424000000000001</v>
      </c>
      <c r="DA20" s="164">
        <v>6.1554000000000002</v>
      </c>
      <c r="DB20" s="164">
        <v>-8.48</v>
      </c>
      <c r="DC20" s="165"/>
      <c r="DD20" s="164">
        <v>-10.2508</v>
      </c>
      <c r="DE20" s="164">
        <v>-10.1972</v>
      </c>
      <c r="DF20" s="164">
        <v>21.3262</v>
      </c>
      <c r="DG20" s="164">
        <v>1.4800000000000001E-2</v>
      </c>
      <c r="DH20" s="164">
        <v>-4.2664999999999997</v>
      </c>
      <c r="DI20" s="164">
        <v>13.7</v>
      </c>
      <c r="DJ20" s="164">
        <v>14.1</v>
      </c>
      <c r="DK20" s="164">
        <v>-3.4033000000000002</v>
      </c>
      <c r="DL20" s="164">
        <v>-2.4310999999999998</v>
      </c>
      <c r="DM20" s="164">
        <v>34.386800000000001</v>
      </c>
      <c r="DN20" s="164">
        <v>4.2733999999999996</v>
      </c>
      <c r="DO20" s="165"/>
      <c r="DP20" s="164">
        <v>-0.57999999999999996</v>
      </c>
      <c r="DQ20" s="164">
        <v>6.1829999999999998</v>
      </c>
      <c r="DR20" s="164">
        <v>-20.996200000000002</v>
      </c>
      <c r="DS20" s="164">
        <v>-13.38</v>
      </c>
      <c r="DT20" s="164">
        <v>-13.55</v>
      </c>
      <c r="DU20" s="164">
        <v>31.95</v>
      </c>
      <c r="DV20" s="164">
        <v>17.239999999999998</v>
      </c>
      <c r="DW20" s="164">
        <v>-19.854500000000002</v>
      </c>
      <c r="DX20" s="164">
        <v>-9.8454999999999995</v>
      </c>
      <c r="DY20" s="164">
        <v>-40.268599999999999</v>
      </c>
      <c r="DZ20" s="164">
        <v>-39.709099999999999</v>
      </c>
      <c r="EA20" s="165"/>
      <c r="EB20" s="164">
        <v>-9.4962999999999997</v>
      </c>
      <c r="EC20" s="164">
        <v>-17.601900000000001</v>
      </c>
      <c r="ED20" s="164">
        <v>-18.126300000000001</v>
      </c>
      <c r="EE20" s="164">
        <v>-12.8025</v>
      </c>
      <c r="EF20" s="164">
        <v>-18.211600000000001</v>
      </c>
      <c r="EG20" s="164">
        <v>-9.7479999999999993</v>
      </c>
      <c r="EH20" s="164">
        <v>-158.79580000000001</v>
      </c>
      <c r="EI20" s="164">
        <v>-28.638999999999999</v>
      </c>
      <c r="EJ20" s="165"/>
      <c r="EK20" s="164">
        <v>-6.9066000000000001</v>
      </c>
      <c r="EL20" s="164">
        <v>-6.3954000000000004</v>
      </c>
      <c r="EM20" s="164">
        <v>12.1365</v>
      </c>
      <c r="EN20" s="164">
        <v>-10.7598</v>
      </c>
      <c r="EO20" s="164">
        <v>-10.942399999999999</v>
      </c>
      <c r="EP20" s="164">
        <v>10.768000000000001</v>
      </c>
      <c r="EQ20" s="164">
        <v>-30.148900000000001</v>
      </c>
      <c r="ER20" s="164">
        <v>-29.113600000000002</v>
      </c>
      <c r="ES20" s="164">
        <v>3.6013999999999999</v>
      </c>
      <c r="ET20" s="164">
        <v>0</v>
      </c>
      <c r="EU20" s="164">
        <v>-20.260000000000002</v>
      </c>
      <c r="EV20" s="164">
        <v>9.9</v>
      </c>
      <c r="EW20" s="164">
        <v>1.8875</v>
      </c>
      <c r="EX20" s="164">
        <v>-7.9184999999999999</v>
      </c>
      <c r="EY20" s="164">
        <v>-4.9787999999999997</v>
      </c>
      <c r="EZ20" s="164">
        <v>6.1018999999999997</v>
      </c>
      <c r="FA20" s="164">
        <v>2.6149</v>
      </c>
      <c r="FB20" s="164">
        <v>5.1143999999999998</v>
      </c>
      <c r="FC20" s="164">
        <v>-21.017299999999999</v>
      </c>
      <c r="FD20" s="165"/>
      <c r="FE20" s="165"/>
      <c r="FF20" s="164">
        <v>1.1013999999999999</v>
      </c>
      <c r="FG20" s="164">
        <v>0</v>
      </c>
      <c r="FH20" s="164">
        <v>2.6762999999999999</v>
      </c>
      <c r="FI20" s="164">
        <v>0</v>
      </c>
      <c r="FJ20" s="164">
        <v>12.8941</v>
      </c>
      <c r="FK20" s="164">
        <v>12.726699999999999</v>
      </c>
      <c r="FL20" s="164">
        <v>-16.578199999999999</v>
      </c>
      <c r="FM20" s="164">
        <v>21.799700000000001</v>
      </c>
      <c r="FN20" s="164">
        <v>22.0276</v>
      </c>
      <c r="FO20" s="164">
        <v>-14.213200000000001</v>
      </c>
      <c r="FP20" s="165"/>
      <c r="FQ20" s="164">
        <v>3.3557999999999999</v>
      </c>
      <c r="FR20" s="164">
        <v>-16.399999999999999</v>
      </c>
      <c r="FS20" s="164">
        <v>-3.5116000000000001</v>
      </c>
      <c r="FT20" s="164">
        <v>0.2621</v>
      </c>
      <c r="FU20" s="164">
        <v>1.1299999999999999</v>
      </c>
      <c r="FV20" s="164">
        <v>2.73</v>
      </c>
      <c r="FW20" s="164">
        <v>0</v>
      </c>
      <c r="FX20" s="165"/>
      <c r="FY20" s="164">
        <v>3.2719999999999998</v>
      </c>
      <c r="FZ20" s="164">
        <v>1.0069999999999999</v>
      </c>
      <c r="GA20" s="164">
        <v>3.0815999999999999</v>
      </c>
      <c r="GB20" s="164">
        <v>1.35</v>
      </c>
      <c r="GC20" s="164">
        <v>-5.7839999999999998</v>
      </c>
      <c r="GD20" s="164">
        <v>-4.2595999999999998</v>
      </c>
      <c r="GE20" s="164">
        <v>-3.33</v>
      </c>
      <c r="GF20" s="164">
        <v>21.858000000000001</v>
      </c>
      <c r="GG20" s="165"/>
      <c r="GH20" s="164">
        <v>18.4754</v>
      </c>
      <c r="GI20" s="165"/>
      <c r="GJ20" s="164">
        <v>-6.8569000000000004</v>
      </c>
      <c r="GK20" s="164">
        <v>1.9225000000000001</v>
      </c>
      <c r="GL20" s="165"/>
      <c r="GM20" s="165"/>
      <c r="GN20" s="164">
        <v>-12.789199999999999</v>
      </c>
      <c r="GO20" s="164">
        <v>-8.2979000000000003</v>
      </c>
      <c r="GP20" s="164">
        <v>-0.67369999999999997</v>
      </c>
      <c r="GQ20" s="164">
        <v>-32.856499999999997</v>
      </c>
      <c r="GR20" s="164">
        <v>8.2781000000000002</v>
      </c>
      <c r="GS20" s="164">
        <v>8.1178000000000008</v>
      </c>
      <c r="GT20" s="164">
        <v>119.00709999999999</v>
      </c>
      <c r="GU20" s="164">
        <v>-6.3685</v>
      </c>
      <c r="GV20" s="164">
        <v>-9.2616999999999994</v>
      </c>
      <c r="GW20" s="164">
        <v>6.6429999999999998</v>
      </c>
      <c r="GX20" s="164">
        <v>4.8213999999999997</v>
      </c>
      <c r="GY20" s="164">
        <v>3.6255999999999999</v>
      </c>
      <c r="GZ20" s="164">
        <v>3.5438999999999998</v>
      </c>
      <c r="HA20" s="164">
        <v>4</v>
      </c>
      <c r="HB20" s="164">
        <v>28.297899999999998</v>
      </c>
      <c r="HC20" s="164">
        <v>28.621600000000001</v>
      </c>
      <c r="HD20" s="164">
        <v>2.1</v>
      </c>
      <c r="HE20" s="164">
        <v>-8.0771999999999995</v>
      </c>
      <c r="HF20" s="164">
        <v>20.9574</v>
      </c>
      <c r="HG20" s="164">
        <v>16.925899999999999</v>
      </c>
      <c r="HH20" s="164">
        <v>49.995100000000001</v>
      </c>
      <c r="HI20" s="164">
        <v>10.003500000000001</v>
      </c>
      <c r="HJ20" s="164">
        <v>9.4373000000000005</v>
      </c>
      <c r="HK20" s="164">
        <v>-12.556800000000001</v>
      </c>
      <c r="HL20" s="164">
        <v>-14.572100000000001</v>
      </c>
      <c r="HM20" s="164">
        <v>0</v>
      </c>
      <c r="HN20" s="164">
        <v>0</v>
      </c>
      <c r="HO20" s="165"/>
      <c r="HP20" s="165"/>
      <c r="HQ20" s="164">
        <v>-15.330299999999999</v>
      </c>
      <c r="HR20" s="164">
        <v>-14.517300000000001</v>
      </c>
      <c r="HS20" s="164">
        <v>-7.4641999999999999</v>
      </c>
      <c r="HT20" s="164">
        <v>-7.3235999999999999</v>
      </c>
      <c r="HU20" s="164">
        <v>9.94</v>
      </c>
      <c r="HV20" s="164">
        <v>9.9700000000000006</v>
      </c>
      <c r="HW20" s="164">
        <v>-36</v>
      </c>
      <c r="HX20" s="164">
        <v>-36</v>
      </c>
      <c r="HY20" s="164">
        <v>1.7403999999999999</v>
      </c>
      <c r="HZ20" s="164">
        <v>-11.12</v>
      </c>
      <c r="IA20" s="164">
        <v>62.904400000000003</v>
      </c>
      <c r="IB20" s="164">
        <v>27.567799999999998</v>
      </c>
      <c r="IC20" s="164">
        <v>26.817399999999999</v>
      </c>
      <c r="ID20" s="164">
        <v>-19.100000000000001</v>
      </c>
      <c r="IE20" s="164">
        <v>-45.2</v>
      </c>
      <c r="IF20" s="164">
        <v>1</v>
      </c>
      <c r="IG20" s="164">
        <v>0.7</v>
      </c>
      <c r="IH20" s="164">
        <v>-17.6297</v>
      </c>
      <c r="II20" s="165"/>
      <c r="IJ20" s="164">
        <v>-109.5779</v>
      </c>
      <c r="IK20" s="164">
        <v>30.129200000000001</v>
      </c>
      <c r="IL20" s="164">
        <v>-249.37</v>
      </c>
      <c r="IM20" s="164">
        <v>8.8103999999999996</v>
      </c>
      <c r="IN20" s="164">
        <v>-31.845700000000001</v>
      </c>
      <c r="IO20" s="164">
        <v>88.497299999999996</v>
      </c>
      <c r="IP20" s="164">
        <v>79.459100000000007</v>
      </c>
      <c r="IQ20" s="164">
        <v>139.6489</v>
      </c>
      <c r="IR20" s="164">
        <v>70.157700000000006</v>
      </c>
      <c r="IS20" s="164">
        <v>26.233000000000001</v>
      </c>
      <c r="IT20" s="164">
        <v>34.270800000000001</v>
      </c>
      <c r="IU20" s="164">
        <v>34.307400000000001</v>
      </c>
      <c r="IV20" s="164">
        <v>-34.227600000000002</v>
      </c>
      <c r="IW20" s="164">
        <v>193.40010000000001</v>
      </c>
      <c r="IX20" s="164">
        <v>-179.04679999999999</v>
      </c>
      <c r="IY20" s="164">
        <v>35.0289</v>
      </c>
      <c r="IZ20" s="164">
        <v>-17.051400000000001</v>
      </c>
      <c r="JA20" s="164">
        <v>-0.46750000000000003</v>
      </c>
      <c r="JB20" s="165"/>
      <c r="JC20" s="164">
        <v>-8.64</v>
      </c>
      <c r="JD20" s="164">
        <v>-0.46</v>
      </c>
      <c r="JE20" s="164">
        <v>-0.47799999999999998</v>
      </c>
      <c r="JF20" s="164">
        <v>4.16</v>
      </c>
      <c r="JG20" s="164">
        <v>-0.24</v>
      </c>
      <c r="JH20" s="164">
        <v>-4.1388999999999996</v>
      </c>
      <c r="JI20" s="164">
        <v>-5.8578999999999999</v>
      </c>
      <c r="JJ20" s="164">
        <v>16.8475</v>
      </c>
      <c r="JK20" s="164">
        <v>-9.7551000000000005</v>
      </c>
      <c r="JL20" s="164">
        <v>6</v>
      </c>
      <c r="JM20" s="164">
        <v>1.3140000000000001</v>
      </c>
      <c r="JN20" s="164">
        <v>1.427</v>
      </c>
      <c r="JO20" s="165"/>
      <c r="JP20" s="165"/>
      <c r="JQ20" s="164">
        <v>5.2317999999999998</v>
      </c>
      <c r="JR20" s="164">
        <v>3.5560999999999998</v>
      </c>
      <c r="JS20" s="164">
        <v>3.7572000000000001</v>
      </c>
      <c r="JT20" s="165"/>
      <c r="JU20" s="164">
        <v>30.6</v>
      </c>
      <c r="JV20" s="164">
        <v>1.6278999999999999</v>
      </c>
      <c r="JW20" s="164">
        <v>-0.48</v>
      </c>
      <c r="JX20" s="165"/>
      <c r="JY20" s="164">
        <v>-8.7837999999999994</v>
      </c>
      <c r="JZ20" s="164">
        <v>-14.733499999999999</v>
      </c>
      <c r="KA20" s="164">
        <v>-15.4785</v>
      </c>
      <c r="KB20" s="164">
        <v>-6.5682</v>
      </c>
      <c r="KC20" s="164">
        <v>9.5265000000000004</v>
      </c>
      <c r="KD20" s="164">
        <v>-8.2242999999999995</v>
      </c>
      <c r="KE20" s="164">
        <v>-2.2050000000000001</v>
      </c>
      <c r="KF20" s="164">
        <v>-32.4</v>
      </c>
      <c r="KG20" s="164">
        <v>14.6</v>
      </c>
      <c r="KH20" s="165"/>
      <c r="KI20" s="164">
        <v>-63.356200000000001</v>
      </c>
    </row>
    <row r="21" spans="1:295" ht="18" customHeight="1" x14ac:dyDescent="0.25">
      <c r="A21" s="159" t="s">
        <v>42</v>
      </c>
      <c r="B21" s="159" t="s">
        <v>828</v>
      </c>
      <c r="C21" s="163">
        <v>0</v>
      </c>
      <c r="D21" s="164">
        <v>4.0639000000000003</v>
      </c>
      <c r="E21" s="164">
        <v>-8.8019999999999996</v>
      </c>
      <c r="F21" s="164">
        <v>2.9579</v>
      </c>
      <c r="G21" s="164">
        <v>10.492100000000001</v>
      </c>
      <c r="H21" s="165"/>
      <c r="I21" s="164">
        <v>11.1868</v>
      </c>
      <c r="J21" s="165"/>
      <c r="K21" s="164">
        <v>11.7431</v>
      </c>
      <c r="L21" s="164">
        <v>4.6318999999999999</v>
      </c>
      <c r="M21" s="164">
        <v>6.1422999999999996</v>
      </c>
      <c r="N21" s="164">
        <v>-2.2200000000000002</v>
      </c>
      <c r="O21" s="164">
        <v>-22</v>
      </c>
      <c r="P21" s="164">
        <v>0</v>
      </c>
      <c r="Q21" s="164">
        <v>4.1399999999999997</v>
      </c>
      <c r="R21" s="164">
        <v>-15.4</v>
      </c>
      <c r="S21" s="164">
        <v>5.2971000000000004</v>
      </c>
      <c r="T21" s="165"/>
      <c r="U21" s="164">
        <v>5.9123000000000001</v>
      </c>
      <c r="V21" s="164">
        <v>5.8849999999999998</v>
      </c>
      <c r="W21" s="164">
        <v>9.9776000000000007</v>
      </c>
      <c r="X21" s="164">
        <v>10.326700000000001</v>
      </c>
      <c r="Y21" s="164">
        <v>-4.7209000000000003</v>
      </c>
      <c r="Z21" s="164">
        <v>2.3031000000000001</v>
      </c>
      <c r="AA21" s="165"/>
      <c r="AB21" s="164">
        <v>-1.2435</v>
      </c>
      <c r="AC21" s="165"/>
      <c r="AD21" s="164">
        <v>-0.71499999999999997</v>
      </c>
      <c r="AE21" s="164">
        <v>7.0670000000000002</v>
      </c>
      <c r="AF21" s="164">
        <v>-19.98</v>
      </c>
      <c r="AG21" s="164">
        <v>-13.2</v>
      </c>
      <c r="AH21" s="164">
        <v>-1.2689999999999999</v>
      </c>
      <c r="AI21" s="164">
        <v>0.22500000000000001</v>
      </c>
      <c r="AJ21" s="164">
        <v>-18.09</v>
      </c>
      <c r="AK21" s="164">
        <v>-17.989999999999998</v>
      </c>
      <c r="AL21" s="165"/>
      <c r="AM21" s="164">
        <v>-6.61</v>
      </c>
      <c r="AN21" s="164">
        <v>-6.7</v>
      </c>
      <c r="AO21" s="164">
        <v>3.2031000000000001</v>
      </c>
      <c r="AP21" s="164">
        <v>3.8269000000000002</v>
      </c>
      <c r="AQ21" s="164">
        <v>16.822600000000001</v>
      </c>
      <c r="AR21" s="164">
        <v>21.5045</v>
      </c>
      <c r="AS21" s="164">
        <v>-20.082699999999999</v>
      </c>
      <c r="AT21" s="164">
        <v>-7.7695999999999996</v>
      </c>
      <c r="AU21" s="164">
        <v>-7.1786000000000003</v>
      </c>
      <c r="AV21" s="164">
        <v>9.5993999999999993</v>
      </c>
      <c r="AW21" s="164">
        <v>19.213000000000001</v>
      </c>
      <c r="AX21" s="164">
        <v>-14.333600000000001</v>
      </c>
      <c r="AY21" s="164">
        <v>-14.7355</v>
      </c>
      <c r="AZ21" s="164">
        <v>2.7742</v>
      </c>
      <c r="BA21" s="164">
        <v>16.870200000000001</v>
      </c>
      <c r="BB21" s="164">
        <v>21.938800000000001</v>
      </c>
      <c r="BC21" s="164">
        <v>16.9711</v>
      </c>
      <c r="BD21" s="164">
        <v>-5.8</v>
      </c>
      <c r="BE21" s="164">
        <v>-6.2</v>
      </c>
      <c r="BF21" s="164">
        <v>-24.2362</v>
      </c>
      <c r="BG21" s="164">
        <v>-25.6724</v>
      </c>
      <c r="BH21" s="164">
        <v>-1.6361000000000001</v>
      </c>
      <c r="BI21" s="165"/>
      <c r="BJ21" s="164">
        <v>2.9215</v>
      </c>
      <c r="BK21" s="164">
        <v>3.5276999999999998</v>
      </c>
      <c r="BL21" s="164">
        <v>2.9034</v>
      </c>
      <c r="BM21" s="164">
        <v>2.0632999999999999</v>
      </c>
      <c r="BN21" s="164">
        <v>-80.202600000000004</v>
      </c>
      <c r="BO21" s="164">
        <v>31.434100000000001</v>
      </c>
      <c r="BP21" s="164">
        <v>31.9529</v>
      </c>
      <c r="BQ21" s="164">
        <v>70.609399999999994</v>
      </c>
      <c r="BR21" s="164">
        <v>-115.7073</v>
      </c>
      <c r="BS21" s="165"/>
      <c r="BT21" s="165"/>
      <c r="BU21" s="165"/>
      <c r="BV21" s="164">
        <v>9.7301000000000002</v>
      </c>
      <c r="BW21" s="164">
        <v>9.16</v>
      </c>
      <c r="BX21" s="164">
        <v>2.2999999999999998</v>
      </c>
      <c r="BY21" s="164">
        <v>-12.34</v>
      </c>
      <c r="BZ21" s="164">
        <v>11.22</v>
      </c>
      <c r="CA21" s="164">
        <v>-27.591000000000001</v>
      </c>
      <c r="CB21" s="164">
        <v>-27.3231</v>
      </c>
      <c r="CC21" s="164">
        <v>31.833400000000001</v>
      </c>
      <c r="CD21" s="164">
        <v>30.7195</v>
      </c>
      <c r="CE21" s="164">
        <v>-4.5597000000000003</v>
      </c>
      <c r="CF21" s="164">
        <v>-6.9474</v>
      </c>
      <c r="CG21" s="164">
        <v>-7.1416000000000004</v>
      </c>
      <c r="CH21" s="164">
        <v>3.0438999999999998</v>
      </c>
      <c r="CI21" s="164">
        <v>10.4739</v>
      </c>
      <c r="CJ21" s="165"/>
      <c r="CK21" s="165"/>
      <c r="CL21" s="164">
        <v>41.1</v>
      </c>
      <c r="CM21" s="164">
        <v>-15.9</v>
      </c>
      <c r="CN21" s="164">
        <v>-2.36</v>
      </c>
      <c r="CO21" s="164">
        <v>31.8568</v>
      </c>
      <c r="CP21" s="164">
        <v>31.6084</v>
      </c>
      <c r="CQ21" s="164">
        <v>30.4481</v>
      </c>
      <c r="CR21" s="164">
        <v>77.546499999999995</v>
      </c>
      <c r="CS21" s="164">
        <v>78.090999999999994</v>
      </c>
      <c r="CT21" s="164">
        <v>-22.969100000000001</v>
      </c>
      <c r="CU21" s="164">
        <v>-59.563299999999998</v>
      </c>
      <c r="CV21" s="164">
        <v>-21.112300000000001</v>
      </c>
      <c r="CW21" s="164">
        <v>1.8851</v>
      </c>
      <c r="CX21" s="164">
        <v>27.32</v>
      </c>
      <c r="CY21" s="164">
        <v>14.62</v>
      </c>
      <c r="CZ21" s="164">
        <v>7.5049000000000001</v>
      </c>
      <c r="DA21" s="164">
        <v>7.6201999999999996</v>
      </c>
      <c r="DB21" s="164">
        <v>-9.64</v>
      </c>
      <c r="DC21" s="165"/>
      <c r="DD21" s="164">
        <v>-12.794</v>
      </c>
      <c r="DE21" s="164">
        <v>-12.6333</v>
      </c>
      <c r="DF21" s="164">
        <v>21.741900000000001</v>
      </c>
      <c r="DG21" s="164">
        <v>1.4800000000000001E-2</v>
      </c>
      <c r="DH21" s="164">
        <v>-4.9623999999999997</v>
      </c>
      <c r="DI21" s="164">
        <v>10.9</v>
      </c>
      <c r="DJ21" s="164">
        <v>11.9</v>
      </c>
      <c r="DK21" s="164">
        <v>-3.3361999999999998</v>
      </c>
      <c r="DL21" s="164">
        <v>0.19289999999999999</v>
      </c>
      <c r="DM21" s="164">
        <v>36.279299999999999</v>
      </c>
      <c r="DN21" s="164">
        <v>7.7988</v>
      </c>
      <c r="DO21" s="165"/>
      <c r="DP21" s="164">
        <v>-1.05</v>
      </c>
      <c r="DQ21" s="164">
        <v>5.8994999999999997</v>
      </c>
      <c r="DR21" s="164">
        <v>-23.3813</v>
      </c>
      <c r="DS21" s="164">
        <v>-13.28</v>
      </c>
      <c r="DT21" s="164">
        <v>-13.33</v>
      </c>
      <c r="DU21" s="164">
        <v>33.18</v>
      </c>
      <c r="DV21" s="164">
        <v>19.18</v>
      </c>
      <c r="DW21" s="164">
        <v>-22.0364</v>
      </c>
      <c r="DX21" s="164">
        <v>-11.3727</v>
      </c>
      <c r="DY21" s="164">
        <v>-43.1023</v>
      </c>
      <c r="DZ21" s="164">
        <v>-42.509099999999997</v>
      </c>
      <c r="EA21" s="164">
        <v>12.1875</v>
      </c>
      <c r="EB21" s="164">
        <v>-3.5333000000000001</v>
      </c>
      <c r="EC21" s="164">
        <v>-13.0283</v>
      </c>
      <c r="ED21" s="164">
        <v>-12.884499999999999</v>
      </c>
      <c r="EE21" s="164">
        <v>-20.5063</v>
      </c>
      <c r="EF21" s="164">
        <v>-23.217600000000001</v>
      </c>
      <c r="EG21" s="164">
        <v>-8.9420000000000002</v>
      </c>
      <c r="EH21" s="164">
        <v>-149.452</v>
      </c>
      <c r="EI21" s="164">
        <v>-35.7318</v>
      </c>
      <c r="EJ21" s="165"/>
      <c r="EK21" s="164">
        <v>-8.6105999999999998</v>
      </c>
      <c r="EL21" s="164">
        <v>-8.1666000000000007</v>
      </c>
      <c r="EM21" s="164">
        <v>15.6455</v>
      </c>
      <c r="EN21" s="164">
        <v>-5.7858999999999998</v>
      </c>
      <c r="EO21" s="164">
        <v>-6.0625</v>
      </c>
      <c r="EP21" s="164">
        <v>7.1840000000000002</v>
      </c>
      <c r="EQ21" s="164">
        <v>-29.859300000000001</v>
      </c>
      <c r="ER21" s="164">
        <v>-29.786100000000001</v>
      </c>
      <c r="ES21" s="164">
        <v>5.0378999999999996</v>
      </c>
      <c r="ET21" s="164">
        <v>0</v>
      </c>
      <c r="EU21" s="164">
        <v>-15.11</v>
      </c>
      <c r="EV21" s="164">
        <v>0</v>
      </c>
      <c r="EW21" s="164">
        <v>2.3349000000000002</v>
      </c>
      <c r="EX21" s="164">
        <v>1.0082</v>
      </c>
      <c r="EY21" s="164">
        <v>-5.0853999999999999</v>
      </c>
      <c r="EZ21" s="164">
        <v>5.9638</v>
      </c>
      <c r="FA21" s="164">
        <v>2.6478999999999999</v>
      </c>
      <c r="FB21" s="164">
        <v>6.4260000000000002</v>
      </c>
      <c r="FC21" s="164">
        <v>-20.606999999999999</v>
      </c>
      <c r="FD21" s="165"/>
      <c r="FE21" s="165"/>
      <c r="FF21" s="164">
        <v>1.1132</v>
      </c>
      <c r="FG21" s="164">
        <v>0</v>
      </c>
      <c r="FH21" s="164">
        <v>0</v>
      </c>
      <c r="FI21" s="165"/>
      <c r="FJ21" s="164">
        <v>14.7362</v>
      </c>
      <c r="FK21" s="164">
        <v>14.7362</v>
      </c>
      <c r="FL21" s="164">
        <v>-21.769300000000001</v>
      </c>
      <c r="FM21" s="164">
        <v>24.2866</v>
      </c>
      <c r="FN21" s="164">
        <v>24.305700000000002</v>
      </c>
      <c r="FO21" s="164">
        <v>-15.561999999999999</v>
      </c>
      <c r="FP21" s="164">
        <v>0</v>
      </c>
      <c r="FQ21" s="164">
        <v>11.0219</v>
      </c>
      <c r="FR21" s="164">
        <v>-17.559999999999999</v>
      </c>
      <c r="FS21" s="164">
        <v>-1.6072</v>
      </c>
      <c r="FT21" s="164">
        <v>0.28860000000000002</v>
      </c>
      <c r="FU21" s="164">
        <v>0.76</v>
      </c>
      <c r="FV21" s="164">
        <v>2.76</v>
      </c>
      <c r="FW21" s="164">
        <v>-11.3498</v>
      </c>
      <c r="FX21" s="165"/>
      <c r="FY21" s="164">
        <v>3.0659999999999998</v>
      </c>
      <c r="FZ21" s="164">
        <v>0.98299999999999998</v>
      </c>
      <c r="GA21" s="164">
        <v>2.5680000000000001</v>
      </c>
      <c r="GB21" s="164">
        <v>1.26</v>
      </c>
      <c r="GC21" s="164">
        <v>-5.8152999999999997</v>
      </c>
      <c r="GD21" s="164">
        <v>-2.5684999999999998</v>
      </c>
      <c r="GE21" s="164">
        <v>-3.72</v>
      </c>
      <c r="GF21" s="164">
        <v>22.244499999999999</v>
      </c>
      <c r="GG21" s="165"/>
      <c r="GH21" s="164">
        <v>19.640899999999998</v>
      </c>
      <c r="GI21" s="165"/>
      <c r="GJ21" s="164">
        <v>-6.8963999999999999</v>
      </c>
      <c r="GK21" s="164">
        <v>1.9819</v>
      </c>
      <c r="GL21" s="165"/>
      <c r="GM21" s="165"/>
      <c r="GN21" s="164">
        <v>-12.5639</v>
      </c>
      <c r="GO21" s="164">
        <v>-9.0716000000000001</v>
      </c>
      <c r="GP21" s="164">
        <v>-0.10150000000000001</v>
      </c>
      <c r="GQ21" s="164">
        <v>-32.9405</v>
      </c>
      <c r="GR21" s="164">
        <v>6.8232999999999997</v>
      </c>
      <c r="GS21" s="164">
        <v>6.6981000000000002</v>
      </c>
      <c r="GT21" s="164">
        <v>121.0975</v>
      </c>
      <c r="GU21" s="164">
        <v>-6.1837999999999997</v>
      </c>
      <c r="GV21" s="164">
        <v>-10.327400000000001</v>
      </c>
      <c r="GW21" s="164">
        <v>6.8944999999999999</v>
      </c>
      <c r="GX21" s="164">
        <v>4.2526000000000002</v>
      </c>
      <c r="GY21" s="164">
        <v>3.4864000000000002</v>
      </c>
      <c r="GZ21" s="164">
        <v>3.5438999999999998</v>
      </c>
      <c r="HA21" s="164">
        <v>3.7048000000000001</v>
      </c>
      <c r="HB21" s="164">
        <v>25.898199999999999</v>
      </c>
      <c r="HC21" s="164">
        <v>27.0596</v>
      </c>
      <c r="HD21" s="164">
        <v>0.84</v>
      </c>
      <c r="HE21" s="164">
        <v>-7.6436999999999999</v>
      </c>
      <c r="HF21" s="164">
        <v>20.5532</v>
      </c>
      <c r="HG21" s="164">
        <v>8.7826000000000004</v>
      </c>
      <c r="HH21" s="164">
        <v>50.908999999999999</v>
      </c>
      <c r="HI21" s="164">
        <v>8.7263999999999999</v>
      </c>
      <c r="HJ21" s="164">
        <v>9.1928000000000001</v>
      </c>
      <c r="HK21" s="164">
        <v>-11.8834</v>
      </c>
      <c r="HL21" s="164">
        <v>-13.723100000000001</v>
      </c>
      <c r="HM21" s="164">
        <v>0</v>
      </c>
      <c r="HN21" s="164">
        <v>0</v>
      </c>
      <c r="HO21" s="165"/>
      <c r="HP21" s="165"/>
      <c r="HQ21" s="164">
        <v>-15.9785</v>
      </c>
      <c r="HR21" s="164">
        <v>-15.3193</v>
      </c>
      <c r="HS21" s="164">
        <v>-8.6410999999999998</v>
      </c>
      <c r="HT21" s="164">
        <v>-8.6781000000000006</v>
      </c>
      <c r="HU21" s="164">
        <v>10.84</v>
      </c>
      <c r="HV21" s="164">
        <v>10.87</v>
      </c>
      <c r="HW21" s="164">
        <v>-36.299999999999997</v>
      </c>
      <c r="HX21" s="164">
        <v>-36.5</v>
      </c>
      <c r="HY21" s="164">
        <v>1.6012999999999999</v>
      </c>
      <c r="HZ21" s="164">
        <v>-12</v>
      </c>
      <c r="IA21" s="164">
        <v>64.853399999999993</v>
      </c>
      <c r="IB21" s="164">
        <v>25.765000000000001</v>
      </c>
      <c r="IC21" s="164">
        <v>25.5349</v>
      </c>
      <c r="ID21" s="164">
        <v>-18.7</v>
      </c>
      <c r="IE21" s="164">
        <v>-45.2</v>
      </c>
      <c r="IF21" s="164">
        <v>2.2000000000000002</v>
      </c>
      <c r="IG21" s="164">
        <v>1.6</v>
      </c>
      <c r="IH21" s="165"/>
      <c r="II21" s="164">
        <v>-17.6569</v>
      </c>
      <c r="IJ21" s="164">
        <v>-114.23739999999999</v>
      </c>
      <c r="IK21" s="164">
        <v>29.8415</v>
      </c>
      <c r="IL21" s="164">
        <v>-248.6429</v>
      </c>
      <c r="IM21" s="164">
        <v>7.8425000000000002</v>
      </c>
      <c r="IN21" s="164">
        <v>-36.215299999999999</v>
      </c>
      <c r="IO21" s="164">
        <v>85.463999999999999</v>
      </c>
      <c r="IP21" s="164">
        <v>78.683000000000007</v>
      </c>
      <c r="IQ21" s="164">
        <v>146.15639999999999</v>
      </c>
      <c r="IR21" s="164">
        <v>70.363600000000005</v>
      </c>
      <c r="IS21" s="164">
        <v>22.246300000000002</v>
      </c>
      <c r="IT21" s="164">
        <v>31.3474</v>
      </c>
      <c r="IU21" s="164">
        <v>32.745699999999999</v>
      </c>
      <c r="IV21" s="164">
        <v>-36.709800000000001</v>
      </c>
      <c r="IW21" s="164">
        <v>189.0376</v>
      </c>
      <c r="IX21" s="164">
        <v>-179.8528</v>
      </c>
      <c r="IY21" s="164">
        <v>28.427299999999999</v>
      </c>
      <c r="IZ21" s="164">
        <v>-9.9535999999999998</v>
      </c>
      <c r="JA21" s="164">
        <v>-0.3503</v>
      </c>
      <c r="JB21" s="165"/>
      <c r="JC21" s="164">
        <v>-9.0399999999999991</v>
      </c>
      <c r="JD21" s="164">
        <v>-0.125</v>
      </c>
      <c r="JE21" s="164">
        <v>-0.13500000000000001</v>
      </c>
      <c r="JF21" s="164">
        <v>4.4000000000000004</v>
      </c>
      <c r="JG21" s="164">
        <v>-0.56000000000000005</v>
      </c>
      <c r="JH21" s="164">
        <v>-4.0913000000000004</v>
      </c>
      <c r="JI21" s="164">
        <v>-5.7694000000000001</v>
      </c>
      <c r="JJ21" s="164">
        <v>16.380600000000001</v>
      </c>
      <c r="JK21" s="164">
        <v>-10.225099999999999</v>
      </c>
      <c r="JL21" s="164">
        <v>5</v>
      </c>
      <c r="JM21" s="164">
        <v>0.26300000000000001</v>
      </c>
      <c r="JN21" s="164">
        <v>0.105</v>
      </c>
      <c r="JO21" s="164">
        <v>2.6084999999999998</v>
      </c>
      <c r="JP21" s="164">
        <v>2.9994999999999998</v>
      </c>
      <c r="JQ21" s="164">
        <v>3.6488</v>
      </c>
      <c r="JR21" s="164">
        <v>3.6960000000000002</v>
      </c>
      <c r="JS21" s="164">
        <v>3.2946</v>
      </c>
      <c r="JT21" s="165"/>
      <c r="JU21" s="164">
        <v>30.1</v>
      </c>
      <c r="JV21" s="164">
        <v>1.4462999999999999</v>
      </c>
      <c r="JW21" s="164">
        <v>-0.33</v>
      </c>
      <c r="JX21" s="165"/>
      <c r="JY21" s="164">
        <v>-6.7328000000000001</v>
      </c>
      <c r="JZ21" s="164">
        <v>-15.1242</v>
      </c>
      <c r="KA21" s="164">
        <v>-16.761500000000002</v>
      </c>
      <c r="KB21" s="164">
        <v>-5.0406000000000004</v>
      </c>
      <c r="KC21" s="164">
        <v>10.2437</v>
      </c>
      <c r="KD21" s="164">
        <v>-9.5432000000000006</v>
      </c>
      <c r="KE21" s="164">
        <v>-1.5528</v>
      </c>
      <c r="KF21" s="164">
        <v>-32.299999999999997</v>
      </c>
      <c r="KG21" s="164">
        <v>14</v>
      </c>
      <c r="KH21" s="165"/>
      <c r="KI21" s="164">
        <v>-60.427700000000002</v>
      </c>
    </row>
    <row r="22" spans="1:295" ht="18" customHeight="1" x14ac:dyDescent="0.25">
      <c r="A22" s="159" t="s">
        <v>42</v>
      </c>
      <c r="B22" s="159" t="s">
        <v>829</v>
      </c>
      <c r="C22" s="163">
        <v>0</v>
      </c>
      <c r="D22" s="164">
        <v>3.6231</v>
      </c>
      <c r="E22" s="164">
        <v>-8.4952000000000005</v>
      </c>
      <c r="F22" s="164">
        <v>2.9834999999999998</v>
      </c>
      <c r="G22" s="164">
        <v>10.2273</v>
      </c>
      <c r="H22" s="165"/>
      <c r="I22" s="164">
        <v>11.764099999999999</v>
      </c>
      <c r="J22" s="165"/>
      <c r="K22" s="164">
        <v>12.102499999999999</v>
      </c>
      <c r="L22" s="164">
        <v>4.9367999999999999</v>
      </c>
      <c r="M22" s="164">
        <v>6.2906000000000004</v>
      </c>
      <c r="N22" s="164">
        <v>-2.2200000000000002</v>
      </c>
      <c r="O22" s="165"/>
      <c r="P22" s="165"/>
      <c r="Q22" s="164">
        <v>4.1399999999999997</v>
      </c>
      <c r="R22" s="165"/>
      <c r="S22" s="164">
        <v>5.2050000000000001</v>
      </c>
      <c r="T22" s="165"/>
      <c r="U22" s="164">
        <v>5.5061999999999998</v>
      </c>
      <c r="V22" s="164">
        <v>5.6357999999999997</v>
      </c>
      <c r="W22" s="164">
        <v>9.6676000000000002</v>
      </c>
      <c r="X22" s="164">
        <v>10.0063</v>
      </c>
      <c r="Y22" s="164">
        <v>-4.9340999999999999</v>
      </c>
      <c r="Z22" s="164">
        <v>2.5099</v>
      </c>
      <c r="AA22" s="165"/>
      <c r="AB22" s="164">
        <v>-0.95540000000000003</v>
      </c>
      <c r="AC22" s="165"/>
      <c r="AD22" s="164">
        <v>-0.98099999999999998</v>
      </c>
      <c r="AE22" s="164">
        <v>6.5049999999999999</v>
      </c>
      <c r="AF22" s="164">
        <v>-17.760000000000002</v>
      </c>
      <c r="AG22" s="164">
        <v>-11</v>
      </c>
      <c r="AH22" s="164">
        <v>-1.2290000000000001</v>
      </c>
      <c r="AI22" s="164">
        <v>0.20699999999999999</v>
      </c>
      <c r="AJ22" s="164">
        <v>-18.670000000000002</v>
      </c>
      <c r="AK22" s="164">
        <v>-18.71</v>
      </c>
      <c r="AL22" s="165"/>
      <c r="AM22" s="164">
        <v>-7.13</v>
      </c>
      <c r="AN22" s="164">
        <v>-7.23</v>
      </c>
      <c r="AO22" s="164">
        <v>3.2223000000000002</v>
      </c>
      <c r="AP22" s="164">
        <v>3.9243999999999999</v>
      </c>
      <c r="AQ22" s="164">
        <v>21.132899999999999</v>
      </c>
      <c r="AR22" s="164">
        <v>24.0764</v>
      </c>
      <c r="AS22" s="164">
        <v>-19.4176</v>
      </c>
      <c r="AT22" s="164">
        <v>-8.1715</v>
      </c>
      <c r="AU22" s="164">
        <v>-7.3666</v>
      </c>
      <c r="AV22" s="164">
        <v>-0.10440000000000001</v>
      </c>
      <c r="AW22" s="164">
        <v>-2.1100000000000001E-2</v>
      </c>
      <c r="AX22" s="164">
        <v>-14.1997</v>
      </c>
      <c r="AY22" s="164">
        <v>-11.654400000000001</v>
      </c>
      <c r="AZ22" s="164">
        <v>1.196</v>
      </c>
      <c r="BA22" s="164">
        <v>6.4375999999999998</v>
      </c>
      <c r="BB22" s="164">
        <v>23.546199999999999</v>
      </c>
      <c r="BC22" s="164">
        <v>18.904699999999998</v>
      </c>
      <c r="BD22" s="164">
        <v>-6</v>
      </c>
      <c r="BE22" s="164">
        <v>-6.6</v>
      </c>
      <c r="BF22" s="164">
        <v>-27.511199999999999</v>
      </c>
      <c r="BG22" s="164">
        <v>-27.3705</v>
      </c>
      <c r="BH22" s="164">
        <v>-1.7574000000000001</v>
      </c>
      <c r="BI22" s="165"/>
      <c r="BJ22" s="164">
        <v>2.5215000000000001</v>
      </c>
      <c r="BK22" s="164">
        <v>3.8628</v>
      </c>
      <c r="BL22" s="164">
        <v>3.1023999999999998</v>
      </c>
      <c r="BM22" s="164">
        <v>2.2425999999999999</v>
      </c>
      <c r="BN22" s="164">
        <v>-98.6053</v>
      </c>
      <c r="BO22" s="164">
        <v>35.0047</v>
      </c>
      <c r="BP22" s="164">
        <v>35.157299999999999</v>
      </c>
      <c r="BQ22" s="164">
        <v>78.561099999999996</v>
      </c>
      <c r="BR22" s="164">
        <v>-125.5034</v>
      </c>
      <c r="BS22" s="165"/>
      <c r="BT22" s="165"/>
      <c r="BU22" s="165"/>
      <c r="BV22" s="164">
        <v>10.1891</v>
      </c>
      <c r="BW22" s="164">
        <v>9.35</v>
      </c>
      <c r="BX22" s="164">
        <v>2.83</v>
      </c>
      <c r="BY22" s="164">
        <v>-12.33</v>
      </c>
      <c r="BZ22" s="164">
        <v>10.87</v>
      </c>
      <c r="CA22" s="164">
        <v>-26.385400000000001</v>
      </c>
      <c r="CB22" s="164">
        <v>-25.715599999999998</v>
      </c>
      <c r="CC22" s="164">
        <v>30.761299999999999</v>
      </c>
      <c r="CD22" s="164">
        <v>29.531500000000001</v>
      </c>
      <c r="CE22" s="164">
        <v>-3.9380000000000002</v>
      </c>
      <c r="CF22" s="164">
        <v>-9.4835999999999991</v>
      </c>
      <c r="CG22" s="164">
        <v>-9.2178000000000004</v>
      </c>
      <c r="CH22" s="164">
        <v>2.1398000000000001</v>
      </c>
      <c r="CI22" s="164">
        <v>7.1387999999999998</v>
      </c>
      <c r="CJ22" s="165"/>
      <c r="CK22" s="165"/>
      <c r="CL22" s="164">
        <v>38.299999999999997</v>
      </c>
      <c r="CM22" s="164">
        <v>-8.8000000000000007</v>
      </c>
      <c r="CN22" s="164">
        <v>-2.4700000000000002</v>
      </c>
      <c r="CO22" s="164">
        <v>30.221900000000002</v>
      </c>
      <c r="CP22" s="164">
        <v>30.0168</v>
      </c>
      <c r="CQ22" s="164">
        <v>28.4206</v>
      </c>
      <c r="CR22" s="164">
        <v>79.328400000000002</v>
      </c>
      <c r="CS22" s="164">
        <v>80.328500000000005</v>
      </c>
      <c r="CT22" s="164">
        <v>-25.418500000000002</v>
      </c>
      <c r="CU22" s="164">
        <v>-59.783299999999997</v>
      </c>
      <c r="CV22" s="164">
        <v>-22.4361</v>
      </c>
      <c r="CW22" s="164">
        <v>2.0539999999999998</v>
      </c>
      <c r="CX22" s="164">
        <v>25.77</v>
      </c>
      <c r="CY22" s="164">
        <v>15.48</v>
      </c>
      <c r="CZ22" s="164">
        <v>7.3486000000000002</v>
      </c>
      <c r="DA22" s="164">
        <v>7.6201999999999996</v>
      </c>
      <c r="DB22" s="164">
        <v>-9.2200000000000006</v>
      </c>
      <c r="DC22" s="165"/>
      <c r="DD22" s="164">
        <v>-8.8084000000000007</v>
      </c>
      <c r="DE22" s="164">
        <v>-8.6900999999999993</v>
      </c>
      <c r="DF22" s="164">
        <v>15.480399999999999</v>
      </c>
      <c r="DG22" s="164">
        <v>1.5100000000000001E-2</v>
      </c>
      <c r="DH22" s="164">
        <v>-4.7290000000000001</v>
      </c>
      <c r="DI22" s="164">
        <v>10.6</v>
      </c>
      <c r="DJ22" s="164">
        <v>11.5</v>
      </c>
      <c r="DK22" s="164">
        <v>-3.1920999999999999</v>
      </c>
      <c r="DL22" s="164">
        <v>1.1278999999999999</v>
      </c>
      <c r="DM22" s="164">
        <v>37.2256</v>
      </c>
      <c r="DN22" s="164">
        <v>9.2830999999999992</v>
      </c>
      <c r="DO22" s="165"/>
      <c r="DP22" s="164">
        <v>-1.3</v>
      </c>
      <c r="DQ22" s="164">
        <v>6.0750000000000002</v>
      </c>
      <c r="DR22" s="164">
        <v>-17.153500000000001</v>
      </c>
      <c r="DS22" s="164">
        <v>-13.15</v>
      </c>
      <c r="DT22" s="164">
        <v>-13.17</v>
      </c>
      <c r="DU22" s="164">
        <v>31.99</v>
      </c>
      <c r="DV22" s="164">
        <v>17.55</v>
      </c>
      <c r="DW22" s="164">
        <v>-18.7636</v>
      </c>
      <c r="DX22" s="164">
        <v>-9.0726999999999993</v>
      </c>
      <c r="DY22" s="164">
        <v>-41.425699999999999</v>
      </c>
      <c r="DZ22" s="164">
        <v>-39.990900000000003</v>
      </c>
      <c r="EA22" s="164">
        <v>10.573</v>
      </c>
      <c r="EB22" s="164">
        <v>-4.5940000000000003</v>
      </c>
      <c r="EC22" s="164">
        <v>-12.573499999999999</v>
      </c>
      <c r="ED22" s="164">
        <v>-12.3184</v>
      </c>
      <c r="EE22" s="164">
        <v>-16.0182</v>
      </c>
      <c r="EF22" s="164">
        <v>-19.130199999999999</v>
      </c>
      <c r="EG22" s="164">
        <v>-8.1530000000000005</v>
      </c>
      <c r="EH22" s="164">
        <v>-155.68799999999999</v>
      </c>
      <c r="EI22" s="164">
        <v>-54.709600000000002</v>
      </c>
      <c r="EJ22" s="165"/>
      <c r="EK22" s="164">
        <v>-8.8766999999999996</v>
      </c>
      <c r="EL22" s="164">
        <v>-8.5748999999999995</v>
      </c>
      <c r="EM22" s="164">
        <v>8.8984000000000005</v>
      </c>
      <c r="EN22" s="164">
        <v>-4.1760999999999999</v>
      </c>
      <c r="EO22" s="164">
        <v>-3.9340999999999999</v>
      </c>
      <c r="EP22" s="164">
        <v>21.52</v>
      </c>
      <c r="EQ22" s="164">
        <v>-28.898099999999999</v>
      </c>
      <c r="ER22" s="164">
        <v>-28.809100000000001</v>
      </c>
      <c r="ES22" s="164">
        <v>0.3301</v>
      </c>
      <c r="ET22" s="164">
        <v>-14.96</v>
      </c>
      <c r="EU22" s="164">
        <v>-7.37</v>
      </c>
      <c r="EV22" s="164">
        <v>0.5</v>
      </c>
      <c r="EW22" s="164">
        <v>2.68</v>
      </c>
      <c r="EX22" s="164">
        <v>1.3681000000000001</v>
      </c>
      <c r="EY22" s="164">
        <v>-4.0034000000000001</v>
      </c>
      <c r="EZ22" s="164">
        <v>7.2652999999999999</v>
      </c>
      <c r="FA22" s="164">
        <v>0.89329999999999998</v>
      </c>
      <c r="FB22" s="164">
        <v>2.1505000000000001</v>
      </c>
      <c r="FC22" s="164">
        <v>-14.418699999999999</v>
      </c>
      <c r="FD22" s="165"/>
      <c r="FE22" s="165"/>
      <c r="FF22" s="164">
        <v>1.2060999999999999</v>
      </c>
      <c r="FG22" s="164">
        <v>2.5684</v>
      </c>
      <c r="FH22" s="164">
        <v>0</v>
      </c>
      <c r="FI22" s="164">
        <v>0</v>
      </c>
      <c r="FJ22" s="164">
        <v>12.8941</v>
      </c>
      <c r="FK22" s="164">
        <v>12.224299999999999</v>
      </c>
      <c r="FL22" s="164">
        <v>-20.597100000000001</v>
      </c>
      <c r="FM22" s="164">
        <v>21.677</v>
      </c>
      <c r="FN22" s="164">
        <v>21.706399999999999</v>
      </c>
      <c r="FO22" s="164">
        <v>-14.8878</v>
      </c>
      <c r="FP22" s="164">
        <v>0</v>
      </c>
      <c r="FQ22" s="164">
        <v>9.8207000000000004</v>
      </c>
      <c r="FR22" s="164">
        <v>-17.13</v>
      </c>
      <c r="FS22" s="164">
        <v>-2.5063</v>
      </c>
      <c r="FT22" s="164">
        <v>0.25290000000000001</v>
      </c>
      <c r="FU22" s="164">
        <v>1.08</v>
      </c>
      <c r="FV22" s="164">
        <v>1.62</v>
      </c>
      <c r="FW22" s="164">
        <v>-9.3422000000000001</v>
      </c>
      <c r="FX22" s="165"/>
      <c r="FY22" s="164">
        <v>3.0379999999999998</v>
      </c>
      <c r="FZ22" s="164">
        <v>0.95499999999999996</v>
      </c>
      <c r="GA22" s="164">
        <v>2.6423000000000001</v>
      </c>
      <c r="GB22" s="164">
        <v>1.06</v>
      </c>
      <c r="GC22" s="164">
        <v>-6.5926</v>
      </c>
      <c r="GD22" s="164">
        <v>-3.0099</v>
      </c>
      <c r="GE22" s="164">
        <v>-3.94</v>
      </c>
      <c r="GF22" s="164">
        <v>21.648700000000002</v>
      </c>
      <c r="GG22" s="165"/>
      <c r="GH22" s="164">
        <v>18.9498</v>
      </c>
      <c r="GI22" s="165"/>
      <c r="GJ22" s="164">
        <v>-7.0331999999999999</v>
      </c>
      <c r="GK22" s="164">
        <v>1.9684999999999999</v>
      </c>
      <c r="GL22" s="165"/>
      <c r="GM22" s="165"/>
      <c r="GN22" s="164">
        <v>-11.8916</v>
      </c>
      <c r="GO22" s="164">
        <v>-9.1968999999999994</v>
      </c>
      <c r="GP22" s="164">
        <v>0.35170000000000001</v>
      </c>
      <c r="GQ22" s="164">
        <v>-31.764099999999999</v>
      </c>
      <c r="GR22" s="164">
        <v>7.1199000000000003</v>
      </c>
      <c r="GS22" s="164">
        <v>5.5854999999999997</v>
      </c>
      <c r="GT22" s="164">
        <v>116.93770000000001</v>
      </c>
      <c r="GU22" s="164">
        <v>-5.9015000000000004</v>
      </c>
      <c r="GV22" s="164">
        <v>-9.9377999999999993</v>
      </c>
      <c r="GW22" s="164">
        <v>6.6242000000000001</v>
      </c>
      <c r="GX22" s="164">
        <v>2.8540000000000001</v>
      </c>
      <c r="GY22" s="164">
        <v>3.5156999999999998</v>
      </c>
      <c r="GZ22" s="164">
        <v>3.5358999999999998</v>
      </c>
      <c r="HA22" s="164">
        <v>2</v>
      </c>
      <c r="HB22" s="164">
        <v>21.554600000000001</v>
      </c>
      <c r="HC22" s="164">
        <v>22.929300000000001</v>
      </c>
      <c r="HD22" s="164">
        <v>-4.1900000000000004</v>
      </c>
      <c r="HE22" s="164">
        <v>0</v>
      </c>
      <c r="HF22" s="164">
        <v>30.275600000000001</v>
      </c>
      <c r="HG22" s="164">
        <v>-5.5194000000000001</v>
      </c>
      <c r="HH22" s="164">
        <v>40.805</v>
      </c>
      <c r="HI22" s="164">
        <v>3.7151999999999998</v>
      </c>
      <c r="HJ22" s="164">
        <v>4.1965000000000003</v>
      </c>
      <c r="HK22" s="164">
        <v>-10.393700000000001</v>
      </c>
      <c r="HL22" s="164">
        <v>-12.3591</v>
      </c>
      <c r="HM22" s="164">
        <v>0</v>
      </c>
      <c r="HN22" s="164">
        <v>0</v>
      </c>
      <c r="HO22" s="164">
        <v>44.923999999999999</v>
      </c>
      <c r="HP22" s="164">
        <v>50.544199999999996</v>
      </c>
      <c r="HQ22" s="164">
        <v>-19.999500000000001</v>
      </c>
      <c r="HR22" s="164">
        <v>-19.4008</v>
      </c>
      <c r="HS22" s="164">
        <v>-10.1092</v>
      </c>
      <c r="HT22" s="164">
        <v>-10.1911</v>
      </c>
      <c r="HU22" s="164">
        <v>14.9</v>
      </c>
      <c r="HV22" s="164">
        <v>14.91</v>
      </c>
      <c r="HW22" s="164">
        <v>-38.200000000000003</v>
      </c>
      <c r="HX22" s="164">
        <v>-38.6</v>
      </c>
      <c r="HY22" s="164">
        <v>1.4419999999999999</v>
      </c>
      <c r="HZ22" s="164">
        <v>-9.92</v>
      </c>
      <c r="IA22" s="164">
        <v>66.037499999999994</v>
      </c>
      <c r="IB22" s="164">
        <v>21.794799999999999</v>
      </c>
      <c r="IC22" s="164">
        <v>22.175799999999999</v>
      </c>
      <c r="ID22" s="164">
        <v>-16.5</v>
      </c>
      <c r="IE22" s="164">
        <v>-44.4</v>
      </c>
      <c r="IF22" s="164">
        <v>5.0999999999999996</v>
      </c>
      <c r="IG22" s="164">
        <v>4.5999999999999996</v>
      </c>
      <c r="IH22" s="164">
        <v>-17.867599999999999</v>
      </c>
      <c r="II22" s="164">
        <v>-17.676200000000001</v>
      </c>
      <c r="IJ22" s="164">
        <v>-111.0232</v>
      </c>
      <c r="IK22" s="164">
        <v>18.434200000000001</v>
      </c>
      <c r="IL22" s="164">
        <v>-252.98920000000001</v>
      </c>
      <c r="IM22" s="164">
        <v>4.6616</v>
      </c>
      <c r="IN22" s="164">
        <v>-38.4527</v>
      </c>
      <c r="IO22" s="164">
        <v>75.314300000000003</v>
      </c>
      <c r="IP22" s="164">
        <v>92.553399999999996</v>
      </c>
      <c r="IQ22" s="164">
        <v>157.07980000000001</v>
      </c>
      <c r="IR22" s="164">
        <v>67.433099999999996</v>
      </c>
      <c r="IS22" s="164">
        <v>7.8326000000000002</v>
      </c>
      <c r="IT22" s="164">
        <v>27.7133</v>
      </c>
      <c r="IU22" s="164">
        <v>26.673200000000001</v>
      </c>
      <c r="IV22" s="164">
        <v>-45.802300000000002</v>
      </c>
      <c r="IW22" s="164">
        <v>175.11109999999999</v>
      </c>
      <c r="IX22" s="164">
        <v>-181.01509999999999</v>
      </c>
      <c r="IY22" s="164">
        <v>9.0032999999999994</v>
      </c>
      <c r="IZ22" s="164">
        <v>7.5221999999999998</v>
      </c>
      <c r="JA22" s="164">
        <v>-1.7809999999999999</v>
      </c>
      <c r="JB22" s="165"/>
      <c r="JC22" s="164">
        <v>-10.56</v>
      </c>
      <c r="JD22" s="164">
        <v>-5.0000000000000001E-3</v>
      </c>
      <c r="JE22" s="164">
        <v>-1.7000000000000001E-2</v>
      </c>
      <c r="JF22" s="164">
        <v>5.52</v>
      </c>
      <c r="JG22" s="164">
        <v>-1.1200000000000001</v>
      </c>
      <c r="JH22" s="164">
        <v>-4.4625000000000004</v>
      </c>
      <c r="JI22" s="164">
        <v>-4.8324999999999996</v>
      </c>
      <c r="JJ22" s="164">
        <v>14.943199999999999</v>
      </c>
      <c r="JK22" s="164">
        <v>-9.2576000000000001</v>
      </c>
      <c r="JL22" s="164">
        <v>5.3</v>
      </c>
      <c r="JM22" s="164">
        <v>-0.64500000000000002</v>
      </c>
      <c r="JN22" s="164">
        <v>-1.196</v>
      </c>
      <c r="JO22" s="165"/>
      <c r="JP22" s="165"/>
      <c r="JQ22" s="164">
        <v>4.7603</v>
      </c>
      <c r="JR22" s="164">
        <v>4.0061999999999998</v>
      </c>
      <c r="JS22" s="164">
        <v>3.8542999999999998</v>
      </c>
      <c r="JT22" s="165"/>
      <c r="JU22" s="164">
        <v>29.5</v>
      </c>
      <c r="JV22" s="164">
        <v>1.4821</v>
      </c>
      <c r="JW22" s="164">
        <v>-0.2</v>
      </c>
      <c r="JX22" s="165"/>
      <c r="JY22" s="164">
        <v>-4.2788000000000004</v>
      </c>
      <c r="JZ22" s="164">
        <v>-16.385200000000001</v>
      </c>
      <c r="KA22" s="164">
        <v>-17.7668</v>
      </c>
      <c r="KB22" s="164">
        <v>-2.1017000000000001</v>
      </c>
      <c r="KC22" s="164">
        <v>11.6553</v>
      </c>
      <c r="KD22" s="164">
        <v>-10.8368</v>
      </c>
      <c r="KE22" s="164">
        <v>0</v>
      </c>
      <c r="KF22" s="164">
        <v>-31.5</v>
      </c>
      <c r="KG22" s="164">
        <v>13</v>
      </c>
      <c r="KH22" s="165"/>
      <c r="KI22" s="164">
        <v>-61.430199999999999</v>
      </c>
    </row>
    <row r="23" spans="1:295" ht="18" customHeight="1" x14ac:dyDescent="0.25">
      <c r="A23" s="159" t="s">
        <v>42</v>
      </c>
      <c r="B23" s="159" t="s">
        <v>830</v>
      </c>
      <c r="C23" s="163">
        <v>0</v>
      </c>
      <c r="D23" s="164">
        <v>3.5983000000000001</v>
      </c>
      <c r="E23" s="164">
        <v>-8.3551000000000002</v>
      </c>
      <c r="F23" s="164">
        <v>2.9592999999999998</v>
      </c>
      <c r="G23" s="164">
        <v>10.903600000000001</v>
      </c>
      <c r="H23" s="165"/>
      <c r="I23" s="164">
        <v>12.002000000000001</v>
      </c>
      <c r="J23" s="165"/>
      <c r="K23" s="164">
        <v>15.9208</v>
      </c>
      <c r="L23" s="164">
        <v>6.9127999999999998</v>
      </c>
      <c r="M23" s="164">
        <v>8.4364000000000008</v>
      </c>
      <c r="N23" s="164">
        <v>-6.66</v>
      </c>
      <c r="O23" s="164">
        <v>-24.2</v>
      </c>
      <c r="P23" s="164">
        <v>2.2000000000000002</v>
      </c>
      <c r="Q23" s="164">
        <v>4.1399999999999997</v>
      </c>
      <c r="R23" s="164">
        <v>-19.8</v>
      </c>
      <c r="S23" s="164">
        <v>5.3507999999999996</v>
      </c>
      <c r="T23" s="165"/>
      <c r="U23" s="164">
        <v>6.1464999999999996</v>
      </c>
      <c r="V23" s="164">
        <v>6.2594000000000003</v>
      </c>
      <c r="W23" s="164">
        <v>10.581799999999999</v>
      </c>
      <c r="X23" s="164">
        <v>9.2718000000000007</v>
      </c>
      <c r="Y23" s="164">
        <v>-4.8042999999999996</v>
      </c>
      <c r="Z23" s="164">
        <v>2.6442999999999999</v>
      </c>
      <c r="AA23" s="165"/>
      <c r="AB23" s="164">
        <v>-0.89390000000000003</v>
      </c>
      <c r="AC23" s="165"/>
      <c r="AD23" s="164">
        <v>-0.999</v>
      </c>
      <c r="AE23" s="164">
        <v>6.3620000000000001</v>
      </c>
      <c r="AF23" s="164">
        <v>-13.32</v>
      </c>
      <c r="AG23" s="164">
        <v>-8.8000000000000007</v>
      </c>
      <c r="AH23" s="164">
        <v>-1.288</v>
      </c>
      <c r="AI23" s="164">
        <v>0.20200000000000001</v>
      </c>
      <c r="AJ23" s="164">
        <v>-18.41</v>
      </c>
      <c r="AK23" s="164">
        <v>-18.399999999999999</v>
      </c>
      <c r="AL23" s="165"/>
      <c r="AM23" s="164">
        <v>-7.41</v>
      </c>
      <c r="AN23" s="164">
        <v>-7.4</v>
      </c>
      <c r="AO23" s="164">
        <v>3.2814999999999999</v>
      </c>
      <c r="AP23" s="164">
        <v>3.7905000000000002</v>
      </c>
      <c r="AQ23" s="164">
        <v>18.599299999999999</v>
      </c>
      <c r="AR23" s="164">
        <v>22.468399999999999</v>
      </c>
      <c r="AS23" s="164">
        <v>-17.062000000000001</v>
      </c>
      <c r="AT23" s="164">
        <v>-9.3771000000000004</v>
      </c>
      <c r="AU23" s="164">
        <v>-8.4312000000000005</v>
      </c>
      <c r="AV23" s="164">
        <v>0.76970000000000005</v>
      </c>
      <c r="AW23" s="164">
        <v>1.6352</v>
      </c>
      <c r="AX23" s="164">
        <v>-12.860099999999999</v>
      </c>
      <c r="AY23" s="164">
        <v>-10.8507</v>
      </c>
      <c r="AZ23" s="164">
        <v>0.8014</v>
      </c>
      <c r="BA23" s="164">
        <v>4.2927999999999997</v>
      </c>
      <c r="BB23" s="164">
        <v>25.4636</v>
      </c>
      <c r="BC23" s="164">
        <v>17.639299999999999</v>
      </c>
      <c r="BD23" s="164">
        <v>-6.1</v>
      </c>
      <c r="BE23" s="164">
        <v>-6.7</v>
      </c>
      <c r="BF23" s="164">
        <v>-25.8294</v>
      </c>
      <c r="BG23" s="164">
        <v>-25.817699999999999</v>
      </c>
      <c r="BH23" s="164">
        <v>-1.6466000000000001</v>
      </c>
      <c r="BI23" s="165"/>
      <c r="BJ23" s="164">
        <v>2.9068999999999998</v>
      </c>
      <c r="BK23" s="164">
        <v>4.3959999999999999</v>
      </c>
      <c r="BL23" s="164">
        <v>3.4525999999999999</v>
      </c>
      <c r="BM23" s="164">
        <v>2.4283999999999999</v>
      </c>
      <c r="BN23" s="164">
        <v>-90.945099999999996</v>
      </c>
      <c r="BO23" s="164">
        <v>31.586600000000001</v>
      </c>
      <c r="BP23" s="164">
        <v>31.8308</v>
      </c>
      <c r="BQ23" s="164">
        <v>50.8369</v>
      </c>
      <c r="BR23" s="164">
        <v>-124.45820000000001</v>
      </c>
      <c r="BS23" s="165"/>
      <c r="BT23" s="165"/>
      <c r="BU23" s="165"/>
      <c r="BV23" s="164">
        <v>15.4284</v>
      </c>
      <c r="BW23" s="164">
        <v>10.47</v>
      </c>
      <c r="BX23" s="164">
        <v>4.2699999999999996</v>
      </c>
      <c r="BY23" s="164">
        <v>-9.5299999999999994</v>
      </c>
      <c r="BZ23" s="164">
        <v>13.32</v>
      </c>
      <c r="CA23" s="164">
        <v>-24.242000000000001</v>
      </c>
      <c r="CB23" s="164">
        <v>-23.840199999999999</v>
      </c>
      <c r="CC23" s="164">
        <v>28.150200000000002</v>
      </c>
      <c r="CD23" s="164">
        <v>26.478000000000002</v>
      </c>
      <c r="CE23" s="164">
        <v>-5.0632000000000001</v>
      </c>
      <c r="CF23" s="164">
        <v>-12.6668</v>
      </c>
      <c r="CG23" s="164">
        <v>-12.893700000000001</v>
      </c>
      <c r="CH23" s="164">
        <v>3.1896</v>
      </c>
      <c r="CI23" s="164">
        <v>8.3710000000000004</v>
      </c>
      <c r="CJ23" s="165"/>
      <c r="CK23" s="165"/>
      <c r="CL23" s="164">
        <v>44.7</v>
      </c>
      <c r="CM23" s="164">
        <v>-12.3</v>
      </c>
      <c r="CN23" s="164">
        <v>-2.79</v>
      </c>
      <c r="CO23" s="164">
        <v>32.197200000000002</v>
      </c>
      <c r="CP23" s="164">
        <v>31.8002</v>
      </c>
      <c r="CQ23" s="164">
        <v>30.523199999999999</v>
      </c>
      <c r="CR23" s="164">
        <v>69.040300000000002</v>
      </c>
      <c r="CS23" s="164">
        <v>69.578500000000005</v>
      </c>
      <c r="CT23" s="164">
        <v>-25.367100000000001</v>
      </c>
      <c r="CU23" s="164">
        <v>-51.287399999999998</v>
      </c>
      <c r="CV23" s="164">
        <v>-22.962399999999999</v>
      </c>
      <c r="CW23" s="164">
        <v>2.4296000000000002</v>
      </c>
      <c r="CX23" s="164">
        <v>30.97</v>
      </c>
      <c r="CY23" s="164">
        <v>17.850000000000001</v>
      </c>
      <c r="CZ23" s="164">
        <v>8.4423999999999992</v>
      </c>
      <c r="DA23" s="164">
        <v>8.4991000000000003</v>
      </c>
      <c r="DB23" s="164">
        <v>-9.5399999999999991</v>
      </c>
      <c r="DC23" s="164">
        <v>25.5123</v>
      </c>
      <c r="DD23" s="164">
        <v>-10.850300000000001</v>
      </c>
      <c r="DE23" s="164">
        <v>-10.715299999999999</v>
      </c>
      <c r="DF23" s="164">
        <v>21.763100000000001</v>
      </c>
      <c r="DG23" s="164">
        <v>1.49E-2</v>
      </c>
      <c r="DH23" s="164">
        <v>-4.7530000000000001</v>
      </c>
      <c r="DI23" s="164">
        <v>6.4</v>
      </c>
      <c r="DJ23" s="164">
        <v>8.6</v>
      </c>
      <c r="DK23" s="164">
        <v>-2.5964</v>
      </c>
      <c r="DL23" s="164">
        <v>2.8109999999999999</v>
      </c>
      <c r="DM23" s="164">
        <v>39.118200000000002</v>
      </c>
      <c r="DN23" s="164">
        <v>11.5097</v>
      </c>
      <c r="DO23" s="165"/>
      <c r="DP23" s="164">
        <v>-1.93</v>
      </c>
      <c r="DQ23" s="164">
        <v>7.7895000000000003</v>
      </c>
      <c r="DR23" s="164">
        <v>-23.358799999999999</v>
      </c>
      <c r="DS23" s="164">
        <v>-13.51</v>
      </c>
      <c r="DT23" s="164">
        <v>-13.62</v>
      </c>
      <c r="DU23" s="164">
        <v>33.19</v>
      </c>
      <c r="DV23" s="164">
        <v>19.329999999999998</v>
      </c>
      <c r="DW23" s="164">
        <v>-22.345500000000001</v>
      </c>
      <c r="DX23" s="164">
        <v>-11.2</v>
      </c>
      <c r="DY23" s="164">
        <v>-41.325200000000002</v>
      </c>
      <c r="DZ23" s="164">
        <v>-40.127299999999998</v>
      </c>
      <c r="EA23" s="164">
        <v>16.676300000000001</v>
      </c>
      <c r="EB23" s="164">
        <v>-2.9710999999999999</v>
      </c>
      <c r="EC23" s="164">
        <v>-8.7303999999999995</v>
      </c>
      <c r="ED23" s="164">
        <v>-11.503399999999999</v>
      </c>
      <c r="EE23" s="164">
        <v>-8.1198999999999995</v>
      </c>
      <c r="EF23" s="164">
        <v>-8.9979999999999993</v>
      </c>
      <c r="EG23" s="164">
        <v>-6.8860000000000001</v>
      </c>
      <c r="EH23" s="164">
        <v>-121.13290000000001</v>
      </c>
      <c r="EI23" s="164">
        <v>-75.281999999999996</v>
      </c>
      <c r="EJ23" s="165"/>
      <c r="EK23" s="164">
        <v>-8.8280999999999992</v>
      </c>
      <c r="EL23" s="164">
        <v>-7.8567</v>
      </c>
      <c r="EM23" s="164">
        <v>9.8727</v>
      </c>
      <c r="EN23" s="164">
        <v>-4.3041999999999998</v>
      </c>
      <c r="EO23" s="164">
        <v>-4.2295999999999996</v>
      </c>
      <c r="EP23" s="164">
        <v>20.495999999999999</v>
      </c>
      <c r="EQ23" s="164">
        <v>-28.637599999999999</v>
      </c>
      <c r="ER23" s="164">
        <v>-28.827999999999999</v>
      </c>
      <c r="ES23" s="164">
        <v>4.1700000000000001E-2</v>
      </c>
      <c r="ET23" s="164">
        <v>-8.32</v>
      </c>
      <c r="EU23" s="164">
        <v>-6.58</v>
      </c>
      <c r="EV23" s="164">
        <v>-0.8</v>
      </c>
      <c r="EW23" s="164">
        <v>2.7890000000000001</v>
      </c>
      <c r="EX23" s="164">
        <v>-2.1450999999999998</v>
      </c>
      <c r="EY23" s="164">
        <v>-4.5975000000000001</v>
      </c>
      <c r="EZ23" s="164">
        <v>6.6932</v>
      </c>
      <c r="FA23" s="164">
        <v>1.2829999999999999</v>
      </c>
      <c r="FB23" s="164">
        <v>0.40989999999999999</v>
      </c>
      <c r="FC23" s="164">
        <v>-8.0466999999999995</v>
      </c>
      <c r="FD23" s="165"/>
      <c r="FE23" s="165"/>
      <c r="FF23" s="164">
        <v>1.3063</v>
      </c>
      <c r="FG23" s="164">
        <v>3.177</v>
      </c>
      <c r="FH23" s="164">
        <v>3.1880000000000002</v>
      </c>
      <c r="FI23" s="164">
        <v>0</v>
      </c>
      <c r="FJ23" s="164">
        <v>11.387</v>
      </c>
      <c r="FK23" s="164">
        <v>11.554500000000001</v>
      </c>
      <c r="FL23" s="164">
        <v>-24.448599999999999</v>
      </c>
      <c r="FM23" s="164">
        <v>22.2698</v>
      </c>
      <c r="FN23" s="164">
        <v>22.370999999999999</v>
      </c>
      <c r="FO23" s="164">
        <v>-17.479600000000001</v>
      </c>
      <c r="FP23" s="164">
        <v>-9.2050999999999998</v>
      </c>
      <c r="FQ23" s="164">
        <v>11.0365</v>
      </c>
      <c r="FR23" s="164">
        <v>-17.52</v>
      </c>
      <c r="FS23" s="164">
        <v>-1.7134</v>
      </c>
      <c r="FT23" s="164">
        <v>0.27950000000000003</v>
      </c>
      <c r="FU23" s="164">
        <v>1.03</v>
      </c>
      <c r="FV23" s="164">
        <v>2.08</v>
      </c>
      <c r="FW23" s="164">
        <v>-11.3255</v>
      </c>
      <c r="FX23" s="165"/>
      <c r="FY23" s="164">
        <v>3.0859999999999999</v>
      </c>
      <c r="FZ23" s="164">
        <v>1.071</v>
      </c>
      <c r="GA23" s="164">
        <v>2.6663000000000001</v>
      </c>
      <c r="GB23" s="164">
        <v>1.19</v>
      </c>
      <c r="GC23" s="164">
        <v>-4.7794999999999996</v>
      </c>
      <c r="GD23" s="164">
        <v>-1.0313000000000001</v>
      </c>
      <c r="GE23" s="165"/>
      <c r="GF23" s="164">
        <v>22.129799999999999</v>
      </c>
      <c r="GG23" s="165"/>
      <c r="GH23" s="164">
        <v>19.302299999999999</v>
      </c>
      <c r="GI23" s="165"/>
      <c r="GJ23" s="164">
        <v>-7.2554999999999996</v>
      </c>
      <c r="GK23" s="164">
        <v>2.0007000000000001</v>
      </c>
      <c r="GL23" s="165"/>
      <c r="GM23" s="165"/>
      <c r="GN23" s="164">
        <v>-12.142799999999999</v>
      </c>
      <c r="GO23" s="164">
        <v>-12.577199999999999</v>
      </c>
      <c r="GP23" s="164">
        <v>-0.161</v>
      </c>
      <c r="GQ23" s="164">
        <v>-31.680099999999999</v>
      </c>
      <c r="GR23" s="164">
        <v>7.1558999999999999</v>
      </c>
      <c r="GS23" s="164">
        <v>6.8475000000000001</v>
      </c>
      <c r="GT23" s="164">
        <v>125.7255</v>
      </c>
      <c r="GU23" s="164">
        <v>-4.9954999999999998</v>
      </c>
      <c r="GV23" s="164">
        <v>-9.5808</v>
      </c>
      <c r="GW23" s="164">
        <v>6.2435999999999998</v>
      </c>
      <c r="GX23" s="164">
        <v>2.6877</v>
      </c>
      <c r="GY23" s="164">
        <v>3.6768999999999998</v>
      </c>
      <c r="GZ23" s="164">
        <v>3.7021000000000002</v>
      </c>
      <c r="HA23" s="165"/>
      <c r="HB23" s="164">
        <v>18.316700000000001</v>
      </c>
      <c r="HC23" s="164">
        <v>20.1386</v>
      </c>
      <c r="HD23" s="164">
        <v>-5.03</v>
      </c>
      <c r="HE23" s="164">
        <v>0</v>
      </c>
      <c r="HF23" s="164">
        <v>33.177500000000002</v>
      </c>
      <c r="HG23" s="164">
        <v>-14.034800000000001</v>
      </c>
      <c r="HH23" s="164">
        <v>39.357399999999998</v>
      </c>
      <c r="HI23" s="164">
        <v>-1.5262</v>
      </c>
      <c r="HJ23" s="164">
        <v>0</v>
      </c>
      <c r="HK23" s="164">
        <v>-8.4976000000000003</v>
      </c>
      <c r="HL23" s="164">
        <v>-10.651400000000001</v>
      </c>
      <c r="HM23" s="164">
        <v>0</v>
      </c>
      <c r="HN23" s="164">
        <v>0</v>
      </c>
      <c r="HO23" s="165"/>
      <c r="HP23" s="164">
        <v>32.823399999999999</v>
      </c>
      <c r="HQ23" s="164">
        <v>-22.2683</v>
      </c>
      <c r="HR23" s="164">
        <v>-21.724399999999999</v>
      </c>
      <c r="HS23" s="164">
        <v>-12.327199999999999</v>
      </c>
      <c r="HT23" s="164">
        <v>-12.0969</v>
      </c>
      <c r="HU23" s="164">
        <v>17.829999999999998</v>
      </c>
      <c r="HV23" s="164">
        <v>17.61</v>
      </c>
      <c r="HW23" s="164">
        <v>-36</v>
      </c>
      <c r="HX23" s="164">
        <v>-36.799999999999997</v>
      </c>
      <c r="HY23" s="164">
        <v>1.3889</v>
      </c>
      <c r="HZ23" s="164">
        <v>-6.88</v>
      </c>
      <c r="IA23" s="164">
        <v>68.025899999999993</v>
      </c>
      <c r="IB23" s="164">
        <v>14.058299999999999</v>
      </c>
      <c r="IC23" s="164">
        <v>14.563000000000001</v>
      </c>
      <c r="ID23" s="164">
        <v>-15.7</v>
      </c>
      <c r="IE23" s="164">
        <v>-42.5</v>
      </c>
      <c r="IF23" s="164">
        <v>6.1</v>
      </c>
      <c r="IG23" s="164">
        <v>5.5</v>
      </c>
      <c r="IH23" s="165"/>
      <c r="II23" s="164">
        <v>-17.8705</v>
      </c>
      <c r="IJ23" s="164">
        <v>-121.015</v>
      </c>
      <c r="IK23" s="164">
        <v>29.468399999999999</v>
      </c>
      <c r="IL23" s="164">
        <v>-256.41680000000002</v>
      </c>
      <c r="IM23" s="164">
        <v>-0.58919999999999995</v>
      </c>
      <c r="IN23" s="164">
        <v>-36.744599999999998</v>
      </c>
      <c r="IO23" s="164">
        <v>67.222999999999999</v>
      </c>
      <c r="IP23" s="164">
        <v>102.114</v>
      </c>
      <c r="IQ23" s="164">
        <v>163.07810000000001</v>
      </c>
      <c r="IR23" s="164">
        <v>63.407200000000003</v>
      </c>
      <c r="IS23" s="164">
        <v>-2.2886000000000002</v>
      </c>
      <c r="IT23" s="164">
        <v>22.4221</v>
      </c>
      <c r="IU23" s="164">
        <v>21.606999999999999</v>
      </c>
      <c r="IV23" s="164">
        <v>-51.788499999999999</v>
      </c>
      <c r="IW23" s="164">
        <v>161.77709999999999</v>
      </c>
      <c r="IX23" s="164">
        <v>-181.56909999999999</v>
      </c>
      <c r="IY23" s="164">
        <v>-9.8989999999999991</v>
      </c>
      <c r="IZ23" s="164">
        <v>20.765000000000001</v>
      </c>
      <c r="JA23" s="164">
        <v>-2.2717999999999998</v>
      </c>
      <c r="JB23" s="165"/>
      <c r="JC23" s="164">
        <v>-9.76</v>
      </c>
      <c r="JD23" s="164">
        <v>-5.8000000000000003E-2</v>
      </c>
      <c r="JE23" s="164">
        <v>-7.4999999999999997E-2</v>
      </c>
      <c r="JF23" s="164">
        <v>5.2</v>
      </c>
      <c r="JG23" s="164">
        <v>-0.8</v>
      </c>
      <c r="JH23" s="164">
        <v>-4.2911000000000001</v>
      </c>
      <c r="JI23" s="164">
        <v>-5.0369999999999999</v>
      </c>
      <c r="JJ23" s="164">
        <v>12.4529</v>
      </c>
      <c r="JK23" s="164">
        <v>-8.0858000000000008</v>
      </c>
      <c r="JL23" s="164">
        <v>6.3</v>
      </c>
      <c r="JM23" s="164">
        <v>1.075</v>
      </c>
      <c r="JN23" s="164">
        <v>1.5429999999999999</v>
      </c>
      <c r="JO23" s="164">
        <v>2.5931000000000002</v>
      </c>
      <c r="JP23" s="165"/>
      <c r="JQ23" s="164">
        <v>4.5058999999999996</v>
      </c>
      <c r="JR23" s="164">
        <v>3.5872000000000002</v>
      </c>
      <c r="JS23" s="164">
        <v>2.9260999999999999</v>
      </c>
      <c r="JT23" s="165"/>
      <c r="JU23" s="164">
        <v>26.4</v>
      </c>
      <c r="JV23" s="164">
        <v>1.3954</v>
      </c>
      <c r="JW23" s="164">
        <v>-0.04</v>
      </c>
      <c r="JX23" s="165"/>
      <c r="JY23" s="164">
        <v>0</v>
      </c>
      <c r="JZ23" s="164">
        <v>-17.228200000000001</v>
      </c>
      <c r="KA23" s="164">
        <v>-19.2151</v>
      </c>
      <c r="KB23" s="164">
        <v>0</v>
      </c>
      <c r="KC23" s="164">
        <v>12.411899999999999</v>
      </c>
      <c r="KD23" s="164">
        <v>-13.0791</v>
      </c>
      <c r="KE23" s="165"/>
      <c r="KF23" s="164">
        <v>-28.2</v>
      </c>
      <c r="KG23" s="164">
        <v>10.199999999999999</v>
      </c>
      <c r="KH23" s="165"/>
      <c r="KI23" s="164">
        <v>-57.635399999999997</v>
      </c>
    </row>
    <row r="24" spans="1:295" ht="18" customHeight="1" x14ac:dyDescent="0.25">
      <c r="A24" s="159" t="s">
        <v>42</v>
      </c>
      <c r="B24" s="159" t="s">
        <v>831</v>
      </c>
      <c r="C24" s="166">
        <v>0</v>
      </c>
      <c r="D24" s="167">
        <v>3.4274</v>
      </c>
      <c r="E24" s="167">
        <v>-8.2299000000000007</v>
      </c>
      <c r="F24" s="167">
        <v>3.2054999999999998</v>
      </c>
      <c r="G24" s="167">
        <v>11.1585</v>
      </c>
      <c r="H24" s="168"/>
      <c r="I24" s="167">
        <v>13.013299999999999</v>
      </c>
      <c r="J24" s="168"/>
      <c r="K24" s="167">
        <v>17.375399999999999</v>
      </c>
      <c r="L24" s="167">
        <v>7.5578000000000003</v>
      </c>
      <c r="M24" s="167">
        <v>8.7538999999999998</v>
      </c>
      <c r="N24" s="167">
        <v>-11.1</v>
      </c>
      <c r="O24" s="167">
        <v>-26.4</v>
      </c>
      <c r="P24" s="167">
        <v>4.4000000000000004</v>
      </c>
      <c r="Q24" s="167">
        <v>4.968</v>
      </c>
      <c r="R24" s="167">
        <v>-19.8</v>
      </c>
      <c r="S24" s="167">
        <v>1.8018000000000001</v>
      </c>
      <c r="T24" s="168"/>
      <c r="U24" s="167">
        <v>6.7343999999999999</v>
      </c>
      <c r="V24" s="167">
        <v>6.8023999999999996</v>
      </c>
      <c r="W24" s="167">
        <v>11.5345</v>
      </c>
      <c r="X24" s="167">
        <v>10.1556</v>
      </c>
      <c r="Y24" s="167">
        <v>-5.4272</v>
      </c>
      <c r="Z24" s="167">
        <v>2.6267999999999998</v>
      </c>
      <c r="AA24" s="168"/>
      <c r="AB24" s="167">
        <v>-0.96340000000000003</v>
      </c>
      <c r="AC24" s="167">
        <v>-1.2549999999999999</v>
      </c>
      <c r="AD24" s="167">
        <v>-1.258</v>
      </c>
      <c r="AE24" s="167">
        <v>6.52</v>
      </c>
      <c r="AF24" s="167">
        <v>-8.8800000000000008</v>
      </c>
      <c r="AG24" s="167">
        <v>-6.6</v>
      </c>
      <c r="AH24" s="167">
        <v>-1.05</v>
      </c>
      <c r="AI24" s="167">
        <v>0.19700000000000001</v>
      </c>
      <c r="AJ24" s="167">
        <v>-16.8</v>
      </c>
      <c r="AK24" s="167">
        <v>-16.690000000000001</v>
      </c>
      <c r="AL24" s="168"/>
      <c r="AM24" s="167">
        <v>-8.11</v>
      </c>
      <c r="AN24" s="167">
        <v>-8.25</v>
      </c>
      <c r="AO24" s="167">
        <v>4.1360000000000001</v>
      </c>
      <c r="AP24" s="167">
        <v>3.8704999999999998</v>
      </c>
      <c r="AQ24" s="167">
        <v>19.415199999999999</v>
      </c>
      <c r="AR24" s="167">
        <v>22.828600000000002</v>
      </c>
      <c r="AS24" s="167">
        <v>-16.644300000000001</v>
      </c>
      <c r="AT24" s="167">
        <v>-7.9036</v>
      </c>
      <c r="AU24" s="167">
        <v>-8.5734999999999992</v>
      </c>
      <c r="AV24" s="167">
        <v>0.46100000000000002</v>
      </c>
      <c r="AW24" s="167">
        <v>0.74</v>
      </c>
      <c r="AX24" s="167">
        <v>-13.128</v>
      </c>
      <c r="AY24" s="167">
        <v>-10.4488</v>
      </c>
      <c r="AZ24" s="167">
        <v>0.8014</v>
      </c>
      <c r="BA24" s="167">
        <v>3.4759000000000002</v>
      </c>
      <c r="BB24" s="167">
        <v>27.316800000000001</v>
      </c>
      <c r="BC24" s="167">
        <v>18.3079</v>
      </c>
      <c r="BD24" s="167">
        <v>-5.8</v>
      </c>
      <c r="BE24" s="167">
        <v>-6.7</v>
      </c>
      <c r="BF24" s="167">
        <v>-26.0762</v>
      </c>
      <c r="BG24" s="167">
        <v>-26.1767</v>
      </c>
      <c r="BH24" s="167">
        <v>-1.6595</v>
      </c>
      <c r="BI24" s="168"/>
      <c r="BJ24" s="167">
        <v>4.9013999999999998</v>
      </c>
      <c r="BK24" s="167">
        <v>5.8127000000000004</v>
      </c>
      <c r="BL24" s="167">
        <v>3.9889999999999999</v>
      </c>
      <c r="BM24" s="167">
        <v>2.9137</v>
      </c>
      <c r="BN24" s="167">
        <v>-89.846500000000006</v>
      </c>
      <c r="BO24" s="167">
        <v>41.505200000000002</v>
      </c>
      <c r="BP24" s="167">
        <v>41.230499999999999</v>
      </c>
      <c r="BQ24" s="167">
        <v>19.956800000000001</v>
      </c>
      <c r="BR24" s="167">
        <v>-116.6182</v>
      </c>
      <c r="BS24" s="168"/>
      <c r="BT24" s="168"/>
      <c r="BU24" s="168"/>
      <c r="BV24" s="167">
        <v>18.921199999999999</v>
      </c>
      <c r="BW24" s="167">
        <v>10.83</v>
      </c>
      <c r="BX24" s="167">
        <v>4.63</v>
      </c>
      <c r="BY24" s="167">
        <v>-8.0500000000000007</v>
      </c>
      <c r="BZ24" s="167">
        <v>14.84</v>
      </c>
      <c r="CA24" s="167">
        <v>-20.089400000000001</v>
      </c>
      <c r="CB24" s="167">
        <v>-19.419599999999999</v>
      </c>
      <c r="CC24" s="167">
        <v>44.757399999999997</v>
      </c>
      <c r="CD24" s="167">
        <v>0</v>
      </c>
      <c r="CE24" s="167">
        <v>-8.8425999999999991</v>
      </c>
      <c r="CF24" s="167">
        <v>-9.7082999999999995</v>
      </c>
      <c r="CG24" s="167">
        <v>-9.5808</v>
      </c>
      <c r="CH24" s="167">
        <v>3.3422000000000001</v>
      </c>
      <c r="CI24" s="167">
        <v>11.5099</v>
      </c>
      <c r="CJ24" s="168"/>
      <c r="CK24" s="168"/>
      <c r="CL24" s="167">
        <v>55.6</v>
      </c>
      <c r="CM24" s="167">
        <v>-17.2</v>
      </c>
      <c r="CN24" s="167">
        <v>-3.13</v>
      </c>
      <c r="CO24" s="167">
        <v>37.780799999999999</v>
      </c>
      <c r="CP24" s="167">
        <v>37.729799999999997</v>
      </c>
      <c r="CQ24" s="167">
        <v>36.140599999999999</v>
      </c>
      <c r="CR24" s="167">
        <v>70.6815</v>
      </c>
      <c r="CS24" s="167">
        <v>71.137</v>
      </c>
      <c r="CT24" s="167">
        <v>-24.428799999999999</v>
      </c>
      <c r="CU24" s="167">
        <v>-56.412100000000002</v>
      </c>
      <c r="CV24" s="167">
        <v>-21.420500000000001</v>
      </c>
      <c r="CW24" s="167">
        <v>2.2652999999999999</v>
      </c>
      <c r="CX24" s="167">
        <v>30.94</v>
      </c>
      <c r="CY24" s="167">
        <v>17.73</v>
      </c>
      <c r="CZ24" s="167">
        <v>8.9110999999999994</v>
      </c>
      <c r="DA24" s="167">
        <v>9.0851000000000006</v>
      </c>
      <c r="DB24" s="167">
        <v>-9.98</v>
      </c>
      <c r="DC24" s="167">
        <v>25.5123</v>
      </c>
      <c r="DD24" s="167">
        <v>-13.483599999999999</v>
      </c>
      <c r="DE24" s="167">
        <v>-13.571199999999999</v>
      </c>
      <c r="DF24" s="167">
        <v>29.573499999999999</v>
      </c>
      <c r="DG24" s="167">
        <v>1.47E-2</v>
      </c>
      <c r="DH24" s="167">
        <v>-5.2103999999999999</v>
      </c>
      <c r="DI24" s="167">
        <v>4.0999999999999996</v>
      </c>
      <c r="DJ24" s="167">
        <v>5.7</v>
      </c>
      <c r="DK24" s="167">
        <v>-2.6892</v>
      </c>
      <c r="DL24" s="167">
        <v>4.4939999999999998</v>
      </c>
      <c r="DM24" s="167">
        <v>39.5914</v>
      </c>
      <c r="DN24" s="167">
        <v>13.7363</v>
      </c>
      <c r="DO24" s="168"/>
      <c r="DP24" s="167">
        <v>-2.2400000000000002</v>
      </c>
      <c r="DQ24" s="167">
        <v>8.8695000000000004</v>
      </c>
      <c r="DR24" s="167">
        <v>-27.3216</v>
      </c>
      <c r="DS24" s="167">
        <v>-8.9700000000000006</v>
      </c>
      <c r="DT24" s="167">
        <v>-8.98</v>
      </c>
      <c r="DU24" s="167">
        <v>25.86</v>
      </c>
      <c r="DV24" s="167">
        <v>21.83</v>
      </c>
      <c r="DW24" s="167">
        <v>-24.5091</v>
      </c>
      <c r="DX24" s="167">
        <v>-12.845499999999999</v>
      </c>
      <c r="DY24" s="167">
        <v>-41.642800000000001</v>
      </c>
      <c r="DZ24" s="167">
        <v>-42.2455</v>
      </c>
      <c r="EA24" s="167">
        <v>21.769200000000001</v>
      </c>
      <c r="EB24" s="167">
        <v>1.7372000000000001</v>
      </c>
      <c r="EC24" s="167">
        <v>-8.6280000000000001</v>
      </c>
      <c r="ED24" s="167">
        <v>-8.1525999999999996</v>
      </c>
      <c r="EE24" s="167">
        <v>-19.866099999999999</v>
      </c>
      <c r="EF24" s="167">
        <v>-22.1615</v>
      </c>
      <c r="EG24" s="167">
        <v>-7.1820000000000004</v>
      </c>
      <c r="EH24" s="167">
        <v>-89.507000000000005</v>
      </c>
      <c r="EI24" s="167">
        <v>-80.922700000000006</v>
      </c>
      <c r="EJ24" s="168"/>
      <c r="EK24" s="167">
        <v>-9.0489999999999995</v>
      </c>
      <c r="EL24" s="167">
        <v>-8.7608999999999995</v>
      </c>
      <c r="EM24" s="167">
        <v>15.7325</v>
      </c>
      <c r="EN24" s="167">
        <v>-4.5176999999999996</v>
      </c>
      <c r="EO24" s="167">
        <v>-4.8822000000000001</v>
      </c>
      <c r="EP24" s="167">
        <v>2.5760000000000001</v>
      </c>
      <c r="EQ24" s="167">
        <v>-27.692900000000002</v>
      </c>
      <c r="ER24" s="167">
        <v>-27.058199999999999</v>
      </c>
      <c r="ES24" s="167">
        <v>3.2162999999999999</v>
      </c>
      <c r="ET24" s="167">
        <v>0</v>
      </c>
      <c r="EU24" s="167">
        <v>-13.33</v>
      </c>
      <c r="EV24" s="167">
        <v>1</v>
      </c>
      <c r="EW24" s="167">
        <v>3.0367000000000002</v>
      </c>
      <c r="EX24" s="167">
        <v>-0.9839</v>
      </c>
      <c r="EY24" s="167">
        <v>-5.1414999999999997</v>
      </c>
      <c r="EZ24" s="167">
        <v>6.1326999999999998</v>
      </c>
      <c r="FA24" s="167">
        <v>1.7446999999999999</v>
      </c>
      <c r="FB24" s="167">
        <v>3.0718999999999999</v>
      </c>
      <c r="FC24" s="167">
        <v>-16.048400000000001</v>
      </c>
      <c r="FD24" s="168"/>
      <c r="FE24" s="168"/>
      <c r="FF24" s="167">
        <v>1.6474</v>
      </c>
      <c r="FG24" s="167">
        <v>4.0891999999999999</v>
      </c>
      <c r="FH24" s="167">
        <v>5.0209000000000001</v>
      </c>
      <c r="FI24" s="167">
        <v>3.1663000000000001</v>
      </c>
      <c r="FJ24" s="167">
        <v>7.0331999999999999</v>
      </c>
      <c r="FK24" s="167">
        <v>6.8657000000000004</v>
      </c>
      <c r="FL24" s="167">
        <v>-24.951000000000001</v>
      </c>
      <c r="FM24" s="167">
        <v>22.642099999999999</v>
      </c>
      <c r="FN24" s="167">
        <v>23.122199999999999</v>
      </c>
      <c r="FO24" s="167">
        <v>-19.768999999999998</v>
      </c>
      <c r="FP24" s="167">
        <v>-11.1356</v>
      </c>
      <c r="FQ24" s="167">
        <v>13.0288</v>
      </c>
      <c r="FR24" s="167">
        <v>-17.38</v>
      </c>
      <c r="FS24" s="167">
        <v>-0.1973</v>
      </c>
      <c r="FT24" s="167">
        <v>0.2621</v>
      </c>
      <c r="FU24" s="167">
        <v>0.03</v>
      </c>
      <c r="FV24" s="167">
        <v>2.97</v>
      </c>
      <c r="FW24" s="167">
        <v>-12.1701</v>
      </c>
      <c r="FX24" s="168"/>
      <c r="FY24" s="167">
        <v>3.26</v>
      </c>
      <c r="FZ24" s="167">
        <v>0.98699999999999999</v>
      </c>
      <c r="GA24" s="167">
        <v>2.8414999999999999</v>
      </c>
      <c r="GB24" s="167">
        <v>0.5</v>
      </c>
      <c r="GC24" s="167">
        <v>-3.9531999999999998</v>
      </c>
      <c r="GD24" s="167">
        <v>1.3658999999999999</v>
      </c>
      <c r="GE24" s="168"/>
      <c r="GF24" s="167">
        <v>21.601900000000001</v>
      </c>
      <c r="GG24" s="168"/>
      <c r="GH24" s="167">
        <v>19.3855</v>
      </c>
      <c r="GI24" s="168"/>
      <c r="GJ24" s="167">
        <v>-7.8151000000000002</v>
      </c>
      <c r="GK24" s="167">
        <v>2.1105999999999998</v>
      </c>
      <c r="GL24" s="168"/>
      <c r="GM24" s="168"/>
      <c r="GN24" s="168"/>
      <c r="GO24" s="167">
        <v>-14.3889</v>
      </c>
      <c r="GP24" s="167">
        <v>-0.89339999999999997</v>
      </c>
      <c r="GQ24" s="167">
        <v>-31.428000000000001</v>
      </c>
      <c r="GR24" s="167">
        <v>6.6699000000000002</v>
      </c>
      <c r="GS24" s="167">
        <v>6.0960000000000001</v>
      </c>
      <c r="GT24" s="167">
        <v>129.61959999999999</v>
      </c>
      <c r="GU24" s="167">
        <v>-4.6761999999999997</v>
      </c>
      <c r="GV24" s="167">
        <v>-9.4652999999999992</v>
      </c>
      <c r="GW24" s="167">
        <v>6.0754000000000001</v>
      </c>
      <c r="GX24" s="167">
        <v>1.8561000000000001</v>
      </c>
      <c r="GY24" s="167">
        <v>3.6109</v>
      </c>
      <c r="GZ24" s="167">
        <v>3.6309</v>
      </c>
      <c r="HA24" s="167">
        <v>1</v>
      </c>
      <c r="HB24" s="167">
        <v>15.9817</v>
      </c>
      <c r="HC24" s="167">
        <v>17.227</v>
      </c>
      <c r="HD24" s="167">
        <v>-7.12</v>
      </c>
      <c r="HE24" s="167">
        <v>0</v>
      </c>
      <c r="HF24" s="167">
        <v>42.087499999999999</v>
      </c>
      <c r="HG24" s="167">
        <v>-22.493500000000001</v>
      </c>
      <c r="HH24" s="167">
        <v>29.8825</v>
      </c>
      <c r="HI24" s="167">
        <v>-6.0068000000000001</v>
      </c>
      <c r="HJ24" s="167">
        <v>-3.6432000000000002</v>
      </c>
      <c r="HK24" s="167">
        <v>-7.7751000000000001</v>
      </c>
      <c r="HL24" s="167">
        <v>-10.2882</v>
      </c>
      <c r="HM24" s="167">
        <v>0</v>
      </c>
      <c r="HN24" s="167">
        <v>0</v>
      </c>
      <c r="HO24" s="167">
        <v>33.319499999999998</v>
      </c>
      <c r="HP24" s="168"/>
      <c r="HQ24" s="167">
        <v>-19.8842</v>
      </c>
      <c r="HR24" s="167">
        <v>-19.279900000000001</v>
      </c>
      <c r="HS24" s="167">
        <v>-16.296099999999999</v>
      </c>
      <c r="HT24" s="167">
        <v>-15.7043</v>
      </c>
      <c r="HU24" s="167">
        <v>19.55</v>
      </c>
      <c r="HV24" s="167">
        <v>19.48</v>
      </c>
      <c r="HW24" s="167">
        <v>-36.1</v>
      </c>
      <c r="HX24" s="167">
        <v>-36.5</v>
      </c>
      <c r="HY24" s="167">
        <v>1.4255</v>
      </c>
      <c r="HZ24" s="167">
        <v>-2.4</v>
      </c>
      <c r="IA24" s="167">
        <v>70.853700000000003</v>
      </c>
      <c r="IB24" s="167">
        <v>16.659400000000002</v>
      </c>
      <c r="IC24" s="167">
        <v>15.7476</v>
      </c>
      <c r="ID24" s="167">
        <v>-14.8</v>
      </c>
      <c r="IE24" s="167">
        <v>-42.3</v>
      </c>
      <c r="IF24" s="167">
        <v>3</v>
      </c>
      <c r="IG24" s="167">
        <v>2.5</v>
      </c>
      <c r="IH24" s="167">
        <v>-17.768000000000001</v>
      </c>
      <c r="II24" s="168"/>
      <c r="IJ24" s="167">
        <v>-114.4131</v>
      </c>
      <c r="IK24" s="167">
        <v>27.544499999999999</v>
      </c>
      <c r="IL24" s="167">
        <v>-253.23410000000001</v>
      </c>
      <c r="IM24" s="167">
        <v>0.63939999999999997</v>
      </c>
      <c r="IN24" s="167">
        <v>-27.815899999999999</v>
      </c>
      <c r="IO24" s="167">
        <v>54.959099999999999</v>
      </c>
      <c r="IP24" s="167">
        <v>114.5557</v>
      </c>
      <c r="IQ24" s="167">
        <v>160.22900000000001</v>
      </c>
      <c r="IR24" s="167">
        <v>53.436500000000002</v>
      </c>
      <c r="IS24" s="167">
        <v>-21.459599999999998</v>
      </c>
      <c r="IT24" s="167">
        <v>19.827999999999999</v>
      </c>
      <c r="IU24" s="167">
        <v>19.0852</v>
      </c>
      <c r="IV24" s="167">
        <v>-50.921999999999997</v>
      </c>
      <c r="IW24" s="167">
        <v>142.0856</v>
      </c>
      <c r="IX24" s="167">
        <v>-174.07220000000001</v>
      </c>
      <c r="IY24" s="167">
        <v>-25.125</v>
      </c>
      <c r="IZ24" s="167">
        <v>34.275300000000001</v>
      </c>
      <c r="JA24" s="167">
        <v>-2.6476999999999999</v>
      </c>
      <c r="JB24" s="168"/>
      <c r="JC24" s="167">
        <v>-9.6</v>
      </c>
      <c r="JD24" s="167">
        <v>0.67700000000000005</v>
      </c>
      <c r="JE24" s="167">
        <v>0.67200000000000004</v>
      </c>
      <c r="JF24" s="167">
        <v>5.28</v>
      </c>
      <c r="JG24" s="167">
        <v>-1.68</v>
      </c>
      <c r="JH24" s="167">
        <v>-4.0590000000000002</v>
      </c>
      <c r="JI24" s="167">
        <v>-4.6555</v>
      </c>
      <c r="JJ24" s="167">
        <v>11.5465</v>
      </c>
      <c r="JK24" s="167">
        <v>-7.9667000000000003</v>
      </c>
      <c r="JL24" s="167">
        <v>6.7</v>
      </c>
      <c r="JM24" s="167">
        <v>1.1779999999999999</v>
      </c>
      <c r="JN24" s="167">
        <v>2.0720000000000001</v>
      </c>
      <c r="JO24" s="168"/>
      <c r="JP24" s="168"/>
      <c r="JQ24" s="167">
        <v>4.0247999999999999</v>
      </c>
      <c r="JR24" s="167">
        <v>3.3894000000000002</v>
      </c>
      <c r="JS24" s="167">
        <v>2.9908000000000001</v>
      </c>
      <c r="JT24" s="168"/>
      <c r="JU24" s="167">
        <v>27.2</v>
      </c>
      <c r="JV24" s="167">
        <v>-1.1722999999999999</v>
      </c>
      <c r="JW24" s="167">
        <v>0</v>
      </c>
      <c r="JX24" s="168"/>
      <c r="JY24" s="167">
        <v>0</v>
      </c>
      <c r="JZ24" s="167">
        <v>-18.105799999999999</v>
      </c>
      <c r="KA24" s="167">
        <v>-19.192</v>
      </c>
      <c r="KB24" s="167">
        <v>0</v>
      </c>
      <c r="KC24" s="167">
        <v>12.8765</v>
      </c>
      <c r="KD24" s="167">
        <v>-13.6699</v>
      </c>
      <c r="KE24" s="167">
        <v>0</v>
      </c>
      <c r="KF24" s="167">
        <v>-28.9</v>
      </c>
      <c r="KG24" s="167">
        <v>11</v>
      </c>
      <c r="KH24" s="168"/>
      <c r="KI24" s="167">
        <v>-59.411799999999999</v>
      </c>
    </row>
    <row r="25" spans="1:295" ht="18" customHeight="1" x14ac:dyDescent="0.25">
      <c r="A25" s="159" t="s">
        <v>42</v>
      </c>
      <c r="B25" s="159" t="s">
        <v>832</v>
      </c>
      <c r="C25" s="160">
        <v>0</v>
      </c>
      <c r="D25" s="161">
        <v>3.4296000000000002</v>
      </c>
      <c r="E25" s="161">
        <v>-7.9505999999999997</v>
      </c>
      <c r="F25" s="161">
        <v>3.3860999999999999</v>
      </c>
      <c r="G25" s="161">
        <v>11.426600000000001</v>
      </c>
      <c r="H25" s="162"/>
      <c r="I25" s="161">
        <v>13.7698</v>
      </c>
      <c r="J25" s="162"/>
      <c r="K25" s="161">
        <v>20.0608</v>
      </c>
      <c r="L25" s="161">
        <v>8.9736999999999991</v>
      </c>
      <c r="M25" s="161">
        <v>10.3177</v>
      </c>
      <c r="N25" s="161">
        <v>-11.1</v>
      </c>
      <c r="O25" s="161">
        <v>-28.6</v>
      </c>
      <c r="P25" s="161">
        <v>6.6</v>
      </c>
      <c r="Q25" s="161">
        <v>6.6239999999999997</v>
      </c>
      <c r="R25" s="161">
        <v>-22</v>
      </c>
      <c r="S25" s="161">
        <v>1.6073999999999999</v>
      </c>
      <c r="T25" s="162"/>
      <c r="U25" s="161">
        <v>7.7144000000000004</v>
      </c>
      <c r="V25" s="161">
        <v>7.5373999999999999</v>
      </c>
      <c r="W25" s="161">
        <v>13.1136</v>
      </c>
      <c r="X25" s="161">
        <v>11.1005</v>
      </c>
      <c r="Y25" s="161">
        <v>-5.1923000000000004</v>
      </c>
      <c r="Z25" s="161">
        <v>2.6135999999999999</v>
      </c>
      <c r="AA25" s="162"/>
      <c r="AB25" s="161">
        <v>-0.95679999999999998</v>
      </c>
      <c r="AC25" s="161">
        <v>-1.234</v>
      </c>
      <c r="AD25" s="161">
        <v>-1.2050000000000001</v>
      </c>
      <c r="AE25" s="161">
        <v>6.4279999999999999</v>
      </c>
      <c r="AF25" s="161">
        <v>-6.66</v>
      </c>
      <c r="AG25" s="161">
        <v>-4.4000000000000004</v>
      </c>
      <c r="AH25" s="161">
        <v>-0.878</v>
      </c>
      <c r="AI25" s="161">
        <v>0.19800000000000001</v>
      </c>
      <c r="AJ25" s="161">
        <v>-16.63</v>
      </c>
      <c r="AK25" s="161">
        <v>-16.760000000000002</v>
      </c>
      <c r="AL25" s="162"/>
      <c r="AM25" s="161">
        <v>-7.43</v>
      </c>
      <c r="AN25" s="161">
        <v>-7.4</v>
      </c>
      <c r="AO25" s="161">
        <v>5.4375</v>
      </c>
      <c r="AP25" s="161">
        <v>3.1985000000000001</v>
      </c>
      <c r="AQ25" s="161">
        <v>15.7882</v>
      </c>
      <c r="AR25" s="161">
        <v>18.991800000000001</v>
      </c>
      <c r="AS25" s="161">
        <v>-14.202999999999999</v>
      </c>
      <c r="AT25" s="161">
        <v>-9.9130000000000003</v>
      </c>
      <c r="AU25" s="161">
        <v>-9.8756000000000004</v>
      </c>
      <c r="AV25" s="161">
        <v>-9.4200000000000006E-2</v>
      </c>
      <c r="AW25" s="161">
        <v>-0.28070000000000001</v>
      </c>
      <c r="AX25" s="161">
        <v>-13.128</v>
      </c>
      <c r="AY25" s="161">
        <v>-10.180899999999999</v>
      </c>
      <c r="AZ25" s="161">
        <v>0</v>
      </c>
      <c r="BA25" s="161">
        <v>-0.8891</v>
      </c>
      <c r="BB25" s="161">
        <v>36.848799999999997</v>
      </c>
      <c r="BC25" s="161">
        <v>15.885199999999999</v>
      </c>
      <c r="BD25" s="161">
        <v>-5.9</v>
      </c>
      <c r="BE25" s="161">
        <v>-6.3</v>
      </c>
      <c r="BF25" s="161">
        <v>-22.979800000000001</v>
      </c>
      <c r="BG25" s="161">
        <v>-23.200600000000001</v>
      </c>
      <c r="BH25" s="161">
        <v>-1.8032999999999999</v>
      </c>
      <c r="BI25" s="162"/>
      <c r="BJ25" s="161">
        <v>4.1405000000000003</v>
      </c>
      <c r="BK25" s="161">
        <v>7.8771000000000004</v>
      </c>
      <c r="BL25" s="161">
        <v>4.6814999999999998</v>
      </c>
      <c r="BM25" s="161">
        <v>3.1255000000000002</v>
      </c>
      <c r="BN25" s="161">
        <v>-78.432500000000005</v>
      </c>
      <c r="BO25" s="161">
        <v>85.970600000000005</v>
      </c>
      <c r="BP25" s="161">
        <v>86.184200000000004</v>
      </c>
      <c r="BQ25" s="161">
        <v>-13.629300000000001</v>
      </c>
      <c r="BR25" s="161">
        <v>-50.087600000000002</v>
      </c>
      <c r="BS25" s="162"/>
      <c r="BT25" s="162"/>
      <c r="BU25" s="162"/>
      <c r="BV25" s="161">
        <v>28.541499999999999</v>
      </c>
      <c r="BW25" s="161">
        <v>11.32</v>
      </c>
      <c r="BX25" s="161">
        <v>5.39</v>
      </c>
      <c r="BY25" s="161">
        <v>-4.2300000000000004</v>
      </c>
      <c r="BZ25" s="161">
        <v>18.809999999999999</v>
      </c>
      <c r="CA25" s="161">
        <v>-20.357299999999999</v>
      </c>
      <c r="CB25" s="161">
        <v>-20.6252</v>
      </c>
      <c r="CC25" s="161">
        <v>50.223399999999998</v>
      </c>
      <c r="CD25" s="162"/>
      <c r="CE25" s="161">
        <v>-7.1646000000000001</v>
      </c>
      <c r="CF25" s="161">
        <v>0.19359999999999999</v>
      </c>
      <c r="CG25" s="161">
        <v>0.51759999999999995</v>
      </c>
      <c r="CH25" s="161">
        <v>3.2113</v>
      </c>
      <c r="CI25" s="161">
        <v>17.1464</v>
      </c>
      <c r="CJ25" s="162"/>
      <c r="CK25" s="162"/>
      <c r="CL25" s="161">
        <v>74.5</v>
      </c>
      <c r="CM25" s="161">
        <v>-30.3</v>
      </c>
      <c r="CN25" s="161">
        <v>-3.7</v>
      </c>
      <c r="CO25" s="161">
        <v>50.275500000000001</v>
      </c>
      <c r="CP25" s="161">
        <v>49.581400000000002</v>
      </c>
      <c r="CQ25" s="161">
        <v>47.807200000000002</v>
      </c>
      <c r="CR25" s="161">
        <v>95.985900000000001</v>
      </c>
      <c r="CS25" s="161">
        <v>96.760199999999998</v>
      </c>
      <c r="CT25" s="161">
        <v>-22.590599999999998</v>
      </c>
      <c r="CU25" s="161">
        <v>-89.62</v>
      </c>
      <c r="CV25" s="161">
        <v>-16.2211</v>
      </c>
      <c r="CW25" s="161">
        <v>2.6587000000000001</v>
      </c>
      <c r="CX25" s="161">
        <v>33.04</v>
      </c>
      <c r="CY25" s="161">
        <v>16.420000000000002</v>
      </c>
      <c r="CZ25" s="161">
        <v>11.098599999999999</v>
      </c>
      <c r="DA25" s="161">
        <v>11.135899999999999</v>
      </c>
      <c r="DB25" s="161">
        <v>-11.47</v>
      </c>
      <c r="DC25" s="161">
        <v>25.5123</v>
      </c>
      <c r="DD25" s="161">
        <v>-18.756399999999999</v>
      </c>
      <c r="DE25" s="161">
        <v>-18.428899999999999</v>
      </c>
      <c r="DF25" s="161">
        <v>31.438800000000001</v>
      </c>
      <c r="DG25" s="161">
        <v>1.43E-2</v>
      </c>
      <c r="DH25" s="161">
        <v>-5.9645000000000001</v>
      </c>
      <c r="DI25" s="161">
        <v>-2.8</v>
      </c>
      <c r="DJ25" s="161">
        <v>-2.4</v>
      </c>
      <c r="DK25" s="161">
        <v>-1.6333</v>
      </c>
      <c r="DL25" s="161">
        <v>6.7381000000000002</v>
      </c>
      <c r="DM25" s="161">
        <v>39.749099999999999</v>
      </c>
      <c r="DN25" s="161">
        <v>17.261700000000001</v>
      </c>
      <c r="DO25" s="162"/>
      <c r="DP25" s="161">
        <v>-1.9</v>
      </c>
      <c r="DQ25" s="161">
        <v>9.7874999999999996</v>
      </c>
      <c r="DR25" s="161">
        <v>-30.916799999999999</v>
      </c>
      <c r="DS25" s="161">
        <v>-8.5399999999999991</v>
      </c>
      <c r="DT25" s="161">
        <v>-8.6999999999999993</v>
      </c>
      <c r="DU25" s="161">
        <v>27.38</v>
      </c>
      <c r="DV25" s="161">
        <v>25.67</v>
      </c>
      <c r="DW25" s="161">
        <v>-27.436399999999999</v>
      </c>
      <c r="DX25" s="161">
        <v>-13.7182</v>
      </c>
      <c r="DY25" s="161">
        <v>-45.459099999999999</v>
      </c>
      <c r="DZ25" s="161">
        <v>-44.372700000000002</v>
      </c>
      <c r="EA25" s="161">
        <v>24.632200000000001</v>
      </c>
      <c r="EB25" s="161">
        <v>4.3402000000000003</v>
      </c>
      <c r="EC25" s="161">
        <v>-6.3871000000000002</v>
      </c>
      <c r="ED25" s="161">
        <v>-5.5911</v>
      </c>
      <c r="EE25" s="161">
        <v>-10.6332</v>
      </c>
      <c r="EF25" s="161">
        <v>-15.608700000000001</v>
      </c>
      <c r="EG25" s="161">
        <v>-7.8920000000000003</v>
      </c>
      <c r="EH25" s="161">
        <v>-56.2637</v>
      </c>
      <c r="EI25" s="161">
        <v>-94.808800000000005</v>
      </c>
      <c r="EJ25" s="162"/>
      <c r="EK25" s="161">
        <v>-9.2593999999999994</v>
      </c>
      <c r="EL25" s="161">
        <v>-8.6123999999999992</v>
      </c>
      <c r="EM25" s="161">
        <v>18.163399999999999</v>
      </c>
      <c r="EN25" s="161">
        <v>-8.6967999999999996</v>
      </c>
      <c r="EO25" s="161">
        <v>-7.5910000000000002</v>
      </c>
      <c r="EP25" s="161">
        <v>15.375999999999999</v>
      </c>
      <c r="EQ25" s="161">
        <v>-30.184200000000001</v>
      </c>
      <c r="ER25" s="161">
        <v>-30.018999999999998</v>
      </c>
      <c r="ES25" s="161">
        <v>0.4521</v>
      </c>
      <c r="ET25" s="161">
        <v>-1.36</v>
      </c>
      <c r="EU25" s="161">
        <v>-14.75</v>
      </c>
      <c r="EV25" s="161">
        <v>-5.8</v>
      </c>
      <c r="EW25" s="161">
        <v>3.1993999999999998</v>
      </c>
      <c r="EX25" s="161">
        <v>-10.679600000000001</v>
      </c>
      <c r="EY25" s="161">
        <v>-6.0156999999999998</v>
      </c>
      <c r="EZ25" s="161">
        <v>5.2453000000000003</v>
      </c>
      <c r="FA25" s="161">
        <v>2.3201999999999998</v>
      </c>
      <c r="FB25" s="161">
        <v>1.917</v>
      </c>
      <c r="FC25" s="161">
        <v>-12.3917</v>
      </c>
      <c r="FD25" s="162"/>
      <c r="FE25" s="162"/>
      <c r="FF25" s="161">
        <v>1.5864</v>
      </c>
      <c r="FG25" s="161">
        <v>2.7235999999999998</v>
      </c>
      <c r="FH25" s="161">
        <v>0</v>
      </c>
      <c r="FI25" s="161">
        <v>0</v>
      </c>
      <c r="FJ25" s="161">
        <v>7.8704000000000001</v>
      </c>
      <c r="FK25" s="161">
        <v>7.3681000000000001</v>
      </c>
      <c r="FL25" s="161">
        <v>-26.458100000000002</v>
      </c>
      <c r="FM25" s="161">
        <v>26.886700000000001</v>
      </c>
      <c r="FN25" s="161">
        <v>27.167100000000001</v>
      </c>
      <c r="FO25" s="161">
        <v>-19.646699999999999</v>
      </c>
      <c r="FP25" s="161">
        <v>-11.4506</v>
      </c>
      <c r="FQ25" s="161">
        <v>12.691800000000001</v>
      </c>
      <c r="FR25" s="161">
        <v>-17.850000000000001</v>
      </c>
      <c r="FS25" s="161">
        <v>-1.4131</v>
      </c>
      <c r="FT25" s="161">
        <v>0.27950000000000003</v>
      </c>
      <c r="FU25" s="161">
        <v>0.98</v>
      </c>
      <c r="FV25" s="161">
        <v>2.08</v>
      </c>
      <c r="FW25" s="161">
        <v>-11.3672</v>
      </c>
      <c r="FX25" s="162"/>
      <c r="FY25" s="161">
        <v>3.34</v>
      </c>
      <c r="FZ25" s="161">
        <v>1.0029999999999999</v>
      </c>
      <c r="GA25" s="161">
        <v>3.5983000000000001</v>
      </c>
      <c r="GB25" s="161">
        <v>1.78</v>
      </c>
      <c r="GC25" s="161">
        <v>-2.0657000000000001</v>
      </c>
      <c r="GD25" s="161">
        <v>3.0486</v>
      </c>
      <c r="GE25" s="161">
        <v>-3.83</v>
      </c>
      <c r="GF25" s="161">
        <v>23.4298</v>
      </c>
      <c r="GG25" s="162"/>
      <c r="GH25" s="161">
        <v>25.157900000000001</v>
      </c>
      <c r="GI25" s="162"/>
      <c r="GJ25" s="161">
        <v>-14.7643</v>
      </c>
      <c r="GK25" s="161">
        <v>2.3839999999999999</v>
      </c>
      <c r="GL25" s="161">
        <v>4.58E-2</v>
      </c>
      <c r="GM25" s="162"/>
      <c r="GN25" s="162"/>
      <c r="GO25" s="161">
        <v>-14.2995</v>
      </c>
      <c r="GP25" s="161">
        <v>0.92390000000000005</v>
      </c>
      <c r="GQ25" s="161">
        <v>-35.293399999999998</v>
      </c>
      <c r="GR25" s="161">
        <v>8.4231999999999996</v>
      </c>
      <c r="GS25" s="161">
        <v>7.4291</v>
      </c>
      <c r="GT25" s="161">
        <v>136.89089999999999</v>
      </c>
      <c r="GU25" s="161">
        <v>-7.9283000000000001</v>
      </c>
      <c r="GV25" s="161">
        <v>-8.4794999999999998</v>
      </c>
      <c r="GW25" s="161">
        <v>-7.82</v>
      </c>
      <c r="GX25" s="161">
        <v>2.1431</v>
      </c>
      <c r="GY25" s="161">
        <v>4.6593</v>
      </c>
      <c r="GZ25" s="161">
        <v>4.7550999999999997</v>
      </c>
      <c r="HA25" s="162"/>
      <c r="HB25" s="161">
        <v>15.392799999999999</v>
      </c>
      <c r="HC25" s="161">
        <v>16.2544</v>
      </c>
      <c r="HD25" s="161">
        <v>-9.64</v>
      </c>
      <c r="HE25" s="161">
        <v>0</v>
      </c>
      <c r="HF25" s="161">
        <v>43.304200000000002</v>
      </c>
      <c r="HG25" s="161">
        <v>-24.175999999999998</v>
      </c>
      <c r="HH25" s="161">
        <v>29.064599999999999</v>
      </c>
      <c r="HI25" s="161">
        <v>-7.11</v>
      </c>
      <c r="HJ25" s="161">
        <v>-6.4295999999999998</v>
      </c>
      <c r="HK25" s="161">
        <v>-6.0753000000000004</v>
      </c>
      <c r="HL25" s="161">
        <v>-6.3708</v>
      </c>
      <c r="HM25" s="161">
        <v>-12.9887</v>
      </c>
      <c r="HN25" s="161">
        <v>-13.541600000000001</v>
      </c>
      <c r="HO25" s="162"/>
      <c r="HP25" s="162"/>
      <c r="HQ25" s="161">
        <v>-19.961099999999998</v>
      </c>
      <c r="HR25" s="161">
        <v>-19.614999999999998</v>
      </c>
      <c r="HS25" s="161">
        <v>-18.143599999999999</v>
      </c>
      <c r="HT25" s="161">
        <v>-17.740300000000001</v>
      </c>
      <c r="HU25" s="161">
        <v>24.05</v>
      </c>
      <c r="HV25" s="161">
        <v>22.91</v>
      </c>
      <c r="HW25" s="161">
        <v>-35.4</v>
      </c>
      <c r="HX25" s="161">
        <v>-34.700000000000003</v>
      </c>
      <c r="HY25" s="161">
        <v>1.3541000000000001</v>
      </c>
      <c r="HZ25" s="161">
        <v>-0.32</v>
      </c>
      <c r="IA25" s="161">
        <v>58.954099999999997</v>
      </c>
      <c r="IB25" s="161">
        <v>20.336600000000001</v>
      </c>
      <c r="IC25" s="161">
        <v>20.243400000000001</v>
      </c>
      <c r="ID25" s="161">
        <v>-14.4</v>
      </c>
      <c r="IE25" s="161">
        <v>-41.3</v>
      </c>
      <c r="IF25" s="161">
        <v>3.5</v>
      </c>
      <c r="IG25" s="161">
        <v>2.9</v>
      </c>
      <c r="IH25" s="161">
        <v>-17.994900000000001</v>
      </c>
      <c r="II25" s="162"/>
      <c r="IJ25" s="161">
        <v>-112.91540000000001</v>
      </c>
      <c r="IK25" s="161">
        <v>43.177900000000001</v>
      </c>
      <c r="IL25" s="161">
        <v>-263.71390000000002</v>
      </c>
      <c r="IM25" s="161">
        <v>-13.4533</v>
      </c>
      <c r="IN25" s="161">
        <v>-22.402200000000001</v>
      </c>
      <c r="IO25" s="161">
        <v>67.403400000000005</v>
      </c>
      <c r="IP25" s="161">
        <v>103.514</v>
      </c>
      <c r="IQ25" s="161">
        <v>129.71889999999999</v>
      </c>
      <c r="IR25" s="161">
        <v>68.997799999999998</v>
      </c>
      <c r="IS25" s="161">
        <v>-6.0743</v>
      </c>
      <c r="IT25" s="161">
        <v>18.135000000000002</v>
      </c>
      <c r="IU25" s="161">
        <v>15.6974</v>
      </c>
      <c r="IV25" s="161">
        <v>-17.017099999999999</v>
      </c>
      <c r="IW25" s="161">
        <v>149.10040000000001</v>
      </c>
      <c r="IX25" s="161">
        <v>-189.82239999999999</v>
      </c>
      <c r="IY25" s="161">
        <v>-34.712899999999998</v>
      </c>
      <c r="IZ25" s="161">
        <v>41.957999999999998</v>
      </c>
      <c r="JA25" s="161">
        <v>-2.9285000000000001</v>
      </c>
      <c r="JB25" s="162"/>
      <c r="JC25" s="161">
        <v>-9.52</v>
      </c>
      <c r="JD25" s="161">
        <v>0.99099999999999999</v>
      </c>
      <c r="JE25" s="161">
        <v>0.97799999999999998</v>
      </c>
      <c r="JF25" s="161">
        <v>5.12</v>
      </c>
      <c r="JG25" s="161">
        <v>-1.92</v>
      </c>
      <c r="JH25" s="161">
        <v>-4.0335999999999999</v>
      </c>
      <c r="JI25" s="161">
        <v>-4.5701000000000001</v>
      </c>
      <c r="JJ25" s="161">
        <v>11.924899999999999</v>
      </c>
      <c r="JK25" s="161">
        <v>-7.7042999999999999</v>
      </c>
      <c r="JL25" s="161">
        <v>5.9</v>
      </c>
      <c r="JM25" s="161">
        <v>1.637</v>
      </c>
      <c r="JN25" s="161">
        <v>1.022</v>
      </c>
      <c r="JO25" s="162"/>
      <c r="JP25" s="162"/>
      <c r="JQ25" s="161">
        <v>3.3513000000000002</v>
      </c>
      <c r="JR25" s="161">
        <v>3.0722999999999998</v>
      </c>
      <c r="JS25" s="161">
        <v>3.4456000000000002</v>
      </c>
      <c r="JT25" s="162"/>
      <c r="JU25" s="161">
        <v>25.8</v>
      </c>
      <c r="JV25" s="161">
        <v>1.8033999999999999</v>
      </c>
      <c r="JW25" s="161">
        <v>0.04</v>
      </c>
      <c r="JX25" s="162"/>
      <c r="JY25" s="162"/>
      <c r="JZ25" s="161">
        <v>-17.401299999999999</v>
      </c>
      <c r="KA25" s="161">
        <v>-21.602799999999998</v>
      </c>
      <c r="KB25" s="161">
        <v>3.3391000000000002</v>
      </c>
      <c r="KC25" s="161">
        <v>12.7493</v>
      </c>
      <c r="KD25" s="161">
        <v>-16.515499999999999</v>
      </c>
      <c r="KE25" s="161">
        <v>2.77</v>
      </c>
      <c r="KF25" s="161">
        <v>-27.5</v>
      </c>
      <c r="KG25" s="161">
        <v>9</v>
      </c>
      <c r="KH25" s="162"/>
      <c r="KI25" s="161">
        <v>-46.113300000000002</v>
      </c>
    </row>
    <row r="26" spans="1:295" ht="18" customHeight="1" x14ac:dyDescent="0.25">
      <c r="A26" s="159" t="s">
        <v>42</v>
      </c>
      <c r="B26" s="159" t="s">
        <v>833</v>
      </c>
      <c r="C26" s="163">
        <v>0</v>
      </c>
      <c r="D26" s="164">
        <v>3.7808000000000002</v>
      </c>
      <c r="E26" s="164">
        <v>-8.4385999999999992</v>
      </c>
      <c r="F26" s="164">
        <v>3.5669</v>
      </c>
      <c r="G26" s="164">
        <v>11.0174</v>
      </c>
      <c r="H26" s="165"/>
      <c r="I26" s="164">
        <v>15.8955</v>
      </c>
      <c r="J26" s="165"/>
      <c r="K26" s="164">
        <v>22.500299999999999</v>
      </c>
      <c r="L26" s="164">
        <v>9.7446999999999999</v>
      </c>
      <c r="M26" s="164">
        <v>9.3954000000000004</v>
      </c>
      <c r="N26" s="164">
        <v>-8.8800000000000008</v>
      </c>
      <c r="O26" s="164">
        <v>-28.6</v>
      </c>
      <c r="P26" s="165"/>
      <c r="Q26" s="164">
        <v>5.7960000000000003</v>
      </c>
      <c r="R26" s="165"/>
      <c r="S26" s="164">
        <v>1.5229999999999999</v>
      </c>
      <c r="T26" s="165"/>
      <c r="U26" s="164">
        <v>7.9965999999999999</v>
      </c>
      <c r="V26" s="164">
        <v>8.1233000000000004</v>
      </c>
      <c r="W26" s="164">
        <v>13.4907</v>
      </c>
      <c r="X26" s="164">
        <v>11.045299999999999</v>
      </c>
      <c r="Y26" s="164">
        <v>-5.2</v>
      </c>
      <c r="Z26" s="164">
        <v>2.7307999999999999</v>
      </c>
      <c r="AA26" s="165"/>
      <c r="AB26" s="164">
        <v>-1.0264</v>
      </c>
      <c r="AC26" s="164">
        <v>-1.222</v>
      </c>
      <c r="AD26" s="164">
        <v>-1.202</v>
      </c>
      <c r="AE26" s="164">
        <v>6.25</v>
      </c>
      <c r="AF26" s="164">
        <v>-8.8800000000000008</v>
      </c>
      <c r="AG26" s="164">
        <v>-4.4000000000000004</v>
      </c>
      <c r="AH26" s="164">
        <v>-0.68100000000000005</v>
      </c>
      <c r="AI26" s="164">
        <v>0.19500000000000001</v>
      </c>
      <c r="AJ26" s="164">
        <v>-16.07</v>
      </c>
      <c r="AK26" s="164">
        <v>-16.02</v>
      </c>
      <c r="AL26" s="165"/>
      <c r="AM26" s="164">
        <v>-8.31</v>
      </c>
      <c r="AN26" s="164">
        <v>-8.3000000000000007</v>
      </c>
      <c r="AO26" s="164">
        <v>6.6185</v>
      </c>
      <c r="AP26" s="164">
        <v>3.3201999999999998</v>
      </c>
      <c r="AQ26" s="164">
        <v>22.8964</v>
      </c>
      <c r="AR26" s="164">
        <v>26.2012</v>
      </c>
      <c r="AS26" s="164">
        <v>-13.1248</v>
      </c>
      <c r="AT26" s="164">
        <v>-2.5451999999999999</v>
      </c>
      <c r="AU26" s="164">
        <v>-2.5283000000000002</v>
      </c>
      <c r="AV26" s="164">
        <v>-0.55649999999999999</v>
      </c>
      <c r="AW26" s="164">
        <v>-0.55320000000000003</v>
      </c>
      <c r="AX26" s="164">
        <v>-9.6450999999999993</v>
      </c>
      <c r="AY26" s="164">
        <v>-7.0998000000000001</v>
      </c>
      <c r="AZ26" s="164">
        <v>1.196</v>
      </c>
      <c r="BA26" s="164">
        <v>6.1923000000000004</v>
      </c>
      <c r="BB26" s="164">
        <v>89.230900000000005</v>
      </c>
      <c r="BC26" s="164">
        <v>17.020299999999999</v>
      </c>
      <c r="BD26" s="164">
        <v>-5.9</v>
      </c>
      <c r="BE26" s="164">
        <v>-6.4</v>
      </c>
      <c r="BF26" s="164">
        <v>-29.897400000000001</v>
      </c>
      <c r="BG26" s="164">
        <v>-30.224799999999998</v>
      </c>
      <c r="BH26" s="164">
        <v>-1.9558</v>
      </c>
      <c r="BI26" s="165"/>
      <c r="BJ26" s="164">
        <v>8.7034000000000002</v>
      </c>
      <c r="BK26" s="164">
        <v>8.1046999999999993</v>
      </c>
      <c r="BL26" s="164">
        <v>5.6199000000000003</v>
      </c>
      <c r="BM26" s="164">
        <v>3.7334999999999998</v>
      </c>
      <c r="BN26" s="164">
        <v>-129.64259999999999</v>
      </c>
      <c r="BO26" s="164">
        <v>93.661299999999997</v>
      </c>
      <c r="BP26" s="164">
        <v>93.691800000000001</v>
      </c>
      <c r="BQ26" s="164">
        <v>0.1467</v>
      </c>
      <c r="BR26" s="164">
        <v>-69.158199999999994</v>
      </c>
      <c r="BS26" s="165"/>
      <c r="BT26" s="165"/>
      <c r="BU26" s="165"/>
      <c r="BV26" s="164">
        <v>31.764900000000001</v>
      </c>
      <c r="BW26" s="164">
        <v>11.79</v>
      </c>
      <c r="BX26" s="164">
        <v>6.04</v>
      </c>
      <c r="BY26" s="164">
        <v>-2.95</v>
      </c>
      <c r="BZ26" s="164">
        <v>19.809999999999999</v>
      </c>
      <c r="CA26" s="164">
        <v>-21.027100000000001</v>
      </c>
      <c r="CB26" s="164">
        <v>-20.6252</v>
      </c>
      <c r="CC26" s="164">
        <v>50.972799999999999</v>
      </c>
      <c r="CD26" s="165"/>
      <c r="CE26" s="164">
        <v>-7.4257</v>
      </c>
      <c r="CF26" s="164">
        <v>-1.1225000000000001</v>
      </c>
      <c r="CG26" s="164">
        <v>-1.3112999999999999</v>
      </c>
      <c r="CH26" s="164">
        <v>7.97</v>
      </c>
      <c r="CI26" s="164">
        <v>17.276299999999999</v>
      </c>
      <c r="CJ26" s="165"/>
      <c r="CK26" s="165"/>
      <c r="CL26" s="164">
        <v>80.2</v>
      </c>
      <c r="CM26" s="164">
        <v>-32.9</v>
      </c>
      <c r="CN26" s="164">
        <v>-3.84</v>
      </c>
      <c r="CO26" s="164">
        <v>51.452300000000001</v>
      </c>
      <c r="CP26" s="164">
        <v>51.773600000000002</v>
      </c>
      <c r="CQ26" s="164">
        <v>50.057299999999998</v>
      </c>
      <c r="CR26" s="164">
        <v>99.400999999999996</v>
      </c>
      <c r="CS26" s="164">
        <v>100.9543</v>
      </c>
      <c r="CT26" s="164">
        <v>-22.627800000000001</v>
      </c>
      <c r="CU26" s="164">
        <v>-94.097200000000001</v>
      </c>
      <c r="CV26" s="164">
        <v>-16.590499999999999</v>
      </c>
      <c r="CW26" s="164">
        <v>2.4255</v>
      </c>
      <c r="CX26" s="164">
        <v>32.19</v>
      </c>
      <c r="CY26" s="164">
        <v>16.98</v>
      </c>
      <c r="CZ26" s="164">
        <v>11.879899999999999</v>
      </c>
      <c r="DA26" s="164">
        <v>12.014799999999999</v>
      </c>
      <c r="DB26" s="164">
        <v>-12.32</v>
      </c>
      <c r="DC26" s="164">
        <v>25.5123</v>
      </c>
      <c r="DD26" s="164">
        <v>-18.954000000000001</v>
      </c>
      <c r="DE26" s="164">
        <v>-19.105</v>
      </c>
      <c r="DF26" s="164">
        <v>36.003100000000003</v>
      </c>
      <c r="DG26" s="164">
        <v>1.43E-2</v>
      </c>
      <c r="DH26" s="164">
        <v>-6.5750999999999999</v>
      </c>
      <c r="DI26" s="164">
        <v>-5.8</v>
      </c>
      <c r="DJ26" s="164">
        <v>-4.5999999999999996</v>
      </c>
      <c r="DK26" s="164">
        <v>-1.7773000000000001</v>
      </c>
      <c r="DL26" s="164">
        <v>8.0472000000000001</v>
      </c>
      <c r="DM26" s="164">
        <v>38.645099999999999</v>
      </c>
      <c r="DN26" s="164">
        <v>19.117100000000001</v>
      </c>
      <c r="DO26" s="165"/>
      <c r="DP26" s="164">
        <v>-1.44</v>
      </c>
      <c r="DQ26" s="164">
        <v>9.7065000000000001</v>
      </c>
      <c r="DR26" s="164">
        <v>-35.097000000000001</v>
      </c>
      <c r="DS26" s="164">
        <v>-6.19</v>
      </c>
      <c r="DT26" s="164">
        <v>-6.25</v>
      </c>
      <c r="DU26" s="164">
        <v>20.85</v>
      </c>
      <c r="DV26" s="164">
        <v>27.89</v>
      </c>
      <c r="DW26" s="164">
        <v>-29.636399999999998</v>
      </c>
      <c r="DX26" s="164">
        <v>-15.2182</v>
      </c>
      <c r="DY26" s="164">
        <v>-46.905799999999999</v>
      </c>
      <c r="DZ26" s="164">
        <v>-45.554499999999997</v>
      </c>
      <c r="EA26" s="164">
        <v>29.296600000000002</v>
      </c>
      <c r="EB26" s="164">
        <v>6.6322000000000001</v>
      </c>
      <c r="EC26" s="164">
        <v>-5.2839</v>
      </c>
      <c r="ED26" s="164">
        <v>-4.8695000000000004</v>
      </c>
      <c r="EE26" s="164">
        <v>-17.5976</v>
      </c>
      <c r="EF26" s="164">
        <v>-19.771000000000001</v>
      </c>
      <c r="EG26" s="164">
        <v>-8.5860000000000003</v>
      </c>
      <c r="EH26" s="164">
        <v>-66.847700000000003</v>
      </c>
      <c r="EI26" s="164">
        <v>-75.162700000000001</v>
      </c>
      <c r="EJ26" s="165"/>
      <c r="EK26" s="164">
        <v>-10.087</v>
      </c>
      <c r="EL26" s="164">
        <v>-9.3550000000000004</v>
      </c>
      <c r="EM26" s="164">
        <v>18.808900000000001</v>
      </c>
      <c r="EN26" s="164">
        <v>-4.3334000000000001</v>
      </c>
      <c r="EO26" s="164">
        <v>-4.7744999999999997</v>
      </c>
      <c r="EP26" s="164">
        <v>5.6479999999999997</v>
      </c>
      <c r="EQ26" s="164">
        <v>-31.024999999999999</v>
      </c>
      <c r="ER26" s="164">
        <v>-30.941800000000001</v>
      </c>
      <c r="ES26" s="164">
        <v>4.1055000000000001</v>
      </c>
      <c r="ET26" s="164">
        <v>0</v>
      </c>
      <c r="EU26" s="164">
        <v>-14.15</v>
      </c>
      <c r="EV26" s="164">
        <v>0</v>
      </c>
      <c r="EW26" s="164">
        <v>3.4636999999999998</v>
      </c>
      <c r="EX26" s="164">
        <v>-2.6911999999999998</v>
      </c>
      <c r="EY26" s="164">
        <v>-6.1009000000000002</v>
      </c>
      <c r="EZ26" s="164">
        <v>5.0669000000000004</v>
      </c>
      <c r="FA26" s="164">
        <v>1.9394</v>
      </c>
      <c r="FB26" s="164">
        <v>1.6998</v>
      </c>
      <c r="FC26" s="164">
        <v>-18.0959</v>
      </c>
      <c r="FD26" s="165"/>
      <c r="FE26" s="165"/>
      <c r="FF26" s="164">
        <v>1.5973999999999999</v>
      </c>
      <c r="FG26" s="164">
        <v>0</v>
      </c>
      <c r="FH26" s="164">
        <v>0</v>
      </c>
      <c r="FI26" s="165"/>
      <c r="FJ26" s="164">
        <v>7.5354999999999999</v>
      </c>
      <c r="FK26" s="164">
        <v>8.0379000000000005</v>
      </c>
      <c r="FL26" s="164">
        <v>-27.295400000000001</v>
      </c>
      <c r="FM26" s="164">
        <v>28.668199999999999</v>
      </c>
      <c r="FN26" s="164">
        <v>28.692699999999999</v>
      </c>
      <c r="FO26" s="164">
        <v>-19.587299999999999</v>
      </c>
      <c r="FP26" s="164">
        <v>-11.404500000000001</v>
      </c>
      <c r="FQ26" s="164">
        <v>13.8735</v>
      </c>
      <c r="FR26" s="164">
        <v>-17.04</v>
      </c>
      <c r="FS26" s="164">
        <v>-1.2025999999999999</v>
      </c>
      <c r="FT26" s="164">
        <v>0.28039999999999998</v>
      </c>
      <c r="FU26" s="164">
        <v>0.37</v>
      </c>
      <c r="FV26" s="164">
        <v>1.7</v>
      </c>
      <c r="FW26" s="164">
        <v>-13.1723</v>
      </c>
      <c r="FX26" s="165"/>
      <c r="FY26" s="164">
        <v>3.3519999999999999</v>
      </c>
      <c r="FZ26" s="164">
        <v>1.052</v>
      </c>
      <c r="GA26" s="164">
        <v>3.5011999999999999</v>
      </c>
      <c r="GB26" s="164">
        <v>1.85</v>
      </c>
      <c r="GC26" s="164">
        <v>-2.2160000000000002</v>
      </c>
      <c r="GD26" s="164">
        <v>3.2103999999999999</v>
      </c>
      <c r="GE26" s="164">
        <v>-3.46</v>
      </c>
      <c r="GF26" s="164">
        <v>23.698399999999999</v>
      </c>
      <c r="GG26" s="165"/>
      <c r="GH26" s="164">
        <v>25.1356</v>
      </c>
      <c r="GI26" s="165"/>
      <c r="GJ26" s="164">
        <v>-14.9793</v>
      </c>
      <c r="GK26" s="164">
        <v>2.4672000000000001</v>
      </c>
      <c r="GL26" s="165"/>
      <c r="GM26" s="165"/>
      <c r="GN26" s="164">
        <v>-14.0564</v>
      </c>
      <c r="GO26" s="164">
        <v>-17.9023</v>
      </c>
      <c r="GP26" s="164">
        <v>1.0108999999999999</v>
      </c>
      <c r="GQ26" s="164">
        <v>-34.2851</v>
      </c>
      <c r="GR26" s="164">
        <v>7.6284000000000001</v>
      </c>
      <c r="GS26" s="164">
        <v>6.5719000000000003</v>
      </c>
      <c r="GT26" s="164">
        <v>137.3982</v>
      </c>
      <c r="GU26" s="164">
        <v>-7.4012000000000002</v>
      </c>
      <c r="GV26" s="164">
        <v>-8.4298999999999999</v>
      </c>
      <c r="GW26" s="164">
        <v>-7.8712</v>
      </c>
      <c r="GX26" s="164">
        <v>2.2191999999999998</v>
      </c>
      <c r="GY26" s="164">
        <v>5.4210000000000003</v>
      </c>
      <c r="GZ26" s="164">
        <v>5.4908000000000001</v>
      </c>
      <c r="HA26" s="164">
        <v>1.6338999999999999</v>
      </c>
      <c r="HB26" s="164">
        <v>16.200399999999998</v>
      </c>
      <c r="HC26" s="164">
        <v>17.574400000000001</v>
      </c>
      <c r="HD26" s="164">
        <v>-5.03</v>
      </c>
      <c r="HE26" s="164">
        <v>-2.5102000000000002</v>
      </c>
      <c r="HF26" s="164">
        <v>26.331600000000002</v>
      </c>
      <c r="HG26" s="164">
        <v>-9.3437000000000001</v>
      </c>
      <c r="HH26" s="164">
        <v>44.863199999999999</v>
      </c>
      <c r="HI26" s="164">
        <v>-8.7934999999999999</v>
      </c>
      <c r="HJ26" s="164">
        <v>-8.2866</v>
      </c>
      <c r="HK26" s="164">
        <v>-6.9892000000000003</v>
      </c>
      <c r="HL26" s="164">
        <v>-8.6463999999999999</v>
      </c>
      <c r="HM26" s="164">
        <v>-13.4636</v>
      </c>
      <c r="HN26" s="164">
        <v>-15.1472</v>
      </c>
      <c r="HO26" s="164">
        <v>22.179300000000001</v>
      </c>
      <c r="HP26" s="164">
        <v>24.122499999999999</v>
      </c>
      <c r="HQ26" s="164">
        <v>-13.8416</v>
      </c>
      <c r="HR26" s="164">
        <v>-13.583399999999999</v>
      </c>
      <c r="HS26" s="164">
        <v>-19.7075</v>
      </c>
      <c r="HT26" s="164">
        <v>-19.412299999999998</v>
      </c>
      <c r="HU26" s="164">
        <v>16.96</v>
      </c>
      <c r="HV26" s="164">
        <v>16.91</v>
      </c>
      <c r="HW26" s="164">
        <v>-31.4</v>
      </c>
      <c r="HX26" s="164">
        <v>-31.7</v>
      </c>
      <c r="HY26" s="164">
        <v>1.4767999999999999</v>
      </c>
      <c r="HZ26" s="164">
        <v>2</v>
      </c>
      <c r="IA26" s="164">
        <v>65.499899999999997</v>
      </c>
      <c r="IB26" s="164">
        <v>22.867799999999999</v>
      </c>
      <c r="IC26" s="164">
        <v>22.7773</v>
      </c>
      <c r="ID26" s="164">
        <v>-13.5</v>
      </c>
      <c r="IE26" s="164">
        <v>-37.5</v>
      </c>
      <c r="IF26" s="164">
        <v>-2</v>
      </c>
      <c r="IG26" s="164">
        <v>-2.6</v>
      </c>
      <c r="IH26" s="164">
        <v>-17.453299999999999</v>
      </c>
      <c r="II26" s="164">
        <v>-17.441099999999999</v>
      </c>
      <c r="IJ26" s="164">
        <v>-129.58580000000001</v>
      </c>
      <c r="IK26" s="164">
        <v>23.8508</v>
      </c>
      <c r="IL26" s="164">
        <v>-220.92609999999999</v>
      </c>
      <c r="IM26" s="164">
        <v>-6.4630000000000001</v>
      </c>
      <c r="IN26" s="164">
        <v>-29.938300000000002</v>
      </c>
      <c r="IO26" s="164">
        <v>60.882199999999997</v>
      </c>
      <c r="IP26" s="164">
        <v>108.0094</v>
      </c>
      <c r="IQ26" s="164">
        <v>86.838099999999997</v>
      </c>
      <c r="IR26" s="164">
        <v>112.1474</v>
      </c>
      <c r="IS26" s="164">
        <v>-13.717499999999999</v>
      </c>
      <c r="IT26" s="164">
        <v>24.966200000000001</v>
      </c>
      <c r="IU26" s="164">
        <v>23.450700000000001</v>
      </c>
      <c r="IV26" s="164">
        <v>22.415600000000001</v>
      </c>
      <c r="IW26" s="164">
        <v>103.55500000000001</v>
      </c>
      <c r="IX26" s="164">
        <v>-228.25550000000001</v>
      </c>
      <c r="IY26" s="164">
        <v>23.744800000000001</v>
      </c>
      <c r="IZ26" s="164">
        <v>-16.969899999999999</v>
      </c>
      <c r="JA26" s="164">
        <v>-2.7648999999999999</v>
      </c>
      <c r="JB26" s="165"/>
      <c r="JC26" s="164">
        <v>-7.76</v>
      </c>
      <c r="JD26" s="164">
        <v>0.95499999999999996</v>
      </c>
      <c r="JE26" s="164">
        <v>0.94399999999999995</v>
      </c>
      <c r="JF26" s="164">
        <v>3.36</v>
      </c>
      <c r="JG26" s="164">
        <v>-1.84</v>
      </c>
      <c r="JH26" s="164">
        <v>-2.3414999999999999</v>
      </c>
      <c r="JI26" s="164">
        <v>-3.9841000000000002</v>
      </c>
      <c r="JJ26" s="164">
        <v>9.7276000000000007</v>
      </c>
      <c r="JK26" s="164">
        <v>-6.5019</v>
      </c>
      <c r="JL26" s="164">
        <v>7.7</v>
      </c>
      <c r="JM26" s="164">
        <v>2.2069999999999999</v>
      </c>
      <c r="JN26" s="164">
        <v>2.089</v>
      </c>
      <c r="JO26" s="164">
        <v>2.8159000000000001</v>
      </c>
      <c r="JP26" s="164">
        <v>3.2521</v>
      </c>
      <c r="JQ26" s="164">
        <v>3.7524000000000002</v>
      </c>
      <c r="JR26" s="164">
        <v>3.4074</v>
      </c>
      <c r="JS26" s="164">
        <v>2.7837999999999998</v>
      </c>
      <c r="JT26" s="165"/>
      <c r="JU26" s="164">
        <v>22.6</v>
      </c>
      <c r="JV26" s="164">
        <v>3.6354000000000002</v>
      </c>
      <c r="JW26" s="164">
        <v>0.14000000000000001</v>
      </c>
      <c r="JX26" s="165"/>
      <c r="JY26" s="164">
        <v>0</v>
      </c>
      <c r="JZ26" s="164">
        <v>-17.648199999999999</v>
      </c>
      <c r="KA26" s="164">
        <v>-20.554300000000001</v>
      </c>
      <c r="KB26" s="164">
        <v>2.536</v>
      </c>
      <c r="KC26" s="164">
        <v>12.4663</v>
      </c>
      <c r="KD26" s="164">
        <v>-15.1418</v>
      </c>
      <c r="KE26" s="164">
        <v>1.8552999999999999</v>
      </c>
      <c r="KF26" s="164">
        <v>-24.4</v>
      </c>
      <c r="KG26" s="164">
        <v>6.6</v>
      </c>
      <c r="KH26" s="165"/>
      <c r="KI26" s="164">
        <v>-45.666400000000003</v>
      </c>
    </row>
    <row r="27" spans="1:295" ht="18" customHeight="1" x14ac:dyDescent="0.25">
      <c r="A27" s="159" t="s">
        <v>42</v>
      </c>
      <c r="B27" s="159" t="s">
        <v>834</v>
      </c>
      <c r="C27" s="163">
        <v>0</v>
      </c>
      <c r="D27" s="164">
        <v>3.9853999999999998</v>
      </c>
      <c r="E27" s="164">
        <v>-8.6259999999999994</v>
      </c>
      <c r="F27" s="164">
        <v>3.6328999999999998</v>
      </c>
      <c r="G27" s="164">
        <v>11.432399999999999</v>
      </c>
      <c r="H27" s="165"/>
      <c r="I27" s="164">
        <v>16.333400000000001</v>
      </c>
      <c r="J27" s="165"/>
      <c r="K27" s="164">
        <v>23.429200000000002</v>
      </c>
      <c r="L27" s="164">
        <v>10.3307</v>
      </c>
      <c r="M27" s="164">
        <v>9.8148999999999997</v>
      </c>
      <c r="N27" s="164">
        <v>-13.32</v>
      </c>
      <c r="O27" s="164">
        <v>-30.8</v>
      </c>
      <c r="P27" s="164">
        <v>8.8000000000000007</v>
      </c>
      <c r="Q27" s="164">
        <v>6.6239999999999997</v>
      </c>
      <c r="R27" s="164">
        <v>-22</v>
      </c>
      <c r="S27" s="164">
        <v>1.4641</v>
      </c>
      <c r="T27" s="165"/>
      <c r="U27" s="164">
        <v>8.2063000000000006</v>
      </c>
      <c r="V27" s="164">
        <v>8.3161000000000005</v>
      </c>
      <c r="W27" s="164">
        <v>13.870100000000001</v>
      </c>
      <c r="X27" s="164">
        <v>10.599600000000001</v>
      </c>
      <c r="Y27" s="164">
        <v>-5.0830000000000002</v>
      </c>
      <c r="Z27" s="164">
        <v>2.5628000000000002</v>
      </c>
      <c r="AA27" s="165"/>
      <c r="AB27" s="164">
        <v>-1.0952</v>
      </c>
      <c r="AC27" s="164">
        <v>-1.151</v>
      </c>
      <c r="AD27" s="164">
        <v>-1.1439999999999999</v>
      </c>
      <c r="AE27" s="164">
        <v>6.1120000000000001</v>
      </c>
      <c r="AF27" s="164">
        <v>-8.8800000000000008</v>
      </c>
      <c r="AG27" s="164">
        <v>-2.2000000000000002</v>
      </c>
      <c r="AH27" s="164">
        <v>-0.73699999999999999</v>
      </c>
      <c r="AI27" s="164">
        <v>0.19400000000000001</v>
      </c>
      <c r="AJ27" s="164">
        <v>-15.7</v>
      </c>
      <c r="AK27" s="164">
        <v>-15.81</v>
      </c>
      <c r="AL27" s="165"/>
      <c r="AM27" s="164">
        <v>-8.1300000000000008</v>
      </c>
      <c r="AN27" s="164">
        <v>-8.15</v>
      </c>
      <c r="AO27" s="164">
        <v>6.8232999999999997</v>
      </c>
      <c r="AP27" s="164">
        <v>3.2120000000000002</v>
      </c>
      <c r="AQ27" s="164">
        <v>21.424199999999999</v>
      </c>
      <c r="AR27" s="164">
        <v>26.281400000000001</v>
      </c>
      <c r="AS27" s="164">
        <v>-11.745100000000001</v>
      </c>
      <c r="AT27" s="164">
        <v>-1.4735</v>
      </c>
      <c r="AU27" s="164">
        <v>-1.6035999999999999</v>
      </c>
      <c r="AV27" s="164">
        <v>-1.5519000000000001</v>
      </c>
      <c r="AW27" s="164">
        <v>-1.171</v>
      </c>
      <c r="AX27" s="164">
        <v>-9.3771000000000004</v>
      </c>
      <c r="AY27" s="164">
        <v>-6.2961</v>
      </c>
      <c r="AZ27" s="164">
        <v>0.8014</v>
      </c>
      <c r="BA27" s="164">
        <v>4.5282</v>
      </c>
      <c r="BB27" s="164">
        <v>85.9619</v>
      </c>
      <c r="BC27" s="164">
        <v>15.359299999999999</v>
      </c>
      <c r="BD27" s="164">
        <v>-6</v>
      </c>
      <c r="BE27" s="164">
        <v>-6.5</v>
      </c>
      <c r="BF27" s="164">
        <v>-29.616800000000001</v>
      </c>
      <c r="BG27" s="164">
        <v>-29.904800000000002</v>
      </c>
      <c r="BH27" s="164">
        <v>-2.0154999999999998</v>
      </c>
      <c r="BI27" s="165"/>
      <c r="BJ27" s="164">
        <v>10.306699999999999</v>
      </c>
      <c r="BK27" s="164">
        <v>7.9272</v>
      </c>
      <c r="BL27" s="164">
        <v>5.5639000000000003</v>
      </c>
      <c r="BM27" s="164">
        <v>3.7305000000000001</v>
      </c>
      <c r="BN27" s="164">
        <v>-125.4616</v>
      </c>
      <c r="BO27" s="164">
        <v>95.5839</v>
      </c>
      <c r="BP27" s="164">
        <v>95.5839</v>
      </c>
      <c r="BQ27" s="164">
        <v>-4.7927</v>
      </c>
      <c r="BR27" s="164">
        <v>-60.380499999999998</v>
      </c>
      <c r="BS27" s="165"/>
      <c r="BT27" s="165"/>
      <c r="BU27" s="165"/>
      <c r="BV27" s="164">
        <v>33.8506</v>
      </c>
      <c r="BW27" s="164">
        <v>12.82</v>
      </c>
      <c r="BX27" s="164">
        <v>6.62</v>
      </c>
      <c r="BY27" s="164">
        <v>-1.72</v>
      </c>
      <c r="BZ27" s="164">
        <v>21.78</v>
      </c>
      <c r="CA27" s="164">
        <v>-16.740400000000001</v>
      </c>
      <c r="CB27" s="164">
        <v>-17.142299999999999</v>
      </c>
      <c r="CC27" s="164">
        <v>56.9955</v>
      </c>
      <c r="CD27" s="165"/>
      <c r="CE27" s="164">
        <v>-8.2067999999999994</v>
      </c>
      <c r="CF27" s="164">
        <v>-5.9775999999999998</v>
      </c>
      <c r="CG27" s="164">
        <v>-6.0446</v>
      </c>
      <c r="CH27" s="164">
        <v>9.8126999999999995</v>
      </c>
      <c r="CI27" s="164">
        <v>15.7867</v>
      </c>
      <c r="CJ27" s="165"/>
      <c r="CK27" s="165"/>
      <c r="CL27" s="164">
        <v>77.900000000000006</v>
      </c>
      <c r="CM27" s="164">
        <v>-29</v>
      </c>
      <c r="CN27" s="164">
        <v>-4.0599999999999996</v>
      </c>
      <c r="CO27" s="164">
        <v>50.3249</v>
      </c>
      <c r="CP27" s="164">
        <v>49.904200000000003</v>
      </c>
      <c r="CQ27" s="164">
        <v>49.113700000000001</v>
      </c>
      <c r="CR27" s="164">
        <v>93.942099999999996</v>
      </c>
      <c r="CS27" s="164">
        <v>94.193700000000007</v>
      </c>
      <c r="CT27" s="164">
        <v>-19.693200000000001</v>
      </c>
      <c r="CU27" s="164">
        <v>-92.6768</v>
      </c>
      <c r="CV27" s="164">
        <v>-14.518599999999999</v>
      </c>
      <c r="CW27" s="164">
        <v>3.1932999999999998</v>
      </c>
      <c r="CX27" s="164">
        <v>35.19</v>
      </c>
      <c r="CY27" s="164">
        <v>19.93</v>
      </c>
      <c r="CZ27" s="164">
        <v>13.286099999999999</v>
      </c>
      <c r="DA27" s="164">
        <v>13.2843</v>
      </c>
      <c r="DB27" s="164">
        <v>-13.25</v>
      </c>
      <c r="DC27" s="164">
        <v>25.5123</v>
      </c>
      <c r="DD27" s="164">
        <v>-17.5456</v>
      </c>
      <c r="DE27" s="164">
        <v>-17.2453</v>
      </c>
      <c r="DF27" s="164">
        <v>33.448900000000002</v>
      </c>
      <c r="DG27" s="164">
        <v>1.43E-2</v>
      </c>
      <c r="DH27" s="164">
        <v>-6.9538000000000002</v>
      </c>
      <c r="DI27" s="164">
        <v>-8.4</v>
      </c>
      <c r="DJ27" s="164">
        <v>-7</v>
      </c>
      <c r="DK27" s="164">
        <v>-1.2231000000000001</v>
      </c>
      <c r="DL27" s="164">
        <v>9.3561999999999994</v>
      </c>
      <c r="DM27" s="164">
        <v>40.222200000000001</v>
      </c>
      <c r="DN27" s="164">
        <v>20.601500000000001</v>
      </c>
      <c r="DO27" s="165"/>
      <c r="DP27" s="164">
        <v>-1.87</v>
      </c>
      <c r="DQ27" s="164">
        <v>10.705500000000001</v>
      </c>
      <c r="DR27" s="164">
        <v>-32.3018</v>
      </c>
      <c r="DS27" s="164">
        <v>-7.66</v>
      </c>
      <c r="DT27" s="164">
        <v>-7.79</v>
      </c>
      <c r="DU27" s="164">
        <v>24.88</v>
      </c>
      <c r="DV27" s="164">
        <v>29.03</v>
      </c>
      <c r="DW27" s="164">
        <v>-30.363600000000002</v>
      </c>
      <c r="DX27" s="164">
        <v>-15.318199999999999</v>
      </c>
      <c r="DY27" s="164">
        <v>-46.767099999999999</v>
      </c>
      <c r="DZ27" s="164">
        <v>-45.354500000000002</v>
      </c>
      <c r="EA27" s="164">
        <v>32.248399999999997</v>
      </c>
      <c r="EB27" s="164">
        <v>8.5708000000000002</v>
      </c>
      <c r="EC27" s="164">
        <v>-2.3675000000000002</v>
      </c>
      <c r="ED27" s="164">
        <v>-2.1673</v>
      </c>
      <c r="EE27" s="164">
        <v>-10.563499999999999</v>
      </c>
      <c r="EF27" s="164">
        <v>-13.507099999999999</v>
      </c>
      <c r="EG27" s="164">
        <v>-10.087999999999999</v>
      </c>
      <c r="EH27" s="164">
        <v>-59.564</v>
      </c>
      <c r="EI27" s="164">
        <v>-76.595699999999994</v>
      </c>
      <c r="EJ27" s="165"/>
      <c r="EK27" s="164">
        <v>-10.425700000000001</v>
      </c>
      <c r="EL27" s="164">
        <v>-9.7315000000000005</v>
      </c>
      <c r="EM27" s="164">
        <v>13.374700000000001</v>
      </c>
      <c r="EN27" s="164">
        <v>-5.8587999999999996</v>
      </c>
      <c r="EO27" s="164">
        <v>-6.4806999999999997</v>
      </c>
      <c r="EP27" s="164">
        <v>15.375999999999999</v>
      </c>
      <c r="EQ27" s="164">
        <v>-30.258400000000002</v>
      </c>
      <c r="ER27" s="164">
        <v>-30.117599999999999</v>
      </c>
      <c r="ES27" s="164">
        <v>0.63990000000000002</v>
      </c>
      <c r="ET27" s="164">
        <v>0</v>
      </c>
      <c r="EU27" s="164">
        <v>-15.36</v>
      </c>
      <c r="EV27" s="164">
        <v>1.6</v>
      </c>
      <c r="EW27" s="164">
        <v>3.5655999999999999</v>
      </c>
      <c r="EX27" s="164">
        <v>-7.6824000000000003</v>
      </c>
      <c r="EY27" s="164">
        <v>-5.9169</v>
      </c>
      <c r="EZ27" s="164">
        <v>5.2857000000000003</v>
      </c>
      <c r="FA27" s="164">
        <v>1.8433999999999999</v>
      </c>
      <c r="FB27" s="164">
        <v>-1.6117999999999999</v>
      </c>
      <c r="FC27" s="164">
        <v>-12.200799999999999</v>
      </c>
      <c r="FD27" s="165"/>
      <c r="FE27" s="165"/>
      <c r="FF27" s="164">
        <v>1.2532000000000001</v>
      </c>
      <c r="FG27" s="164">
        <v>0</v>
      </c>
      <c r="FH27" s="164">
        <v>0</v>
      </c>
      <c r="FI27" s="164">
        <v>0</v>
      </c>
      <c r="FJ27" s="164">
        <v>4.0189000000000004</v>
      </c>
      <c r="FK27" s="164">
        <v>3.5165999999999999</v>
      </c>
      <c r="FL27" s="164">
        <v>-24.7835</v>
      </c>
      <c r="FM27" s="164">
        <v>28.2714</v>
      </c>
      <c r="FN27" s="164">
        <v>28.956199999999999</v>
      </c>
      <c r="FO27" s="164">
        <v>-19.555900000000001</v>
      </c>
      <c r="FP27" s="164">
        <v>-11.362399999999999</v>
      </c>
      <c r="FQ27" s="164">
        <v>12.4282</v>
      </c>
      <c r="FR27" s="164">
        <v>-17.739999999999998</v>
      </c>
      <c r="FS27" s="164">
        <v>-1.0085</v>
      </c>
      <c r="FT27" s="164">
        <v>0.31519999999999998</v>
      </c>
      <c r="FU27" s="164">
        <v>0.63</v>
      </c>
      <c r="FV27" s="164">
        <v>2.36</v>
      </c>
      <c r="FW27" s="164">
        <v>-11.190300000000001</v>
      </c>
      <c r="FX27" s="165"/>
      <c r="FY27" s="164">
        <v>3.456</v>
      </c>
      <c r="FZ27" s="164">
        <v>0.86499999999999999</v>
      </c>
      <c r="GA27" s="164">
        <v>3.4714999999999998</v>
      </c>
      <c r="GB27" s="164">
        <v>2.9</v>
      </c>
      <c r="GC27" s="164">
        <v>-2.0004</v>
      </c>
      <c r="GD27" s="164">
        <v>3.2625999999999999</v>
      </c>
      <c r="GE27" s="164">
        <v>-3.06</v>
      </c>
      <c r="GF27" s="164">
        <v>25.359100000000002</v>
      </c>
      <c r="GG27" s="165"/>
      <c r="GH27" s="164">
        <v>25.217700000000001</v>
      </c>
      <c r="GI27" s="165"/>
      <c r="GJ27" s="164">
        <v>-15.7331</v>
      </c>
      <c r="GK27" s="164">
        <v>2.5365000000000002</v>
      </c>
      <c r="GL27" s="164">
        <v>7.5800000000000006E-2</v>
      </c>
      <c r="GM27" s="165"/>
      <c r="GN27" s="165"/>
      <c r="GO27" s="164">
        <v>-19.1891</v>
      </c>
      <c r="GP27" s="164">
        <v>1.9340999999999999</v>
      </c>
      <c r="GQ27" s="164">
        <v>-34.2851</v>
      </c>
      <c r="GR27" s="164">
        <v>7.1704999999999997</v>
      </c>
      <c r="GS27" s="164">
        <v>7.2887000000000004</v>
      </c>
      <c r="GT27" s="164">
        <v>137.75190000000001</v>
      </c>
      <c r="GU27" s="164">
        <v>-6.9808000000000003</v>
      </c>
      <c r="GV27" s="164">
        <v>-7.6452</v>
      </c>
      <c r="GW27" s="164">
        <v>-8.3493999999999993</v>
      </c>
      <c r="GX27" s="164">
        <v>1.9136</v>
      </c>
      <c r="GY27" s="164">
        <v>6.0216000000000003</v>
      </c>
      <c r="GZ27" s="164">
        <v>6.0841000000000003</v>
      </c>
      <c r="HA27" s="164">
        <v>1</v>
      </c>
      <c r="HB27" s="164">
        <v>15.9602</v>
      </c>
      <c r="HC27" s="164">
        <v>16.552</v>
      </c>
      <c r="HD27" s="164">
        <v>-4.6100000000000003</v>
      </c>
      <c r="HE27" s="164">
        <v>0</v>
      </c>
      <c r="HF27" s="164">
        <v>26.194099999999999</v>
      </c>
      <c r="HG27" s="164">
        <v>-10.4475</v>
      </c>
      <c r="HH27" s="164">
        <v>44.4711</v>
      </c>
      <c r="HI27" s="164">
        <v>-10.5495</v>
      </c>
      <c r="HJ27" s="164">
        <v>-9.1649999999999991</v>
      </c>
      <c r="HK27" s="164">
        <v>-6.9840999999999998</v>
      </c>
      <c r="HL27" s="164">
        <v>-8.2792999999999992</v>
      </c>
      <c r="HM27" s="164">
        <v>-16.105599999999999</v>
      </c>
      <c r="HN27" s="164">
        <v>-16.362400000000001</v>
      </c>
      <c r="HO27" s="165"/>
      <c r="HP27" s="165"/>
      <c r="HQ27" s="164">
        <v>-13.913</v>
      </c>
      <c r="HR27" s="164">
        <v>-13.8965</v>
      </c>
      <c r="HS27" s="164">
        <v>-21.195</v>
      </c>
      <c r="HT27" s="164">
        <v>-21.056999999999999</v>
      </c>
      <c r="HU27" s="164">
        <v>17.77</v>
      </c>
      <c r="HV27" s="164">
        <v>17.72</v>
      </c>
      <c r="HW27" s="164">
        <v>-34.700000000000003</v>
      </c>
      <c r="HX27" s="164">
        <v>-34.9</v>
      </c>
      <c r="HY27" s="164">
        <v>1.0739000000000001</v>
      </c>
      <c r="HZ27" s="164">
        <v>4.08</v>
      </c>
      <c r="IA27" s="164">
        <v>66.658600000000007</v>
      </c>
      <c r="IB27" s="164">
        <v>22.782900000000001</v>
      </c>
      <c r="IC27" s="164">
        <v>23.1585</v>
      </c>
      <c r="ID27" s="164">
        <v>-13.1</v>
      </c>
      <c r="IE27" s="164">
        <v>-37.1</v>
      </c>
      <c r="IF27" s="164">
        <v>-1.6</v>
      </c>
      <c r="IG27" s="164">
        <v>-2.1</v>
      </c>
      <c r="IH27" s="164">
        <v>-17.237400000000001</v>
      </c>
      <c r="II27" s="164">
        <v>-17.220800000000001</v>
      </c>
      <c r="IJ27" s="164">
        <v>-127.6416</v>
      </c>
      <c r="IK27" s="164">
        <v>24.1143</v>
      </c>
      <c r="IL27" s="164">
        <v>-219.91650000000001</v>
      </c>
      <c r="IM27" s="164">
        <v>-9.4890000000000008</v>
      </c>
      <c r="IN27" s="164">
        <v>-32.228099999999998</v>
      </c>
      <c r="IO27" s="164">
        <v>61.310699999999997</v>
      </c>
      <c r="IP27" s="164">
        <v>107.2336</v>
      </c>
      <c r="IQ27" s="164">
        <v>87.835700000000003</v>
      </c>
      <c r="IR27" s="164">
        <v>110.94240000000001</v>
      </c>
      <c r="IS27" s="164">
        <v>-13.5883</v>
      </c>
      <c r="IT27" s="164">
        <v>23.584900000000001</v>
      </c>
      <c r="IU27" s="164">
        <v>22.434899999999999</v>
      </c>
      <c r="IV27" s="164">
        <v>21.601600000000001</v>
      </c>
      <c r="IW27" s="164">
        <v>102.56010000000001</v>
      </c>
      <c r="IX27" s="164">
        <v>-227.89599999999999</v>
      </c>
      <c r="IY27" s="164">
        <v>23.289400000000001</v>
      </c>
      <c r="IZ27" s="164">
        <v>-18.302299999999999</v>
      </c>
      <c r="JA27" s="164">
        <v>-2.6697000000000002</v>
      </c>
      <c r="JB27" s="165"/>
      <c r="JC27" s="164">
        <v>-8.56</v>
      </c>
      <c r="JD27" s="164">
        <v>0.76600000000000001</v>
      </c>
      <c r="JE27" s="164">
        <v>0.755</v>
      </c>
      <c r="JF27" s="164">
        <v>4.24</v>
      </c>
      <c r="JG27" s="164">
        <v>-2.08</v>
      </c>
      <c r="JH27" s="164">
        <v>-2.2181000000000002</v>
      </c>
      <c r="JI27" s="164">
        <v>-3.9535999999999998</v>
      </c>
      <c r="JJ27" s="164">
        <v>9.2606999999999999</v>
      </c>
      <c r="JK27" s="164">
        <v>-4.1306000000000003</v>
      </c>
      <c r="JL27" s="164">
        <v>5</v>
      </c>
      <c r="JM27" s="164">
        <v>1.9490000000000001</v>
      </c>
      <c r="JN27" s="164">
        <v>1.8540000000000001</v>
      </c>
      <c r="JO27" s="164">
        <v>2.5941999999999998</v>
      </c>
      <c r="JP27" s="164">
        <v>2.9727000000000001</v>
      </c>
      <c r="JQ27" s="164">
        <v>2.9563999999999999</v>
      </c>
      <c r="JR27" s="164">
        <v>3.1623000000000001</v>
      </c>
      <c r="JS27" s="164">
        <v>2.7475000000000001</v>
      </c>
      <c r="JT27" s="165"/>
      <c r="JU27" s="164">
        <v>21.5</v>
      </c>
      <c r="JV27" s="164">
        <v>2.8959000000000001</v>
      </c>
      <c r="JW27" s="164">
        <v>0.23</v>
      </c>
      <c r="JX27" s="165"/>
      <c r="JY27" s="165"/>
      <c r="JZ27" s="164">
        <v>-17.252500000000001</v>
      </c>
      <c r="KA27" s="164">
        <v>-20.782299999999999</v>
      </c>
      <c r="KB27" s="164">
        <v>3.0339999999999998</v>
      </c>
      <c r="KC27" s="164">
        <v>12.8466</v>
      </c>
      <c r="KD27" s="164">
        <v>-15.482200000000001</v>
      </c>
      <c r="KE27" s="164">
        <v>1.7381</v>
      </c>
      <c r="KF27" s="164">
        <v>-23.8</v>
      </c>
      <c r="KG27" s="164">
        <v>5.6</v>
      </c>
      <c r="KH27" s="165"/>
      <c r="KI27" s="164">
        <v>-47.5944</v>
      </c>
    </row>
    <row r="28" spans="1:295" ht="18" customHeight="1" x14ac:dyDescent="0.25">
      <c r="A28" s="159" t="s">
        <v>42</v>
      </c>
      <c r="B28" s="159" t="s">
        <v>835</v>
      </c>
      <c r="C28" s="163">
        <v>0</v>
      </c>
      <c r="D28" s="164">
        <v>4.2256</v>
      </c>
      <c r="E28" s="164">
        <v>-8.7233999999999998</v>
      </c>
      <c r="F28" s="164">
        <v>3.7597999999999998</v>
      </c>
      <c r="G28" s="164">
        <v>12.026</v>
      </c>
      <c r="H28" s="165"/>
      <c r="I28" s="164">
        <v>17.5853</v>
      </c>
      <c r="J28" s="165"/>
      <c r="K28" s="164">
        <v>24.192799999999998</v>
      </c>
      <c r="L28" s="164">
        <v>10.5387</v>
      </c>
      <c r="M28" s="164">
        <v>10.051</v>
      </c>
      <c r="N28" s="164">
        <v>-11.1</v>
      </c>
      <c r="O28" s="164">
        <v>-30.8</v>
      </c>
      <c r="P28" s="164">
        <v>8.8000000000000007</v>
      </c>
      <c r="Q28" s="164">
        <v>7.452</v>
      </c>
      <c r="R28" s="164">
        <v>-24.2</v>
      </c>
      <c r="S28" s="164">
        <v>2.4485000000000001</v>
      </c>
      <c r="T28" s="165"/>
      <c r="U28" s="164">
        <v>8.5310000000000006</v>
      </c>
      <c r="V28" s="164">
        <v>8.6020000000000003</v>
      </c>
      <c r="W28" s="164">
        <v>14.713699999999999</v>
      </c>
      <c r="X28" s="164">
        <v>10.8131</v>
      </c>
      <c r="Y28" s="164">
        <v>-5.0526999999999997</v>
      </c>
      <c r="Z28" s="164">
        <v>2.7267999999999999</v>
      </c>
      <c r="AA28" s="165"/>
      <c r="AB28" s="164">
        <v>-1.0681</v>
      </c>
      <c r="AC28" s="164">
        <v>-1.0840000000000001</v>
      </c>
      <c r="AD28" s="164">
        <v>-1.0569999999999999</v>
      </c>
      <c r="AE28" s="164">
        <v>6.3250000000000002</v>
      </c>
      <c r="AF28" s="164">
        <v>-8.8800000000000008</v>
      </c>
      <c r="AG28" s="164">
        <v>0</v>
      </c>
      <c r="AH28" s="164">
        <v>-0.56000000000000005</v>
      </c>
      <c r="AI28" s="164">
        <v>0.19800000000000001</v>
      </c>
      <c r="AJ28" s="164">
        <v>-14.99</v>
      </c>
      <c r="AK28" s="164">
        <v>-15.06</v>
      </c>
      <c r="AL28" s="165"/>
      <c r="AM28" s="164">
        <v>-8.6199999999999992</v>
      </c>
      <c r="AN28" s="164">
        <v>-8.5</v>
      </c>
      <c r="AO28" s="164">
        <v>7.3235000000000001</v>
      </c>
      <c r="AP28" s="164">
        <v>3.1042000000000001</v>
      </c>
      <c r="AQ28" s="164">
        <v>21.694299999999998</v>
      </c>
      <c r="AR28" s="164">
        <v>25.497</v>
      </c>
      <c r="AS28" s="164">
        <v>-11.9503</v>
      </c>
      <c r="AT28" s="164">
        <v>-1.3395999999999999</v>
      </c>
      <c r="AU28" s="164">
        <v>-1.9164000000000001</v>
      </c>
      <c r="AV28" s="164">
        <v>-1.0056</v>
      </c>
      <c r="AW28" s="164">
        <v>-0.9677</v>
      </c>
      <c r="AX28" s="164">
        <v>-10.046900000000001</v>
      </c>
      <c r="AY28" s="164">
        <v>-7.2337999999999996</v>
      </c>
      <c r="AZ28" s="164">
        <v>0.8014</v>
      </c>
      <c r="BA28" s="164">
        <v>3.8020999999999998</v>
      </c>
      <c r="BB28" s="164">
        <v>91.012799999999999</v>
      </c>
      <c r="BC28" s="164">
        <v>14.8695</v>
      </c>
      <c r="BD28" s="164">
        <v>-5</v>
      </c>
      <c r="BE28" s="164">
        <v>-5.4</v>
      </c>
      <c r="BF28" s="164">
        <v>-29.188400000000001</v>
      </c>
      <c r="BG28" s="164">
        <v>-29.536899999999999</v>
      </c>
      <c r="BH28" s="164">
        <v>-2.02</v>
      </c>
      <c r="BI28" s="165"/>
      <c r="BJ28" s="164">
        <v>11.311500000000001</v>
      </c>
      <c r="BK28" s="164">
        <v>7.7572000000000001</v>
      </c>
      <c r="BL28" s="164">
        <v>6.1840999999999999</v>
      </c>
      <c r="BM28" s="164">
        <v>4.1569000000000003</v>
      </c>
      <c r="BN28" s="164">
        <v>-119.8156</v>
      </c>
      <c r="BO28" s="164">
        <v>93.111900000000006</v>
      </c>
      <c r="BP28" s="164">
        <v>92.776200000000003</v>
      </c>
      <c r="BQ28" s="164">
        <v>-5.6314000000000002</v>
      </c>
      <c r="BR28" s="164">
        <v>-52.577100000000002</v>
      </c>
      <c r="BS28" s="165"/>
      <c r="BT28" s="165"/>
      <c r="BU28" s="165"/>
      <c r="BV28" s="164">
        <v>33.900500000000001</v>
      </c>
      <c r="BW28" s="164">
        <v>12.84</v>
      </c>
      <c r="BX28" s="164">
        <v>7.06</v>
      </c>
      <c r="BY28" s="164">
        <v>-0.76</v>
      </c>
      <c r="BZ28" s="164">
        <v>21.87</v>
      </c>
      <c r="CA28" s="164">
        <v>-14.7311</v>
      </c>
      <c r="CB28" s="164">
        <v>-14.7311</v>
      </c>
      <c r="CC28" s="164">
        <v>62.288200000000003</v>
      </c>
      <c r="CD28" s="165"/>
      <c r="CE28" s="164">
        <v>-10.0845</v>
      </c>
      <c r="CF28" s="164">
        <v>-5.5835999999999997</v>
      </c>
      <c r="CG28" s="164">
        <v>-5.6966999999999999</v>
      </c>
      <c r="CH28" s="164">
        <v>11.4907</v>
      </c>
      <c r="CI28" s="164">
        <v>16.776499999999999</v>
      </c>
      <c r="CJ28" s="165"/>
      <c r="CK28" s="165"/>
      <c r="CL28" s="164">
        <v>81.5</v>
      </c>
      <c r="CM28" s="164">
        <v>-30.8</v>
      </c>
      <c r="CN28" s="164">
        <v>-4.21</v>
      </c>
      <c r="CO28" s="164">
        <v>51.884500000000003</v>
      </c>
      <c r="CP28" s="164">
        <v>51.788699999999999</v>
      </c>
      <c r="CQ28" s="164">
        <v>50.430799999999998</v>
      </c>
      <c r="CR28" s="164">
        <v>89.763499999999993</v>
      </c>
      <c r="CS28" s="164">
        <v>90.589699999999993</v>
      </c>
      <c r="CT28" s="164">
        <v>-20.150300000000001</v>
      </c>
      <c r="CU28" s="164">
        <v>-88.5642</v>
      </c>
      <c r="CV28" s="164">
        <v>-14.2255</v>
      </c>
      <c r="CW28" s="164">
        <v>3.2589999999999999</v>
      </c>
      <c r="CX28" s="164">
        <v>34.49</v>
      </c>
      <c r="CY28" s="164">
        <v>19.600000000000001</v>
      </c>
      <c r="CZ28" s="164">
        <v>13.598599999999999</v>
      </c>
      <c r="DA28" s="164">
        <v>13.577299999999999</v>
      </c>
      <c r="DB28" s="164">
        <v>-13.54</v>
      </c>
      <c r="DC28" s="164">
        <v>12.9505</v>
      </c>
      <c r="DD28" s="164">
        <v>-18.7285</v>
      </c>
      <c r="DE28" s="164">
        <v>-18.482399999999998</v>
      </c>
      <c r="DF28" s="164">
        <v>36.490499999999997</v>
      </c>
      <c r="DG28" s="164">
        <v>1.41E-2</v>
      </c>
      <c r="DH28" s="164">
        <v>-7.1429</v>
      </c>
      <c r="DI28" s="164">
        <v>-8.3000000000000007</v>
      </c>
      <c r="DJ28" s="164">
        <v>-9.5</v>
      </c>
      <c r="DK28" s="164">
        <v>-0.65549999999999997</v>
      </c>
      <c r="DL28" s="164">
        <v>10.2913</v>
      </c>
      <c r="DM28" s="164">
        <v>39.906799999999997</v>
      </c>
      <c r="DN28" s="164">
        <v>21.7148</v>
      </c>
      <c r="DO28" s="165"/>
      <c r="DP28" s="164">
        <v>-1.99</v>
      </c>
      <c r="DQ28" s="164">
        <v>11.231999999999999</v>
      </c>
      <c r="DR28" s="164">
        <v>-34.317</v>
      </c>
      <c r="DS28" s="164">
        <v>-7.62</v>
      </c>
      <c r="DT28" s="164">
        <v>-7.73</v>
      </c>
      <c r="DU28" s="164">
        <v>26.17</v>
      </c>
      <c r="DV28" s="164">
        <v>29.29</v>
      </c>
      <c r="DW28" s="164">
        <v>-29.672699999999999</v>
      </c>
      <c r="DX28" s="164">
        <v>-14.9818</v>
      </c>
      <c r="DY28" s="164">
        <v>-47.529699999999998</v>
      </c>
      <c r="DZ28" s="164">
        <v>-45.5</v>
      </c>
      <c r="EA28" s="164">
        <v>34.475099999999998</v>
      </c>
      <c r="EB28" s="164">
        <v>10.454000000000001</v>
      </c>
      <c r="EC28" s="164">
        <v>-1.5186999999999999</v>
      </c>
      <c r="ED28" s="164">
        <v>-1.4177</v>
      </c>
      <c r="EE28" s="164">
        <v>-11.203799999999999</v>
      </c>
      <c r="EF28" s="164">
        <v>-15.141500000000001</v>
      </c>
      <c r="EG28" s="164">
        <v>-10.999000000000001</v>
      </c>
      <c r="EH28" s="164">
        <v>-57.216200000000001</v>
      </c>
      <c r="EI28" s="164">
        <v>-78.581699999999998</v>
      </c>
      <c r="EJ28" s="165"/>
      <c r="EK28" s="164">
        <v>-11.0427</v>
      </c>
      <c r="EL28" s="164">
        <v>-9.6045999999999996</v>
      </c>
      <c r="EM28" s="164">
        <v>17.962800000000001</v>
      </c>
      <c r="EN28" s="164">
        <v>-6.0063000000000004</v>
      </c>
      <c r="EO28" s="164">
        <v>-6.3162000000000003</v>
      </c>
      <c r="EP28" s="164">
        <v>3.0880000000000001</v>
      </c>
      <c r="EQ28" s="164">
        <v>-30.1495</v>
      </c>
      <c r="ER28" s="164">
        <v>-29.8491</v>
      </c>
      <c r="ES28" s="164">
        <v>2.4085000000000001</v>
      </c>
      <c r="ET28" s="164">
        <v>0</v>
      </c>
      <c r="EU28" s="164">
        <v>-14.49</v>
      </c>
      <c r="EV28" s="164">
        <v>-1.6</v>
      </c>
      <c r="EW28" s="164">
        <v>3.6103000000000001</v>
      </c>
      <c r="EX28" s="164">
        <v>-8.6396999999999995</v>
      </c>
      <c r="EY28" s="164">
        <v>-6.4207999999999998</v>
      </c>
      <c r="EZ28" s="164">
        <v>4.7595999999999998</v>
      </c>
      <c r="FA28" s="164">
        <v>1.7921</v>
      </c>
      <c r="FB28" s="164">
        <v>0.91300000000000003</v>
      </c>
      <c r="FC28" s="164">
        <v>-15.5922</v>
      </c>
      <c r="FD28" s="165"/>
      <c r="FE28" s="165"/>
      <c r="FF28" s="164">
        <v>1.7857000000000001</v>
      </c>
      <c r="FG28" s="164">
        <v>0</v>
      </c>
      <c r="FH28" s="164">
        <v>0</v>
      </c>
      <c r="FI28" s="164">
        <v>0</v>
      </c>
      <c r="FJ28" s="164">
        <v>2.1768999999999998</v>
      </c>
      <c r="FK28" s="164">
        <v>2.3443999999999998</v>
      </c>
      <c r="FL28" s="164">
        <v>-25.285900000000002</v>
      </c>
      <c r="FM28" s="164">
        <v>30.093499999999999</v>
      </c>
      <c r="FN28" s="164">
        <v>29.064399999999999</v>
      </c>
      <c r="FO28" s="164">
        <v>-19.513400000000001</v>
      </c>
      <c r="FP28" s="164">
        <v>-9.7004999999999999</v>
      </c>
      <c r="FQ28" s="164">
        <v>11.686</v>
      </c>
      <c r="FR28" s="164">
        <v>-19.2</v>
      </c>
      <c r="FS28" s="164">
        <v>-1.7134</v>
      </c>
      <c r="FT28" s="164">
        <v>0.28860000000000002</v>
      </c>
      <c r="FU28" s="164">
        <v>0.63</v>
      </c>
      <c r="FV28" s="164">
        <v>2.93</v>
      </c>
      <c r="FW28" s="164">
        <v>-11.3851</v>
      </c>
      <c r="FX28" s="165"/>
      <c r="FY28" s="164">
        <v>3.38</v>
      </c>
      <c r="FZ28" s="164">
        <v>-0.106</v>
      </c>
      <c r="GA28" s="164">
        <v>3.4068000000000001</v>
      </c>
      <c r="GB28" s="164">
        <v>0.28000000000000003</v>
      </c>
      <c r="GC28" s="164">
        <v>-2.4085999999999999</v>
      </c>
      <c r="GD28" s="164">
        <v>3.8035000000000001</v>
      </c>
      <c r="GE28" s="164">
        <v>-4.1100000000000003</v>
      </c>
      <c r="GF28" s="164">
        <v>30.85</v>
      </c>
      <c r="GG28" s="165"/>
      <c r="GH28" s="164">
        <v>27.5291</v>
      </c>
      <c r="GI28" s="165"/>
      <c r="GJ28" s="164">
        <v>-20.030200000000001</v>
      </c>
      <c r="GK28" s="164">
        <v>2.6152000000000002</v>
      </c>
      <c r="GL28" s="165"/>
      <c r="GM28" s="165"/>
      <c r="GN28" s="164">
        <v>-14.710699999999999</v>
      </c>
      <c r="GO28" s="164">
        <v>-18.4834</v>
      </c>
      <c r="GP28" s="164">
        <v>5.3338000000000001</v>
      </c>
      <c r="GQ28" s="164">
        <v>-35.293399999999998</v>
      </c>
      <c r="GR28" s="164">
        <v>7.7331000000000003</v>
      </c>
      <c r="GS28" s="164">
        <v>7.6654999999999998</v>
      </c>
      <c r="GT28" s="164">
        <v>140.57550000000001</v>
      </c>
      <c r="GU28" s="164">
        <v>-5.6584000000000003</v>
      </c>
      <c r="GV28" s="164">
        <v>-5.9564000000000004</v>
      </c>
      <c r="GW28" s="164">
        <v>-11.490600000000001</v>
      </c>
      <c r="GX28" s="164">
        <v>1.7532000000000001</v>
      </c>
      <c r="GY28" s="164">
        <v>6.5270000000000001</v>
      </c>
      <c r="GZ28" s="164">
        <v>6.7011000000000003</v>
      </c>
      <c r="HA28" s="165"/>
      <c r="HB28" s="164">
        <v>8.5221999999999998</v>
      </c>
      <c r="HC28" s="164">
        <v>8.1917000000000009</v>
      </c>
      <c r="HD28" s="164">
        <v>-5.45</v>
      </c>
      <c r="HE28" s="164">
        <v>0</v>
      </c>
      <c r="HF28" s="164">
        <v>30.049199999999999</v>
      </c>
      <c r="HG28" s="164">
        <v>-9.3988999999999994</v>
      </c>
      <c r="HH28" s="164">
        <v>40.442999999999998</v>
      </c>
      <c r="HI28" s="164">
        <v>-3.0363000000000002</v>
      </c>
      <c r="HJ28" s="164">
        <v>-12.3856</v>
      </c>
      <c r="HK28" s="164">
        <v>0</v>
      </c>
      <c r="HL28" s="164">
        <v>8.6884999999999994</v>
      </c>
      <c r="HM28" s="164">
        <v>-15.961399999999999</v>
      </c>
      <c r="HN28" s="164">
        <v>-17.364100000000001</v>
      </c>
      <c r="HO28" s="165"/>
      <c r="HP28" s="165"/>
      <c r="HQ28" s="164">
        <v>-14.347</v>
      </c>
      <c r="HR28" s="164">
        <v>-13.742699999999999</v>
      </c>
      <c r="HS28" s="164">
        <v>-22.581099999999999</v>
      </c>
      <c r="HT28" s="164">
        <v>-22.415700000000001</v>
      </c>
      <c r="HU28" s="164">
        <v>18.29</v>
      </c>
      <c r="HV28" s="164">
        <v>18.2</v>
      </c>
      <c r="HW28" s="164">
        <v>-29.3</v>
      </c>
      <c r="HX28" s="164">
        <v>-36.200000000000003</v>
      </c>
      <c r="HY28" s="164">
        <v>1.3889</v>
      </c>
      <c r="HZ28" s="164">
        <v>4.96</v>
      </c>
      <c r="IA28" s="164">
        <v>66.758499999999998</v>
      </c>
      <c r="IB28" s="164">
        <v>23.464200000000002</v>
      </c>
      <c r="IC28" s="164">
        <v>23.3752</v>
      </c>
      <c r="ID28" s="164">
        <v>-13.1</v>
      </c>
      <c r="IE28" s="164">
        <v>-36.700000000000003</v>
      </c>
      <c r="IF28" s="164">
        <v>-2.4</v>
      </c>
      <c r="IG28" s="164">
        <v>-3</v>
      </c>
      <c r="IH28" s="164">
        <v>-17.483899999999998</v>
      </c>
      <c r="II28" s="164">
        <v>-17.410299999999999</v>
      </c>
      <c r="IJ28" s="164">
        <v>-121.0819</v>
      </c>
      <c r="IK28" s="164">
        <v>26.063199999999998</v>
      </c>
      <c r="IL28" s="164">
        <v>-223.14089999999999</v>
      </c>
      <c r="IM28" s="164">
        <v>-10.315200000000001</v>
      </c>
      <c r="IN28" s="164">
        <v>-30.7104</v>
      </c>
      <c r="IO28" s="164">
        <v>64.194500000000005</v>
      </c>
      <c r="IP28" s="164">
        <v>105.3865</v>
      </c>
      <c r="IQ28" s="164">
        <v>85.941100000000006</v>
      </c>
      <c r="IR28" s="164">
        <v>111.7668</v>
      </c>
      <c r="IS28" s="164">
        <v>-11.688499999999999</v>
      </c>
      <c r="IT28" s="164">
        <v>24.793099999999999</v>
      </c>
      <c r="IU28" s="164">
        <v>22.5639</v>
      </c>
      <c r="IV28" s="164">
        <v>21.602399999999999</v>
      </c>
      <c r="IW28" s="164">
        <v>106.85809999999999</v>
      </c>
      <c r="IX28" s="164">
        <v>-226.011</v>
      </c>
      <c r="IY28" s="164">
        <v>27.370200000000001</v>
      </c>
      <c r="IZ28" s="164">
        <v>-22.028199999999998</v>
      </c>
      <c r="JA28" s="164">
        <v>-2.3889999999999998</v>
      </c>
      <c r="JB28" s="165"/>
      <c r="JC28" s="164">
        <v>-9.1199999999999992</v>
      </c>
      <c r="JD28" s="164">
        <v>0.629</v>
      </c>
      <c r="JE28" s="164">
        <v>0.628</v>
      </c>
      <c r="JF28" s="164">
        <v>4.24</v>
      </c>
      <c r="JG28" s="164">
        <v>-2.48</v>
      </c>
      <c r="JH28" s="164">
        <v>-2.4582000000000002</v>
      </c>
      <c r="JI28" s="164">
        <v>-3.4561999999999999</v>
      </c>
      <c r="JJ28" s="164">
        <v>8.5862999999999996</v>
      </c>
      <c r="JK28" s="164">
        <v>-3.9230999999999998</v>
      </c>
      <c r="JL28" s="164">
        <v>4.9000000000000004</v>
      </c>
      <c r="JM28" s="164">
        <v>1.806</v>
      </c>
      <c r="JN28" s="164">
        <v>1.163</v>
      </c>
      <c r="JO28" s="164">
        <v>2.5243000000000002</v>
      </c>
      <c r="JP28" s="164">
        <v>2.9039999999999999</v>
      </c>
      <c r="JQ28" s="164">
        <v>3.1185999999999998</v>
      </c>
      <c r="JR28" s="164">
        <v>3.0405000000000002</v>
      </c>
      <c r="JS28" s="164">
        <v>2.9929000000000001</v>
      </c>
      <c r="JT28" s="165"/>
      <c r="JU28" s="164">
        <v>21.4</v>
      </c>
      <c r="JV28" s="164">
        <v>3.0988000000000002</v>
      </c>
      <c r="JW28" s="164">
        <v>0.35</v>
      </c>
      <c r="JX28" s="165"/>
      <c r="JY28" s="164">
        <v>-3.7610000000000001</v>
      </c>
      <c r="JZ28" s="164">
        <v>-4.1772</v>
      </c>
      <c r="KA28" s="164">
        <v>-28.4682</v>
      </c>
      <c r="KB28" s="164">
        <v>-1.8021</v>
      </c>
      <c r="KC28" s="164">
        <v>0</v>
      </c>
      <c r="KD28" s="164">
        <v>-31.938099999999999</v>
      </c>
      <c r="KE28" s="164">
        <v>0</v>
      </c>
      <c r="KF28" s="164">
        <v>-23.6</v>
      </c>
      <c r="KG28" s="164">
        <v>5.8</v>
      </c>
      <c r="KH28" s="165"/>
      <c r="KI28" s="164">
        <v>-43.856200000000001</v>
      </c>
    </row>
    <row r="29" spans="1:295" ht="18" customHeight="1" x14ac:dyDescent="0.25">
      <c r="A29" s="159" t="s">
        <v>42</v>
      </c>
      <c r="B29" s="159" t="s">
        <v>836</v>
      </c>
      <c r="C29" s="163">
        <v>0</v>
      </c>
      <c r="D29" s="164">
        <v>4.5739000000000001</v>
      </c>
      <c r="E29" s="164">
        <v>-9.0244999999999997</v>
      </c>
      <c r="F29" s="164">
        <v>4.2766999999999999</v>
      </c>
      <c r="G29" s="164">
        <v>11.8201</v>
      </c>
      <c r="H29" s="165"/>
      <c r="I29" s="164">
        <v>18.534099999999999</v>
      </c>
      <c r="J29" s="165"/>
      <c r="K29" s="164">
        <v>25.872699999999998</v>
      </c>
      <c r="L29" s="164">
        <v>11.470599999999999</v>
      </c>
      <c r="M29" s="164">
        <v>11.087199999999999</v>
      </c>
      <c r="N29" s="164">
        <v>-11.1</v>
      </c>
      <c r="O29" s="164">
        <v>-30.8</v>
      </c>
      <c r="P29" s="164">
        <v>8.8000000000000007</v>
      </c>
      <c r="Q29" s="164">
        <v>7.452</v>
      </c>
      <c r="R29" s="164">
        <v>-22</v>
      </c>
      <c r="S29" s="164">
        <v>2.4363999999999999</v>
      </c>
      <c r="T29" s="165"/>
      <c r="U29" s="164">
        <v>7.9282000000000004</v>
      </c>
      <c r="V29" s="164">
        <v>7.8583999999999996</v>
      </c>
      <c r="W29" s="164">
        <v>13.4261</v>
      </c>
      <c r="X29" s="164">
        <v>10.8086</v>
      </c>
      <c r="Y29" s="164">
        <v>-5.1901999999999999</v>
      </c>
      <c r="Z29" s="164">
        <v>2.5259999999999998</v>
      </c>
      <c r="AA29" s="165"/>
      <c r="AB29" s="164">
        <v>-1.1734</v>
      </c>
      <c r="AC29" s="164">
        <v>-1.1259999999999999</v>
      </c>
      <c r="AD29" s="164">
        <v>-1.107</v>
      </c>
      <c r="AE29" s="164">
        <v>6.335</v>
      </c>
      <c r="AF29" s="164">
        <v>-8.8800000000000008</v>
      </c>
      <c r="AG29" s="164">
        <v>-2.2000000000000002</v>
      </c>
      <c r="AH29" s="164">
        <v>-0.33</v>
      </c>
      <c r="AI29" s="164">
        <v>0.19900000000000001</v>
      </c>
      <c r="AJ29" s="164">
        <v>-18.03</v>
      </c>
      <c r="AK29" s="164">
        <v>-18.059999999999999</v>
      </c>
      <c r="AL29" s="165"/>
      <c r="AM29" s="164">
        <v>-7.63</v>
      </c>
      <c r="AN29" s="164">
        <v>-7.66</v>
      </c>
      <c r="AO29" s="164">
        <v>7.0989000000000004</v>
      </c>
      <c r="AP29" s="164">
        <v>3.2115999999999998</v>
      </c>
      <c r="AQ29" s="164">
        <v>22.698699999999999</v>
      </c>
      <c r="AR29" s="164">
        <v>27.148399999999999</v>
      </c>
      <c r="AS29" s="164">
        <v>-11.728199999999999</v>
      </c>
      <c r="AT29" s="164">
        <v>-4.2866999999999997</v>
      </c>
      <c r="AU29" s="164">
        <v>-4.4256000000000002</v>
      </c>
      <c r="AV29" s="164">
        <v>-0.90039999999999998</v>
      </c>
      <c r="AW29" s="164">
        <v>-0.93659999999999999</v>
      </c>
      <c r="AX29" s="164">
        <v>-8.7073</v>
      </c>
      <c r="AY29" s="164">
        <v>-6.43</v>
      </c>
      <c r="AZ29" s="164">
        <v>1.9851000000000001</v>
      </c>
      <c r="BA29" s="164">
        <v>10.7121</v>
      </c>
      <c r="BB29" s="164">
        <v>73.221699999999998</v>
      </c>
      <c r="BC29" s="164">
        <v>17.323799999999999</v>
      </c>
      <c r="BD29" s="164">
        <v>-5.8</v>
      </c>
      <c r="BE29" s="164">
        <v>-6.1</v>
      </c>
      <c r="BF29" s="164">
        <v>-29.170100000000001</v>
      </c>
      <c r="BG29" s="164">
        <v>-28.638999999999999</v>
      </c>
      <c r="BH29" s="164">
        <v>-3.012</v>
      </c>
      <c r="BI29" s="165"/>
      <c r="BJ29" s="164">
        <v>5.8521000000000001</v>
      </c>
      <c r="BK29" s="164">
        <v>7.7946999999999997</v>
      </c>
      <c r="BL29" s="164">
        <v>6.14</v>
      </c>
      <c r="BM29" s="164">
        <v>4.2652999999999999</v>
      </c>
      <c r="BN29" s="164">
        <v>-127.6284</v>
      </c>
      <c r="BO29" s="164">
        <v>83.040800000000004</v>
      </c>
      <c r="BP29" s="164">
        <v>82.979799999999997</v>
      </c>
      <c r="BQ29" s="164">
        <v>25.4452</v>
      </c>
      <c r="BR29" s="164">
        <v>-64.254000000000005</v>
      </c>
      <c r="BS29" s="165"/>
      <c r="BT29" s="165"/>
      <c r="BU29" s="165"/>
      <c r="BV29" s="164">
        <v>34.948399999999999</v>
      </c>
      <c r="BW29" s="164">
        <v>14.09</v>
      </c>
      <c r="BX29" s="164">
        <v>8.4700000000000006</v>
      </c>
      <c r="BY29" s="164">
        <v>1.05</v>
      </c>
      <c r="BZ29" s="164">
        <v>24.55</v>
      </c>
      <c r="CA29" s="164">
        <v>-8.3011999999999997</v>
      </c>
      <c r="CB29" s="164">
        <v>-8.7029999999999994</v>
      </c>
      <c r="CC29" s="164">
        <v>55.168799999999997</v>
      </c>
      <c r="CD29" s="165"/>
      <c r="CE29" s="165"/>
      <c r="CF29" s="164">
        <v>0.51090000000000002</v>
      </c>
      <c r="CG29" s="164">
        <v>0.34260000000000002</v>
      </c>
      <c r="CH29" s="164">
        <v>5.8372999999999999</v>
      </c>
      <c r="CI29" s="164">
        <v>24.558900000000001</v>
      </c>
      <c r="CJ29" s="165"/>
      <c r="CK29" s="165"/>
      <c r="CL29" s="164">
        <v>99.6</v>
      </c>
      <c r="CM29" s="164">
        <v>-46.8</v>
      </c>
      <c r="CN29" s="164">
        <v>-5.01</v>
      </c>
      <c r="CO29" s="164">
        <v>61.369199999999999</v>
      </c>
      <c r="CP29" s="164">
        <v>60.914200000000001</v>
      </c>
      <c r="CQ29" s="164">
        <v>59.400100000000002</v>
      </c>
      <c r="CR29" s="164">
        <v>70.335599999999999</v>
      </c>
      <c r="CS29" s="164">
        <v>71.248999999999995</v>
      </c>
      <c r="CT29" s="164">
        <v>-18.008900000000001</v>
      </c>
      <c r="CU29" s="164">
        <v>-73.786500000000004</v>
      </c>
      <c r="CV29" s="164">
        <v>-10.9672</v>
      </c>
      <c r="CW29" s="164">
        <v>3.6886000000000001</v>
      </c>
      <c r="CX29" s="164">
        <v>34.159999999999997</v>
      </c>
      <c r="CY29" s="164">
        <v>20.83</v>
      </c>
      <c r="CZ29" s="164">
        <v>14.692399999999999</v>
      </c>
      <c r="DA29" s="164">
        <v>14.553800000000001</v>
      </c>
      <c r="DB29" s="164">
        <v>-14.27</v>
      </c>
      <c r="DC29" s="164">
        <v>25.5123</v>
      </c>
      <c r="DD29" s="164">
        <v>-26.253299999999999</v>
      </c>
      <c r="DE29" s="164">
        <v>-25.978899999999999</v>
      </c>
      <c r="DF29" s="164">
        <v>51.208300000000001</v>
      </c>
      <c r="DG29" s="164">
        <v>1.46E-2</v>
      </c>
      <c r="DH29" s="164">
        <v>-7.6363000000000003</v>
      </c>
      <c r="DI29" s="164">
        <v>-10.6</v>
      </c>
      <c r="DJ29" s="164">
        <v>-11.9</v>
      </c>
      <c r="DK29" s="164">
        <v>3.1099999999999999E-2</v>
      </c>
      <c r="DL29" s="164">
        <v>11.2263</v>
      </c>
      <c r="DM29" s="164">
        <v>39.2759</v>
      </c>
      <c r="DN29" s="164">
        <v>23.199200000000001</v>
      </c>
      <c r="DO29" s="165"/>
      <c r="DP29" s="164">
        <v>-1.27</v>
      </c>
      <c r="DQ29" s="164">
        <v>12.4335</v>
      </c>
      <c r="DR29" s="164">
        <v>-49.662799999999997</v>
      </c>
      <c r="DS29" s="164">
        <v>-7.46</v>
      </c>
      <c r="DT29" s="164">
        <v>-7.6</v>
      </c>
      <c r="DU29" s="164">
        <v>25.69</v>
      </c>
      <c r="DV29" s="164">
        <v>31.4</v>
      </c>
      <c r="DW29" s="164">
        <v>-46.7455</v>
      </c>
      <c r="DX29" s="164">
        <v>-23.118200000000002</v>
      </c>
      <c r="DY29" s="164">
        <v>-45.550600000000003</v>
      </c>
      <c r="DZ29" s="164">
        <v>-43.581800000000001</v>
      </c>
      <c r="EA29" s="164">
        <v>27.869499999999999</v>
      </c>
      <c r="EB29" s="164">
        <v>4.0133000000000001</v>
      </c>
      <c r="EC29" s="164">
        <v>-7.1273</v>
      </c>
      <c r="ED29" s="164">
        <v>-7.1638000000000002</v>
      </c>
      <c r="EE29" s="164">
        <v>-12.5601</v>
      </c>
      <c r="EF29" s="164">
        <v>-15.34</v>
      </c>
      <c r="EG29" s="164">
        <v>-10.98</v>
      </c>
      <c r="EH29" s="164">
        <v>-90.549400000000006</v>
      </c>
      <c r="EI29" s="164">
        <v>-65.868200000000002</v>
      </c>
      <c r="EJ29" s="165"/>
      <c r="EK29" s="164">
        <v>-11.237299999999999</v>
      </c>
      <c r="EL29" s="164">
        <v>-10.130699999999999</v>
      </c>
      <c r="EM29" s="164">
        <v>17.8611</v>
      </c>
      <c r="EN29" s="164">
        <v>-4.3754999999999997</v>
      </c>
      <c r="EO29" s="164">
        <v>-4.9999000000000002</v>
      </c>
      <c r="EP29" s="164">
        <v>1.04</v>
      </c>
      <c r="EQ29" s="164">
        <v>-28.401399999999999</v>
      </c>
      <c r="ER29" s="164">
        <v>-28.514600000000002</v>
      </c>
      <c r="ES29" s="164">
        <v>2.0293000000000001</v>
      </c>
      <c r="ET29" s="164">
        <v>0</v>
      </c>
      <c r="EU29" s="164">
        <v>-11.72</v>
      </c>
      <c r="EV29" s="164">
        <v>0</v>
      </c>
      <c r="EW29" s="164">
        <v>3.7519</v>
      </c>
      <c r="EX29" s="164">
        <v>-4.6013999999999999</v>
      </c>
      <c r="EY29" s="164">
        <v>-6.3311000000000002</v>
      </c>
      <c r="EZ29" s="164">
        <v>4.7736000000000001</v>
      </c>
      <c r="FA29" s="164">
        <v>1.7615000000000001</v>
      </c>
      <c r="FB29" s="164">
        <v>-2.5055999999999998</v>
      </c>
      <c r="FC29" s="164">
        <v>-15.897500000000001</v>
      </c>
      <c r="FD29" s="165"/>
      <c r="FE29" s="165"/>
      <c r="FF29" s="164">
        <v>1.8031999999999999</v>
      </c>
      <c r="FG29" s="164">
        <v>0</v>
      </c>
      <c r="FH29" s="164">
        <v>0</v>
      </c>
      <c r="FI29" s="164">
        <v>0</v>
      </c>
      <c r="FJ29" s="164">
        <v>-6.0284000000000004</v>
      </c>
      <c r="FK29" s="164">
        <v>-6.0284000000000004</v>
      </c>
      <c r="FL29" s="164">
        <v>-24.113700000000001</v>
      </c>
      <c r="FM29" s="164">
        <v>27.316099999999999</v>
      </c>
      <c r="FN29" s="164">
        <v>27.400500000000001</v>
      </c>
      <c r="FO29" s="164">
        <v>-17.827500000000001</v>
      </c>
      <c r="FP29" s="164">
        <v>0</v>
      </c>
      <c r="FQ29" s="164">
        <v>10.807</v>
      </c>
      <c r="FR29" s="164">
        <v>-18.899999999999999</v>
      </c>
      <c r="FS29" s="164">
        <v>-1.6072</v>
      </c>
      <c r="FT29" s="164">
        <v>0.29780000000000001</v>
      </c>
      <c r="FU29" s="164">
        <v>0.62</v>
      </c>
      <c r="FV29" s="164">
        <v>3.3</v>
      </c>
      <c r="FW29" s="164">
        <v>-13.066599999999999</v>
      </c>
      <c r="FX29" s="165"/>
      <c r="FY29" s="164">
        <v>3.3180000000000001</v>
      </c>
      <c r="FZ29" s="164">
        <v>-4.0000000000000001E-3</v>
      </c>
      <c r="GA29" s="164">
        <v>3.4603000000000002</v>
      </c>
      <c r="GB29" s="164">
        <v>-0.82</v>
      </c>
      <c r="GC29" s="164">
        <v>-4.8316999999999997</v>
      </c>
      <c r="GD29" s="164">
        <v>1.8615999999999999</v>
      </c>
      <c r="GE29" s="164">
        <v>-4.03</v>
      </c>
      <c r="GF29" s="164">
        <v>29.773499999999999</v>
      </c>
      <c r="GG29" s="165"/>
      <c r="GH29" s="164">
        <v>27.3933</v>
      </c>
      <c r="GI29" s="165"/>
      <c r="GJ29" s="164">
        <v>-19.338899999999999</v>
      </c>
      <c r="GK29" s="164">
        <v>2.7793999999999999</v>
      </c>
      <c r="GL29" s="165"/>
      <c r="GM29" s="165"/>
      <c r="GN29" s="164">
        <v>-15.2996</v>
      </c>
      <c r="GO29" s="164">
        <v>-20.7925</v>
      </c>
      <c r="GP29" s="164">
        <v>3.7513999999999998</v>
      </c>
      <c r="GQ29" s="164">
        <v>-35.0413</v>
      </c>
      <c r="GR29" s="164">
        <v>7.492</v>
      </c>
      <c r="GS29" s="164">
        <v>7.2011000000000003</v>
      </c>
      <c r="GT29" s="164">
        <v>133.78579999999999</v>
      </c>
      <c r="GU29" s="164">
        <v>-5.4984999999999999</v>
      </c>
      <c r="GV29" s="164">
        <v>0</v>
      </c>
      <c r="GW29" s="164">
        <v>-13.0037</v>
      </c>
      <c r="GX29" s="164">
        <v>2.2841999999999998</v>
      </c>
      <c r="GY29" s="164">
        <v>6.5929000000000002</v>
      </c>
      <c r="GZ29" s="164">
        <v>6.8434999999999997</v>
      </c>
      <c r="HA29" s="164">
        <v>2</v>
      </c>
      <c r="HB29" s="164">
        <v>6.8383000000000003</v>
      </c>
      <c r="HC29" s="164">
        <v>8.6534999999999993</v>
      </c>
      <c r="HD29" s="164">
        <v>-7.12</v>
      </c>
      <c r="HE29" s="164">
        <v>0</v>
      </c>
      <c r="HF29" s="164">
        <v>34.566000000000003</v>
      </c>
      <c r="HG29" s="164">
        <v>-10.8954</v>
      </c>
      <c r="HH29" s="164">
        <v>37.357100000000003</v>
      </c>
      <c r="HI29" s="164">
        <v>0</v>
      </c>
      <c r="HJ29" s="164">
        <v>-49.959800000000001</v>
      </c>
      <c r="HK29" s="165"/>
      <c r="HL29" s="164">
        <v>7.0938999999999997</v>
      </c>
      <c r="HM29" s="164">
        <v>-14.746499999999999</v>
      </c>
      <c r="HN29" s="164">
        <v>-16.741499999999998</v>
      </c>
      <c r="HO29" s="164">
        <v>15.589499999999999</v>
      </c>
      <c r="HP29" s="164">
        <v>15.351800000000001</v>
      </c>
      <c r="HQ29" s="164">
        <v>-14.7425</v>
      </c>
      <c r="HR29" s="164">
        <v>-14.8139</v>
      </c>
      <c r="HS29" s="164">
        <v>-23.254200000000001</v>
      </c>
      <c r="HT29" s="164">
        <v>-23.343399999999999</v>
      </c>
      <c r="HU29" s="164">
        <v>29.78</v>
      </c>
      <c r="HV29" s="164">
        <v>0</v>
      </c>
      <c r="HW29" s="164">
        <v>-30.3</v>
      </c>
      <c r="HX29" s="164">
        <v>-30.5</v>
      </c>
      <c r="HY29" s="164">
        <v>1.4602999999999999</v>
      </c>
      <c r="HZ29" s="164">
        <v>5.04</v>
      </c>
      <c r="IA29" s="164">
        <v>65.456400000000002</v>
      </c>
      <c r="IB29" s="164">
        <v>20.360800000000001</v>
      </c>
      <c r="IC29" s="164">
        <v>20.161300000000001</v>
      </c>
      <c r="ID29" s="164">
        <v>-12.7</v>
      </c>
      <c r="IE29" s="164">
        <v>-35.4</v>
      </c>
      <c r="IF29" s="164">
        <v>-0.7</v>
      </c>
      <c r="IG29" s="164">
        <v>-1.3</v>
      </c>
      <c r="IH29" s="164">
        <v>-17.5227</v>
      </c>
      <c r="II29" s="164">
        <v>-17.384899999999998</v>
      </c>
      <c r="IJ29" s="164">
        <v>-114.941</v>
      </c>
      <c r="IK29" s="164">
        <v>14.7484</v>
      </c>
      <c r="IL29" s="164">
        <v>-223.185</v>
      </c>
      <c r="IM29" s="164">
        <v>-10.8156</v>
      </c>
      <c r="IN29" s="164">
        <v>-31.793500000000002</v>
      </c>
      <c r="IO29" s="164">
        <v>64.101500000000001</v>
      </c>
      <c r="IP29" s="164">
        <v>104.35769999999999</v>
      </c>
      <c r="IQ29" s="164">
        <v>92.041899999999998</v>
      </c>
      <c r="IR29" s="164">
        <v>112.5094</v>
      </c>
      <c r="IS29" s="164">
        <v>-10.4255</v>
      </c>
      <c r="IT29" s="164">
        <v>29.840699999999998</v>
      </c>
      <c r="IU29" s="164">
        <v>26.739000000000001</v>
      </c>
      <c r="IV29" s="164">
        <v>19.469899999999999</v>
      </c>
      <c r="IW29" s="164">
        <v>107.30200000000001</v>
      </c>
      <c r="IX29" s="164">
        <v>-228.06489999999999</v>
      </c>
      <c r="IY29" s="164">
        <v>25.398</v>
      </c>
      <c r="IZ29" s="164">
        <v>-19.539100000000001</v>
      </c>
      <c r="JA29" s="164">
        <v>-2.4598</v>
      </c>
      <c r="JB29" s="165"/>
      <c r="JC29" s="164">
        <v>-7.12</v>
      </c>
      <c r="JD29" s="164">
        <v>0.53800000000000003</v>
      </c>
      <c r="JE29" s="164">
        <v>0.53300000000000003</v>
      </c>
      <c r="JF29" s="164">
        <v>3.36</v>
      </c>
      <c r="JG29" s="164">
        <v>-1.92</v>
      </c>
      <c r="JH29" s="164">
        <v>-1.6935</v>
      </c>
      <c r="JI29" s="164">
        <v>-3.5720999999999998</v>
      </c>
      <c r="JJ29" s="164">
        <v>9.3491999999999997</v>
      </c>
      <c r="JK29" s="164">
        <v>-5.7694000000000001</v>
      </c>
      <c r="JL29" s="164">
        <v>5.7</v>
      </c>
      <c r="JM29" s="164">
        <v>0.52500000000000002</v>
      </c>
      <c r="JN29" s="164">
        <v>0.56000000000000005</v>
      </c>
      <c r="JO29" s="164">
        <v>2.5247000000000002</v>
      </c>
      <c r="JP29" s="164">
        <v>3.1896</v>
      </c>
      <c r="JQ29" s="164">
        <v>2.9287000000000001</v>
      </c>
      <c r="JR29" s="164">
        <v>2.3363</v>
      </c>
      <c r="JS29" s="164">
        <v>3.1478000000000002</v>
      </c>
      <c r="JT29" s="165"/>
      <c r="JU29" s="164">
        <v>19.600000000000001</v>
      </c>
      <c r="JV29" s="164">
        <v>3.0933999999999999</v>
      </c>
      <c r="JW29" s="164">
        <v>0.32</v>
      </c>
      <c r="JX29" s="165"/>
      <c r="JY29" s="164">
        <v>-4.3238000000000003</v>
      </c>
      <c r="JZ29" s="164">
        <v>-4.8510999999999997</v>
      </c>
      <c r="KA29" s="164">
        <v>-28.155799999999999</v>
      </c>
      <c r="KB29" s="164">
        <v>-2.5032999999999999</v>
      </c>
      <c r="KC29" s="165"/>
      <c r="KD29" s="164">
        <v>-30.755199999999999</v>
      </c>
      <c r="KE29" s="164">
        <v>0</v>
      </c>
      <c r="KF29" s="164">
        <v>-21.9</v>
      </c>
      <c r="KG29" s="164">
        <v>3.9</v>
      </c>
      <c r="KH29" s="165"/>
      <c r="KI29" s="164">
        <v>-47.446199999999997</v>
      </c>
    </row>
    <row r="30" spans="1:295" ht="18" customHeight="1" x14ac:dyDescent="0.25">
      <c r="A30" s="159" t="s">
        <v>42</v>
      </c>
      <c r="B30" s="159" t="s">
        <v>837</v>
      </c>
      <c r="C30" s="163">
        <v>0</v>
      </c>
      <c r="D30" s="164">
        <v>4.8552999999999997</v>
      </c>
      <c r="E30" s="164">
        <v>-9.4803999999999995</v>
      </c>
      <c r="F30" s="164">
        <v>4.2477999999999998</v>
      </c>
      <c r="G30" s="164">
        <v>11.356</v>
      </c>
      <c r="H30" s="165"/>
      <c r="I30" s="164">
        <v>19.0228</v>
      </c>
      <c r="J30" s="165"/>
      <c r="K30" s="164">
        <v>26.570699999999999</v>
      </c>
      <c r="L30" s="164">
        <v>11.7226</v>
      </c>
      <c r="M30" s="164">
        <v>11.349500000000001</v>
      </c>
      <c r="N30" s="164">
        <v>-13.32</v>
      </c>
      <c r="O30" s="164">
        <v>-30.8</v>
      </c>
      <c r="P30" s="164">
        <v>6.6</v>
      </c>
      <c r="Q30" s="164">
        <v>6.6239999999999997</v>
      </c>
      <c r="R30" s="165"/>
      <c r="S30" s="164">
        <v>2.5760999999999998</v>
      </c>
      <c r="T30" s="165"/>
      <c r="U30" s="164">
        <v>8.0793999999999997</v>
      </c>
      <c r="V30" s="164">
        <v>8.0046999999999997</v>
      </c>
      <c r="W30" s="164">
        <v>13.726699999999999</v>
      </c>
      <c r="X30" s="164">
        <v>10.8035</v>
      </c>
      <c r="Y30" s="164">
        <v>-5.0876999999999999</v>
      </c>
      <c r="Z30" s="164">
        <v>2.6840000000000002</v>
      </c>
      <c r="AA30" s="165"/>
      <c r="AB30" s="164">
        <v>-0.74209999999999998</v>
      </c>
      <c r="AC30" s="164">
        <v>-1.117</v>
      </c>
      <c r="AD30" s="164">
        <v>-1.0980000000000001</v>
      </c>
      <c r="AE30" s="164">
        <v>6.2469999999999999</v>
      </c>
      <c r="AF30" s="164">
        <v>-6.66</v>
      </c>
      <c r="AG30" s="165"/>
      <c r="AH30" s="164">
        <v>-0.246</v>
      </c>
      <c r="AI30" s="164">
        <v>0.19600000000000001</v>
      </c>
      <c r="AJ30" s="164">
        <v>-17.899999999999999</v>
      </c>
      <c r="AK30" s="164">
        <v>-17.78</v>
      </c>
      <c r="AL30" s="165"/>
      <c r="AM30" s="164">
        <v>-7.4</v>
      </c>
      <c r="AN30" s="164">
        <v>-7.45</v>
      </c>
      <c r="AO30" s="164">
        <v>7.9127999999999998</v>
      </c>
      <c r="AP30" s="164">
        <v>3.3894000000000002</v>
      </c>
      <c r="AQ30" s="164">
        <v>22.575900000000001</v>
      </c>
      <c r="AR30" s="164">
        <v>26.28</v>
      </c>
      <c r="AS30" s="164">
        <v>-10.9077</v>
      </c>
      <c r="AT30" s="164">
        <v>-4.5545999999999998</v>
      </c>
      <c r="AU30" s="164">
        <v>-4.4383999999999997</v>
      </c>
      <c r="AV30" s="164">
        <v>-0.4204</v>
      </c>
      <c r="AW30" s="164">
        <v>-0.43990000000000001</v>
      </c>
      <c r="AX30" s="164">
        <v>-9.1091999999999995</v>
      </c>
      <c r="AY30" s="164">
        <v>-5.8941999999999997</v>
      </c>
      <c r="AZ30" s="164">
        <v>1.9851000000000001</v>
      </c>
      <c r="BA30" s="164">
        <v>9.6941000000000006</v>
      </c>
      <c r="BB30" s="164">
        <v>72.102599999999995</v>
      </c>
      <c r="BC30" s="164">
        <v>16.622699999999998</v>
      </c>
      <c r="BD30" s="164">
        <v>-5.7</v>
      </c>
      <c r="BE30" s="164">
        <v>-6.3</v>
      </c>
      <c r="BF30" s="164">
        <v>-28.1981</v>
      </c>
      <c r="BG30" s="164">
        <v>-28.343499999999999</v>
      </c>
      <c r="BH30" s="164">
        <v>-3.1059000000000001</v>
      </c>
      <c r="BI30" s="165"/>
      <c r="BJ30" s="164">
        <v>5.5243000000000002</v>
      </c>
      <c r="BK30" s="164">
        <v>7.7192999999999996</v>
      </c>
      <c r="BL30" s="164">
        <v>6.2897999999999996</v>
      </c>
      <c r="BM30" s="164">
        <v>4.2641</v>
      </c>
      <c r="BN30" s="164">
        <v>-126.31610000000001</v>
      </c>
      <c r="BO30" s="164">
        <v>76.662499999999994</v>
      </c>
      <c r="BP30" s="164">
        <v>77.486500000000007</v>
      </c>
      <c r="BQ30" s="164">
        <v>11.0313</v>
      </c>
      <c r="BR30" s="164">
        <v>-76.197900000000004</v>
      </c>
      <c r="BS30" s="165"/>
      <c r="BT30" s="165"/>
      <c r="BU30" s="165"/>
      <c r="BV30" s="164">
        <v>34.938400000000001</v>
      </c>
      <c r="BW30" s="164">
        <v>14.4</v>
      </c>
      <c r="BX30" s="164">
        <v>8.74</v>
      </c>
      <c r="BY30" s="164">
        <v>0.9</v>
      </c>
      <c r="BZ30" s="164">
        <v>24.8</v>
      </c>
      <c r="CA30" s="164">
        <v>-5.2201000000000004</v>
      </c>
      <c r="CB30" s="164">
        <v>-4.8182999999999998</v>
      </c>
      <c r="CC30" s="164">
        <v>51.4893</v>
      </c>
      <c r="CD30" s="165"/>
      <c r="CE30" s="165"/>
      <c r="CF30" s="164">
        <v>-3.9220000000000002</v>
      </c>
      <c r="CG30" s="164">
        <v>-3.9796999999999998</v>
      </c>
      <c r="CH30" s="164">
        <v>5.5564999999999998</v>
      </c>
      <c r="CI30" s="164">
        <v>23.472300000000001</v>
      </c>
      <c r="CJ30" s="165"/>
      <c r="CK30" s="165"/>
      <c r="CL30" s="164">
        <v>96.9</v>
      </c>
      <c r="CM30" s="164">
        <v>-44.4</v>
      </c>
      <c r="CN30" s="164">
        <v>-4.59</v>
      </c>
      <c r="CO30" s="164">
        <v>59.154499999999999</v>
      </c>
      <c r="CP30" s="164">
        <v>58.688099999999999</v>
      </c>
      <c r="CQ30" s="164">
        <v>56.810200000000002</v>
      </c>
      <c r="CR30" s="164">
        <v>66.050899999999999</v>
      </c>
      <c r="CS30" s="164">
        <v>66.835700000000003</v>
      </c>
      <c r="CT30" s="164">
        <v>-16.9862</v>
      </c>
      <c r="CU30" s="164">
        <v>-68.496399999999994</v>
      </c>
      <c r="CV30" s="164">
        <v>-10.5055</v>
      </c>
      <c r="CW30" s="164">
        <v>3.5024999999999999</v>
      </c>
      <c r="CX30" s="164">
        <v>34.33</v>
      </c>
      <c r="CY30" s="164">
        <v>21.58</v>
      </c>
      <c r="CZ30" s="164">
        <v>15.004899999999999</v>
      </c>
      <c r="DA30" s="164">
        <v>14.9445</v>
      </c>
      <c r="DB30" s="164">
        <v>-14.64</v>
      </c>
      <c r="DC30" s="165"/>
      <c r="DD30" s="164">
        <v>-25.303699999999999</v>
      </c>
      <c r="DE30" s="164">
        <v>-25.066299999999998</v>
      </c>
      <c r="DF30" s="164">
        <v>52.102499999999999</v>
      </c>
      <c r="DG30" s="164">
        <v>1.4500000000000001E-2</v>
      </c>
      <c r="DH30" s="164">
        <v>-7.7697000000000003</v>
      </c>
      <c r="DI30" s="165"/>
      <c r="DJ30" s="164">
        <v>-9.6</v>
      </c>
      <c r="DK30" s="164">
        <v>0.47910000000000003</v>
      </c>
      <c r="DL30" s="164">
        <v>11.4133</v>
      </c>
      <c r="DM30" s="164">
        <v>39.906799999999997</v>
      </c>
      <c r="DN30" s="164">
        <v>23.384699999999999</v>
      </c>
      <c r="DO30" s="165"/>
      <c r="DP30" s="164">
        <v>-1.6</v>
      </c>
      <c r="DQ30" s="164">
        <v>11.6235</v>
      </c>
      <c r="DR30" s="164">
        <v>-52.067999999999998</v>
      </c>
      <c r="DS30" s="164">
        <v>-8.0500000000000007</v>
      </c>
      <c r="DT30" s="164">
        <v>-8.14</v>
      </c>
      <c r="DU30" s="164">
        <v>26.52</v>
      </c>
      <c r="DV30" s="164">
        <v>31.37</v>
      </c>
      <c r="DW30" s="164">
        <v>-48.363599999999998</v>
      </c>
      <c r="DX30" s="164">
        <v>-24.5273</v>
      </c>
      <c r="DY30" s="164">
        <v>-44.586399999999998</v>
      </c>
      <c r="DZ30" s="164">
        <v>-42.045499999999997</v>
      </c>
      <c r="EA30" s="164">
        <v>27.0945</v>
      </c>
      <c r="EB30" s="164">
        <v>3.1194000000000002</v>
      </c>
      <c r="EC30" s="164">
        <v>-8.0082000000000004</v>
      </c>
      <c r="ED30" s="164">
        <v>-8.9844000000000008</v>
      </c>
      <c r="EE30" s="164">
        <v>-4.0595999999999997</v>
      </c>
      <c r="EF30" s="164">
        <v>-9.1073000000000004</v>
      </c>
      <c r="EG30" s="164">
        <v>-10.836</v>
      </c>
      <c r="EH30" s="164">
        <v>-77.729600000000005</v>
      </c>
      <c r="EI30" s="164">
        <v>-67.831199999999995</v>
      </c>
      <c r="EJ30" s="165"/>
      <c r="EK30" s="164">
        <v>-11.4329</v>
      </c>
      <c r="EL30" s="164">
        <v>-10.3614</v>
      </c>
      <c r="EM30" s="164">
        <v>9.2931000000000008</v>
      </c>
      <c r="EN30" s="164">
        <v>-7.7779999999999996</v>
      </c>
      <c r="EO30" s="164">
        <v>-7.5221</v>
      </c>
      <c r="EP30" s="164">
        <v>31.248000000000001</v>
      </c>
      <c r="EQ30" s="164">
        <v>-29.493300000000001</v>
      </c>
      <c r="ER30" s="164">
        <v>-29.237300000000001</v>
      </c>
      <c r="ES30" s="164">
        <v>-2.8361000000000001</v>
      </c>
      <c r="ET30" s="164">
        <v>-11.52</v>
      </c>
      <c r="EU30" s="164">
        <v>-9.08</v>
      </c>
      <c r="EV30" s="164">
        <v>2.8</v>
      </c>
      <c r="EW30" s="164">
        <v>3.7766000000000002</v>
      </c>
      <c r="EX30" s="164">
        <v>-13.8347</v>
      </c>
      <c r="EY30" s="164">
        <v>-6.5636999999999999</v>
      </c>
      <c r="EZ30" s="164">
        <v>4.5134999999999996</v>
      </c>
      <c r="FA30" s="164">
        <v>2.1013000000000002</v>
      </c>
      <c r="FB30" s="164">
        <v>-4.7709999999999999</v>
      </c>
      <c r="FC30" s="164">
        <v>-10.412000000000001</v>
      </c>
      <c r="FD30" s="165"/>
      <c r="FE30" s="165"/>
      <c r="FF30" s="164">
        <v>1.7085999999999999</v>
      </c>
      <c r="FG30" s="164">
        <v>2.5434999999999999</v>
      </c>
      <c r="FH30" s="164">
        <v>0</v>
      </c>
      <c r="FI30" s="164">
        <v>0</v>
      </c>
      <c r="FJ30" s="164">
        <v>-7.3681000000000001</v>
      </c>
      <c r="FK30" s="164">
        <v>-7.3681000000000001</v>
      </c>
      <c r="FL30" s="164">
        <v>-22.941500000000001</v>
      </c>
      <c r="FM30" s="164">
        <v>26.2958</v>
      </c>
      <c r="FN30" s="164">
        <v>26.1707</v>
      </c>
      <c r="FO30" s="164">
        <v>-17.942299999999999</v>
      </c>
      <c r="FP30" s="165"/>
      <c r="FQ30" s="164">
        <v>12.198700000000001</v>
      </c>
      <c r="FR30" s="164">
        <v>-18.43</v>
      </c>
      <c r="FS30" s="164">
        <v>-1.7116</v>
      </c>
      <c r="FT30" s="164">
        <v>0.29780000000000001</v>
      </c>
      <c r="FU30" s="164">
        <v>0.69</v>
      </c>
      <c r="FV30" s="164">
        <v>2.75</v>
      </c>
      <c r="FW30" s="164">
        <v>-12.85</v>
      </c>
      <c r="FX30" s="165"/>
      <c r="FY30" s="164">
        <v>3.4209999999999998</v>
      </c>
      <c r="FZ30" s="164">
        <v>-0.02</v>
      </c>
      <c r="GA30" s="164">
        <v>3.4874999999999998</v>
      </c>
      <c r="GB30" s="164">
        <v>-0.19</v>
      </c>
      <c r="GC30" s="164">
        <v>-5.2054999999999998</v>
      </c>
      <c r="GD30" s="164">
        <v>1.9704999999999999</v>
      </c>
      <c r="GE30" s="164">
        <v>-3.81</v>
      </c>
      <c r="GF30" s="164">
        <v>31.0258</v>
      </c>
      <c r="GG30" s="165"/>
      <c r="GH30" s="164">
        <v>27.686199999999999</v>
      </c>
      <c r="GI30" s="164">
        <v>0</v>
      </c>
      <c r="GJ30" s="164">
        <v>-19.832999999999998</v>
      </c>
      <c r="GK30" s="164">
        <v>2.9016999999999999</v>
      </c>
      <c r="GL30" s="165"/>
      <c r="GM30" s="165"/>
      <c r="GN30" s="164">
        <v>-15.5092</v>
      </c>
      <c r="GO30" s="164">
        <v>-20.847000000000001</v>
      </c>
      <c r="GP30" s="164">
        <v>4.4244000000000003</v>
      </c>
      <c r="GQ30" s="164">
        <v>-34.453099999999999</v>
      </c>
      <c r="GR30" s="164">
        <v>6.8941999999999997</v>
      </c>
      <c r="GS30" s="164">
        <v>6.5259</v>
      </c>
      <c r="GT30" s="164">
        <v>134.2176</v>
      </c>
      <c r="GU30" s="164">
        <v>-5.3197000000000001</v>
      </c>
      <c r="GV30" s="164">
        <v>-6.3611000000000004</v>
      </c>
      <c r="GW30" s="164">
        <v>-11.371700000000001</v>
      </c>
      <c r="GX30" s="164">
        <v>2.2722000000000002</v>
      </c>
      <c r="GY30" s="164">
        <v>6.7393999999999998</v>
      </c>
      <c r="GZ30" s="164">
        <v>6.9383999999999997</v>
      </c>
      <c r="HA30" s="164">
        <v>2</v>
      </c>
      <c r="HB30" s="164">
        <v>6.7069000000000001</v>
      </c>
      <c r="HC30" s="164">
        <v>8.5582999999999991</v>
      </c>
      <c r="HD30" s="164">
        <v>-4.1900000000000004</v>
      </c>
      <c r="HE30" s="164">
        <v>0</v>
      </c>
      <c r="HF30" s="164">
        <v>33.231400000000001</v>
      </c>
      <c r="HG30" s="164">
        <v>-10.8284</v>
      </c>
      <c r="HH30" s="164">
        <v>39.299300000000002</v>
      </c>
      <c r="HI30" s="164">
        <v>0</v>
      </c>
      <c r="HJ30" s="164">
        <v>-49.973700000000001</v>
      </c>
      <c r="HK30" s="165"/>
      <c r="HL30" s="164">
        <v>8.7204999999999995</v>
      </c>
      <c r="HM30" s="164">
        <v>-16.186499999999999</v>
      </c>
      <c r="HN30" s="164">
        <v>-18.13</v>
      </c>
      <c r="HO30" s="165"/>
      <c r="HP30" s="165"/>
      <c r="HQ30" s="164">
        <v>-13.369199999999999</v>
      </c>
      <c r="HR30" s="164">
        <v>-13.2538</v>
      </c>
      <c r="HS30" s="164">
        <v>-24.673999999999999</v>
      </c>
      <c r="HT30" s="164">
        <v>-24.348700000000001</v>
      </c>
      <c r="HU30" s="164">
        <v>28.3</v>
      </c>
      <c r="HV30" s="165"/>
      <c r="HW30" s="164">
        <v>-30</v>
      </c>
      <c r="HX30" s="164">
        <v>-30</v>
      </c>
      <c r="HY30" s="164">
        <v>1.3009999999999999</v>
      </c>
      <c r="HZ30" s="164">
        <v>6.64</v>
      </c>
      <c r="IA30" s="164">
        <v>63.779699999999998</v>
      </c>
      <c r="IB30" s="164">
        <v>23.8977</v>
      </c>
      <c r="IC30" s="164">
        <v>23.800799999999999</v>
      </c>
      <c r="ID30" s="164">
        <v>-12.7</v>
      </c>
      <c r="IE30" s="164">
        <v>-35</v>
      </c>
      <c r="IF30" s="164">
        <v>-2.4</v>
      </c>
      <c r="IG30" s="164">
        <v>-3</v>
      </c>
      <c r="IH30" s="164">
        <v>-17.314399999999999</v>
      </c>
      <c r="II30" s="165"/>
      <c r="IJ30" s="164">
        <v>-115.1234</v>
      </c>
      <c r="IK30" s="164">
        <v>17.848500000000001</v>
      </c>
      <c r="IL30" s="164">
        <v>-223.0549</v>
      </c>
      <c r="IM30" s="164">
        <v>-9.9916999999999998</v>
      </c>
      <c r="IN30" s="164">
        <v>-30.687999999999999</v>
      </c>
      <c r="IO30" s="164">
        <v>61.537199999999999</v>
      </c>
      <c r="IP30" s="164">
        <v>105.4139</v>
      </c>
      <c r="IQ30" s="164">
        <v>88.606499999999997</v>
      </c>
      <c r="IR30" s="164">
        <v>112.12690000000001</v>
      </c>
      <c r="IS30" s="164">
        <v>-12.3072</v>
      </c>
      <c r="IT30" s="164">
        <v>28.079799999999999</v>
      </c>
      <c r="IU30" s="164">
        <v>24.386700000000001</v>
      </c>
      <c r="IV30" s="164">
        <v>20.479199999999999</v>
      </c>
      <c r="IW30" s="164">
        <v>108.1148</v>
      </c>
      <c r="IX30" s="164">
        <v>-225.9145</v>
      </c>
      <c r="IY30" s="164">
        <v>26.901199999999999</v>
      </c>
      <c r="IZ30" s="164">
        <v>-21.111000000000001</v>
      </c>
      <c r="JA30" s="164">
        <v>-3.1629</v>
      </c>
      <c r="JB30" s="165"/>
      <c r="JC30" s="164">
        <v>-6.8</v>
      </c>
      <c r="JD30" s="164">
        <v>0.63700000000000001</v>
      </c>
      <c r="JE30" s="164">
        <v>0.624</v>
      </c>
      <c r="JF30" s="164">
        <v>2.8</v>
      </c>
      <c r="JG30" s="164">
        <v>-2.08</v>
      </c>
      <c r="JH30" s="164">
        <v>-1.7866</v>
      </c>
      <c r="JI30" s="164">
        <v>-3.7490999999999999</v>
      </c>
      <c r="JJ30" s="164">
        <v>10.1671</v>
      </c>
      <c r="JK30" s="164">
        <v>-5.1254999999999997</v>
      </c>
      <c r="JL30" s="164">
        <v>5</v>
      </c>
      <c r="JM30" s="164">
        <v>5.2999999999999999E-2</v>
      </c>
      <c r="JN30" s="164">
        <v>-0.97099999999999997</v>
      </c>
      <c r="JO30" s="165"/>
      <c r="JP30" s="164">
        <v>2.9134000000000002</v>
      </c>
      <c r="JQ30" s="164">
        <v>2.6181000000000001</v>
      </c>
      <c r="JR30" s="164">
        <v>2.2124999999999999</v>
      </c>
      <c r="JS30" s="164">
        <v>2.4563999999999999</v>
      </c>
      <c r="JT30" s="165"/>
      <c r="JU30" s="164">
        <v>19.5</v>
      </c>
      <c r="JV30" s="164">
        <v>3.0977000000000001</v>
      </c>
      <c r="JW30" s="164">
        <v>0.28000000000000003</v>
      </c>
      <c r="JX30" s="165"/>
      <c r="JY30" s="164">
        <v>-4.617</v>
      </c>
      <c r="JZ30" s="164">
        <v>-4.7976000000000001</v>
      </c>
      <c r="KA30" s="164">
        <v>-28.6907</v>
      </c>
      <c r="KB30" s="164">
        <v>-3.1766000000000001</v>
      </c>
      <c r="KC30" s="165"/>
      <c r="KD30" s="164">
        <v>-31.9849</v>
      </c>
      <c r="KE30" s="164">
        <v>0</v>
      </c>
      <c r="KF30" s="164">
        <v>-21.1</v>
      </c>
      <c r="KG30" s="164">
        <v>3.8</v>
      </c>
      <c r="KH30" s="165"/>
      <c r="KI30" s="164">
        <v>-45.437600000000003</v>
      </c>
    </row>
    <row r="31" spans="1:295" ht="18" customHeight="1" x14ac:dyDescent="0.25">
      <c r="A31" s="159" t="s">
        <v>42</v>
      </c>
      <c r="B31" s="159" t="s">
        <v>838</v>
      </c>
      <c r="C31" s="163">
        <v>0</v>
      </c>
      <c r="D31" s="164">
        <v>5.0891999999999999</v>
      </c>
      <c r="E31" s="164">
        <v>-9.5145999999999997</v>
      </c>
      <c r="F31" s="164">
        <v>4.3319000000000001</v>
      </c>
      <c r="G31" s="164">
        <v>11.757099999999999</v>
      </c>
      <c r="H31" s="165"/>
      <c r="I31" s="164">
        <v>18.944600000000001</v>
      </c>
      <c r="J31" s="165"/>
      <c r="K31" s="164">
        <v>26.392099999999999</v>
      </c>
      <c r="L31" s="164">
        <v>11.928599999999999</v>
      </c>
      <c r="M31" s="164">
        <v>14.7522</v>
      </c>
      <c r="N31" s="164">
        <v>-15.54</v>
      </c>
      <c r="O31" s="164">
        <v>-33</v>
      </c>
      <c r="P31" s="164">
        <v>11</v>
      </c>
      <c r="Q31" s="164">
        <v>8.2799999999999994</v>
      </c>
      <c r="R31" s="164">
        <v>-24.2</v>
      </c>
      <c r="S31" s="164">
        <v>2.5884</v>
      </c>
      <c r="T31" s="165"/>
      <c r="U31" s="164">
        <v>8.0008999999999997</v>
      </c>
      <c r="V31" s="164">
        <v>7.9763999999999999</v>
      </c>
      <c r="W31" s="164">
        <v>13.68</v>
      </c>
      <c r="X31" s="164">
        <v>10.767799999999999</v>
      </c>
      <c r="Y31" s="164">
        <v>-5.0153999999999996</v>
      </c>
      <c r="Z31" s="164">
        <v>2.6194000000000002</v>
      </c>
      <c r="AA31" s="165"/>
      <c r="AB31" s="164">
        <v>-1.1358999999999999</v>
      </c>
      <c r="AC31" s="164">
        <v>-1.1140000000000001</v>
      </c>
      <c r="AD31" s="164">
        <v>-1.1020000000000001</v>
      </c>
      <c r="AE31" s="164">
        <v>5.984</v>
      </c>
      <c r="AF31" s="164">
        <v>-4.4400000000000004</v>
      </c>
      <c r="AG31" s="164">
        <v>0</v>
      </c>
      <c r="AH31" s="164">
        <v>-0.49099999999999999</v>
      </c>
      <c r="AI31" s="164">
        <v>0.19900000000000001</v>
      </c>
      <c r="AJ31" s="164">
        <v>-18</v>
      </c>
      <c r="AK31" s="164">
        <v>-17.91</v>
      </c>
      <c r="AL31" s="165"/>
      <c r="AM31" s="164">
        <v>-7.44</v>
      </c>
      <c r="AN31" s="164">
        <v>-7.53</v>
      </c>
      <c r="AO31" s="164">
        <v>8.0625999999999998</v>
      </c>
      <c r="AP31" s="164">
        <v>3.4</v>
      </c>
      <c r="AQ31" s="164">
        <v>21.448499999999999</v>
      </c>
      <c r="AR31" s="164">
        <v>25.8492</v>
      </c>
      <c r="AS31" s="164">
        <v>-9.6743000000000006</v>
      </c>
      <c r="AT31" s="164">
        <v>-4.8224999999999998</v>
      </c>
      <c r="AU31" s="164">
        <v>-4.9246999999999996</v>
      </c>
      <c r="AV31" s="164">
        <v>-1.9312</v>
      </c>
      <c r="AW31" s="164">
        <v>-1.9244000000000001</v>
      </c>
      <c r="AX31" s="164">
        <v>-7.9036</v>
      </c>
      <c r="AY31" s="164">
        <v>-4.4206000000000003</v>
      </c>
      <c r="AZ31" s="164">
        <v>1.5905</v>
      </c>
      <c r="BA31" s="164">
        <v>7.585</v>
      </c>
      <c r="BB31" s="164">
        <v>70.277699999999996</v>
      </c>
      <c r="BC31" s="164">
        <v>16.4208</v>
      </c>
      <c r="BD31" s="164">
        <v>-5.9</v>
      </c>
      <c r="BE31" s="164">
        <v>-6.3</v>
      </c>
      <c r="BF31" s="164">
        <v>-27.522500000000001</v>
      </c>
      <c r="BG31" s="164">
        <v>-27.569099999999999</v>
      </c>
      <c r="BH31" s="164">
        <v>-3.1758000000000002</v>
      </c>
      <c r="BI31" s="165"/>
      <c r="BJ31" s="164">
        <v>5.0613999999999999</v>
      </c>
      <c r="BK31" s="164">
        <v>7.9116</v>
      </c>
      <c r="BL31" s="164">
        <v>6.1482000000000001</v>
      </c>
      <c r="BM31" s="164">
        <v>4.1980000000000004</v>
      </c>
      <c r="BN31" s="164">
        <v>-118.9611</v>
      </c>
      <c r="BO31" s="164">
        <v>76.387799999999999</v>
      </c>
      <c r="BP31" s="164">
        <v>76.570899999999995</v>
      </c>
      <c r="BQ31" s="164">
        <v>9.5541</v>
      </c>
      <c r="BR31" s="164">
        <v>-71.999799999999993</v>
      </c>
      <c r="BS31" s="165"/>
      <c r="BT31" s="165"/>
      <c r="BU31" s="165"/>
      <c r="BV31" s="164">
        <v>34.628999999999998</v>
      </c>
      <c r="BW31" s="164">
        <v>13.28</v>
      </c>
      <c r="BX31" s="164">
        <v>9.26</v>
      </c>
      <c r="BY31" s="164">
        <v>5.07</v>
      </c>
      <c r="BZ31" s="164">
        <v>24.29</v>
      </c>
      <c r="CA31" s="164">
        <v>-6.4257999999999997</v>
      </c>
      <c r="CB31" s="164">
        <v>-6.1577999999999999</v>
      </c>
      <c r="CC31" s="164">
        <v>55.604900000000001</v>
      </c>
      <c r="CD31" s="165"/>
      <c r="CE31" s="165"/>
      <c r="CF31" s="164">
        <v>-4.0237999999999996</v>
      </c>
      <c r="CG31" s="164">
        <v>-4.1069000000000004</v>
      </c>
      <c r="CH31" s="164">
        <v>5.298</v>
      </c>
      <c r="CI31" s="164">
        <v>24.659099999999999</v>
      </c>
      <c r="CJ31" s="165"/>
      <c r="CK31" s="165"/>
      <c r="CL31" s="164">
        <v>98.4</v>
      </c>
      <c r="CM31" s="164">
        <v>-47</v>
      </c>
      <c r="CN31" s="164">
        <v>-4.5199999999999996</v>
      </c>
      <c r="CO31" s="164">
        <v>58.750399999999999</v>
      </c>
      <c r="CP31" s="164">
        <v>58.360399999999998</v>
      </c>
      <c r="CQ31" s="164">
        <v>56.832000000000001</v>
      </c>
      <c r="CR31" s="164">
        <v>65.344899999999996</v>
      </c>
      <c r="CS31" s="164">
        <v>66.429699999999997</v>
      </c>
      <c r="CT31" s="164">
        <v>-17.2455</v>
      </c>
      <c r="CU31" s="164">
        <v>-67.743200000000002</v>
      </c>
      <c r="CV31" s="164">
        <v>-10.0458</v>
      </c>
      <c r="CW31" s="164">
        <v>3.2890999999999999</v>
      </c>
      <c r="CX31" s="164">
        <v>35.11</v>
      </c>
      <c r="CY31" s="164">
        <v>21.82</v>
      </c>
      <c r="CZ31" s="164">
        <v>15.004899999999999</v>
      </c>
      <c r="DA31" s="164">
        <v>14.9445</v>
      </c>
      <c r="DB31" s="164">
        <v>-14.65</v>
      </c>
      <c r="DC31" s="165"/>
      <c r="DD31" s="164">
        <v>-26.452500000000001</v>
      </c>
      <c r="DE31" s="164">
        <v>-26.0519</v>
      </c>
      <c r="DF31" s="164">
        <v>56.439399999999999</v>
      </c>
      <c r="DG31" s="164">
        <v>1.47E-2</v>
      </c>
      <c r="DH31" s="164">
        <v>-7.7725999999999997</v>
      </c>
      <c r="DI31" s="165"/>
      <c r="DJ31" s="165"/>
      <c r="DK31" s="164">
        <v>0.21790000000000001</v>
      </c>
      <c r="DL31" s="164">
        <v>12.1614</v>
      </c>
      <c r="DM31" s="164">
        <v>39.2759</v>
      </c>
      <c r="DN31" s="164">
        <v>24.498000000000001</v>
      </c>
      <c r="DO31" s="165"/>
      <c r="DP31" s="164">
        <v>-1.2</v>
      </c>
      <c r="DQ31" s="164">
        <v>12.393000000000001</v>
      </c>
      <c r="DR31" s="164">
        <v>-54.938099999999999</v>
      </c>
      <c r="DS31" s="164">
        <v>-7.91</v>
      </c>
      <c r="DT31" s="164">
        <v>-8.01</v>
      </c>
      <c r="DU31" s="164">
        <v>26.41</v>
      </c>
      <c r="DV31" s="164">
        <v>32.46</v>
      </c>
      <c r="DW31" s="164">
        <v>-50.363599999999998</v>
      </c>
      <c r="DX31" s="164">
        <v>-25.163599999999999</v>
      </c>
      <c r="DY31" s="164">
        <v>-45.993299999999998</v>
      </c>
      <c r="DZ31" s="164">
        <v>-44.845500000000001</v>
      </c>
      <c r="EA31" s="164">
        <v>29.581099999999999</v>
      </c>
      <c r="EB31" s="164">
        <v>4.7521000000000004</v>
      </c>
      <c r="EC31" s="164">
        <v>-7.0910000000000002</v>
      </c>
      <c r="ED31" s="164">
        <v>-6.8411999999999997</v>
      </c>
      <c r="EE31" s="164">
        <v>-12.0817</v>
      </c>
      <c r="EF31" s="164">
        <v>-16.2623</v>
      </c>
      <c r="EG31" s="164">
        <v>-11.263</v>
      </c>
      <c r="EH31" s="164">
        <v>-75.006699999999995</v>
      </c>
      <c r="EI31" s="164">
        <v>-71.951499999999996</v>
      </c>
      <c r="EJ31" s="165"/>
      <c r="EK31" s="164">
        <v>-12.427199999999999</v>
      </c>
      <c r="EL31" s="164">
        <v>-11.3537</v>
      </c>
      <c r="EM31" s="164">
        <v>19.633700000000001</v>
      </c>
      <c r="EN31" s="164">
        <v>-6.1778000000000004</v>
      </c>
      <c r="EO31" s="164">
        <v>-6.3026</v>
      </c>
      <c r="EP31" s="164">
        <v>-2.052</v>
      </c>
      <c r="EQ31" s="164">
        <v>-28.498799999999999</v>
      </c>
      <c r="ER31" s="164">
        <v>-28.181799999999999</v>
      </c>
      <c r="ES31" s="164">
        <v>2.851</v>
      </c>
      <c r="ET31" s="164">
        <v>0</v>
      </c>
      <c r="EU31" s="164">
        <v>-7.43</v>
      </c>
      <c r="EV31" s="164">
        <v>0</v>
      </c>
      <c r="EW31" s="164">
        <v>4.33</v>
      </c>
      <c r="EX31" s="164">
        <v>-9.5998000000000001</v>
      </c>
      <c r="EY31" s="164">
        <v>-6.7168000000000001</v>
      </c>
      <c r="EZ31" s="164">
        <v>4.4303999999999997</v>
      </c>
      <c r="FA31" s="164">
        <v>2.1597</v>
      </c>
      <c r="FB31" s="164">
        <v>-1.9168000000000001</v>
      </c>
      <c r="FC31" s="164">
        <v>-16.100899999999999</v>
      </c>
      <c r="FD31" s="165"/>
      <c r="FE31" s="165"/>
      <c r="FF31" s="164">
        <v>1.9634</v>
      </c>
      <c r="FG31" s="164">
        <v>0</v>
      </c>
      <c r="FH31" s="164">
        <v>0</v>
      </c>
      <c r="FI31" s="164">
        <v>0</v>
      </c>
      <c r="FJ31" s="164">
        <v>-6.8657000000000004</v>
      </c>
      <c r="FK31" s="164">
        <v>-6.3632999999999997</v>
      </c>
      <c r="FL31" s="164">
        <v>-27.797799999999999</v>
      </c>
      <c r="FM31" s="164">
        <v>28.068300000000001</v>
      </c>
      <c r="FN31" s="164">
        <v>28.255800000000001</v>
      </c>
      <c r="FO31" s="164">
        <v>-18.395</v>
      </c>
      <c r="FP31" s="165"/>
      <c r="FQ31" s="164">
        <v>18.902899999999999</v>
      </c>
      <c r="FR31" s="164">
        <v>-16.190000000000001</v>
      </c>
      <c r="FS31" s="164">
        <v>-1.7116</v>
      </c>
      <c r="FT31" s="164">
        <v>0.36830000000000002</v>
      </c>
      <c r="FU31" s="164">
        <v>0.87</v>
      </c>
      <c r="FV31" s="164">
        <v>2.81</v>
      </c>
      <c r="FW31" s="164">
        <v>-18.9497</v>
      </c>
      <c r="FX31" s="165"/>
      <c r="FY31" s="164">
        <v>3.46</v>
      </c>
      <c r="FZ31" s="164">
        <v>3.0000000000000001E-3</v>
      </c>
      <c r="GA31" s="164">
        <v>3.4674</v>
      </c>
      <c r="GB31" s="164">
        <v>-2.1</v>
      </c>
      <c r="GC31" s="164">
        <v>-6.5632000000000001</v>
      </c>
      <c r="GD31" s="164">
        <v>2.63</v>
      </c>
      <c r="GE31" s="164">
        <v>-3.92</v>
      </c>
      <c r="GF31" s="164">
        <v>30.0916</v>
      </c>
      <c r="GG31" s="165"/>
      <c r="GH31" s="164">
        <v>27.387599999999999</v>
      </c>
      <c r="GI31" s="165"/>
      <c r="GJ31" s="164">
        <v>-19.909199999999998</v>
      </c>
      <c r="GK31" s="164">
        <v>2.8820000000000001</v>
      </c>
      <c r="GL31" s="165"/>
      <c r="GM31" s="165"/>
      <c r="GN31" s="165"/>
      <c r="GO31" s="164">
        <v>-21.346</v>
      </c>
      <c r="GP31" s="164">
        <v>3.4142000000000001</v>
      </c>
      <c r="GQ31" s="164">
        <v>-33.444699999999997</v>
      </c>
      <c r="GR31" s="164">
        <v>10.0007</v>
      </c>
      <c r="GS31" s="164">
        <v>8.3925999999999998</v>
      </c>
      <c r="GT31" s="164">
        <v>136.4778</v>
      </c>
      <c r="GU31" s="164">
        <v>-5.1677</v>
      </c>
      <c r="GV31" s="164">
        <v>-6.0105000000000004</v>
      </c>
      <c r="GW31" s="164">
        <v>-11.5715</v>
      </c>
      <c r="GX31" s="164">
        <v>1.6798</v>
      </c>
      <c r="GY31" s="164">
        <v>6.9151999999999996</v>
      </c>
      <c r="GZ31" s="164">
        <v>7.0650000000000004</v>
      </c>
      <c r="HA31" s="164">
        <v>0.99890000000000001</v>
      </c>
      <c r="HB31" s="164">
        <v>6.5799000000000003</v>
      </c>
      <c r="HC31" s="164">
        <v>8.0106999999999999</v>
      </c>
      <c r="HD31" s="164">
        <v>-6.29</v>
      </c>
      <c r="HE31" s="164">
        <v>0</v>
      </c>
      <c r="HF31" s="164">
        <v>32.753500000000003</v>
      </c>
      <c r="HG31" s="164">
        <v>-11.7683</v>
      </c>
      <c r="HH31" s="164">
        <v>38.145800000000001</v>
      </c>
      <c r="HI31" s="164">
        <v>0</v>
      </c>
      <c r="HJ31" s="164">
        <v>-49.989199999999997</v>
      </c>
      <c r="HK31" s="165"/>
      <c r="HL31" s="164">
        <v>8.2138000000000009</v>
      </c>
      <c r="HM31" s="164">
        <v>-16.1126</v>
      </c>
      <c r="HN31" s="164">
        <v>-17.332699999999999</v>
      </c>
      <c r="HO31" s="165"/>
      <c r="HP31" s="165"/>
      <c r="HQ31" s="164">
        <v>-14.2536</v>
      </c>
      <c r="HR31" s="164">
        <v>-13.616400000000001</v>
      </c>
      <c r="HS31" s="164">
        <v>-23.474399999999999</v>
      </c>
      <c r="HT31" s="164">
        <v>-23.741700000000002</v>
      </c>
      <c r="HU31" s="164">
        <v>29.27</v>
      </c>
      <c r="HV31" s="164">
        <v>0</v>
      </c>
      <c r="HW31" s="164">
        <v>-29.9</v>
      </c>
      <c r="HX31" s="164">
        <v>-30.1</v>
      </c>
      <c r="HY31" s="164">
        <v>1.3541000000000001</v>
      </c>
      <c r="HZ31" s="164">
        <v>7.04</v>
      </c>
      <c r="IA31" s="164">
        <v>61.601100000000002</v>
      </c>
      <c r="IB31" s="164">
        <v>23.3157</v>
      </c>
      <c r="IC31" s="164">
        <v>23.108699999999999</v>
      </c>
      <c r="ID31" s="164">
        <v>-12.7</v>
      </c>
      <c r="IE31" s="164">
        <v>-35.1</v>
      </c>
      <c r="IF31" s="164">
        <v>-2</v>
      </c>
      <c r="IG31" s="164">
        <v>-2.5</v>
      </c>
      <c r="IH31" s="164">
        <v>-17.4985</v>
      </c>
      <c r="II31" s="165"/>
      <c r="IJ31" s="164">
        <v>-114.7432</v>
      </c>
      <c r="IK31" s="164">
        <v>19.033999999999999</v>
      </c>
      <c r="IL31" s="164">
        <v>-223.61699999999999</v>
      </c>
      <c r="IM31" s="164">
        <v>-9.6747999999999994</v>
      </c>
      <c r="IN31" s="164">
        <v>-28.554600000000001</v>
      </c>
      <c r="IO31" s="164">
        <v>62.669800000000002</v>
      </c>
      <c r="IP31" s="164">
        <v>104.4564</v>
      </c>
      <c r="IQ31" s="164">
        <v>86.1661</v>
      </c>
      <c r="IR31" s="164">
        <v>112.1088</v>
      </c>
      <c r="IS31" s="164">
        <v>-10.5444</v>
      </c>
      <c r="IT31" s="164">
        <v>27.8048</v>
      </c>
      <c r="IU31" s="164">
        <v>26.2699</v>
      </c>
      <c r="IV31" s="164">
        <v>20.010100000000001</v>
      </c>
      <c r="IW31" s="164">
        <v>106.1781</v>
      </c>
      <c r="IX31" s="164">
        <v>-226.52629999999999</v>
      </c>
      <c r="IY31" s="164">
        <v>26.394300000000001</v>
      </c>
      <c r="IZ31" s="164">
        <v>-20.963699999999999</v>
      </c>
      <c r="JA31" s="164">
        <v>-3.49</v>
      </c>
      <c r="JB31" s="165"/>
      <c r="JC31" s="164">
        <v>-7.28</v>
      </c>
      <c r="JD31" s="164">
        <v>0.436</v>
      </c>
      <c r="JE31" s="164">
        <v>0.42399999999999999</v>
      </c>
      <c r="JF31" s="164">
        <v>3.52</v>
      </c>
      <c r="JG31" s="164">
        <v>-1.52</v>
      </c>
      <c r="JH31" s="164">
        <v>-2.46</v>
      </c>
      <c r="JI31" s="164">
        <v>-4.1581000000000001</v>
      </c>
      <c r="JJ31" s="164">
        <v>10.255599999999999</v>
      </c>
      <c r="JK31" s="164">
        <v>-5.742</v>
      </c>
      <c r="JL31" s="164">
        <v>5.3</v>
      </c>
      <c r="JM31" s="164">
        <v>0.33500000000000002</v>
      </c>
      <c r="JN31" s="164">
        <v>-2.7E-2</v>
      </c>
      <c r="JO31" s="164">
        <v>2.5083000000000002</v>
      </c>
      <c r="JP31" s="164">
        <v>2.8946000000000001</v>
      </c>
      <c r="JQ31" s="164">
        <v>2.5417000000000001</v>
      </c>
      <c r="JR31" s="164">
        <v>2.4340000000000002</v>
      </c>
      <c r="JS31" s="164">
        <v>2.3106</v>
      </c>
      <c r="JT31" s="165"/>
      <c r="JU31" s="164">
        <v>19.899999999999999</v>
      </c>
      <c r="JV31" s="164">
        <v>2.5507</v>
      </c>
      <c r="JW31" s="164">
        <v>0.52</v>
      </c>
      <c r="JX31" s="165"/>
      <c r="JY31" s="164">
        <v>-3.9683999999999999</v>
      </c>
      <c r="JZ31" s="164">
        <v>-5.0609000000000002</v>
      </c>
      <c r="KA31" s="164">
        <v>-29.292000000000002</v>
      </c>
      <c r="KB31" s="164">
        <v>-1.7047000000000001</v>
      </c>
      <c r="KC31" s="164">
        <v>0</v>
      </c>
      <c r="KD31" s="164">
        <v>-31.232800000000001</v>
      </c>
      <c r="KE31" s="164">
        <v>0</v>
      </c>
      <c r="KF31" s="164">
        <v>-21.9</v>
      </c>
      <c r="KG31" s="164">
        <v>4.0999999999999996</v>
      </c>
      <c r="KH31" s="165"/>
      <c r="KI31" s="164">
        <v>-43.706899999999997</v>
      </c>
    </row>
    <row r="32" spans="1:295" ht="18" customHeight="1" x14ac:dyDescent="0.25">
      <c r="A32" s="159" t="s">
        <v>42</v>
      </c>
      <c r="B32" s="159" t="s">
        <v>839</v>
      </c>
      <c r="C32" s="166">
        <v>0</v>
      </c>
      <c r="D32" s="167">
        <v>5.4192</v>
      </c>
      <c r="E32" s="167">
        <v>-10.1004</v>
      </c>
      <c r="F32" s="167">
        <v>4.5393999999999997</v>
      </c>
      <c r="G32" s="167">
        <v>12.458299999999999</v>
      </c>
      <c r="H32" s="168"/>
      <c r="I32" s="167">
        <v>10.557700000000001</v>
      </c>
      <c r="J32" s="168"/>
      <c r="K32" s="167">
        <v>26.4436</v>
      </c>
      <c r="L32" s="167">
        <v>11.746600000000001</v>
      </c>
      <c r="M32" s="167">
        <v>14.7242</v>
      </c>
      <c r="N32" s="167">
        <v>-11.1</v>
      </c>
      <c r="O32" s="167">
        <v>-30.8</v>
      </c>
      <c r="P32" s="167">
        <v>8.8000000000000007</v>
      </c>
      <c r="Q32" s="167">
        <v>7.452</v>
      </c>
      <c r="R32" s="167">
        <v>-22</v>
      </c>
      <c r="S32" s="167">
        <v>1.6380999999999999</v>
      </c>
      <c r="T32" s="168"/>
      <c r="U32" s="167">
        <v>7.9916999999999998</v>
      </c>
      <c r="V32" s="167">
        <v>7.8254000000000001</v>
      </c>
      <c r="W32" s="167">
        <v>13.363099999999999</v>
      </c>
      <c r="X32" s="167">
        <v>11.001300000000001</v>
      </c>
      <c r="Y32" s="167">
        <v>-5.0820999999999996</v>
      </c>
      <c r="Z32" s="167">
        <v>2.7084999999999999</v>
      </c>
      <c r="AA32" s="168"/>
      <c r="AB32" s="167">
        <v>-1.0962000000000001</v>
      </c>
      <c r="AC32" s="167">
        <v>-1.1479999999999999</v>
      </c>
      <c r="AD32" s="167">
        <v>-1.1359999999999999</v>
      </c>
      <c r="AE32" s="167">
        <v>5.923</v>
      </c>
      <c r="AF32" s="167">
        <v>-6.66</v>
      </c>
      <c r="AG32" s="167">
        <v>-2.2000000000000002</v>
      </c>
      <c r="AH32" s="167">
        <v>-0.35199999999999998</v>
      </c>
      <c r="AI32" s="167">
        <v>0.193</v>
      </c>
      <c r="AJ32" s="167">
        <v>-18.239999999999998</v>
      </c>
      <c r="AK32" s="167">
        <v>-18.239999999999998</v>
      </c>
      <c r="AL32" s="168"/>
      <c r="AM32" s="167">
        <v>-7.4</v>
      </c>
      <c r="AN32" s="167">
        <v>-7.37</v>
      </c>
      <c r="AO32" s="167">
        <v>7.9119999999999999</v>
      </c>
      <c r="AP32" s="167">
        <v>3.6798000000000002</v>
      </c>
      <c r="AQ32" s="167">
        <v>24.218900000000001</v>
      </c>
      <c r="AR32" s="167">
        <v>27.585999999999999</v>
      </c>
      <c r="AS32" s="167">
        <v>-11.5753</v>
      </c>
      <c r="AT32" s="167">
        <v>-4.1527000000000003</v>
      </c>
      <c r="AU32" s="167">
        <v>-4.1562999999999999</v>
      </c>
      <c r="AV32" s="167">
        <v>-2.4068999999999998</v>
      </c>
      <c r="AW32" s="167">
        <v>-2.5087999999999999</v>
      </c>
      <c r="AX32" s="167">
        <v>-8.8413000000000004</v>
      </c>
      <c r="AY32" s="167">
        <v>-5.6262999999999996</v>
      </c>
      <c r="AZ32" s="167">
        <v>1.9851000000000001</v>
      </c>
      <c r="BA32" s="167">
        <v>10.116</v>
      </c>
      <c r="BB32" s="167">
        <v>75.386499999999998</v>
      </c>
      <c r="BC32" s="167">
        <v>17.498000000000001</v>
      </c>
      <c r="BD32" s="167">
        <v>-6.1</v>
      </c>
      <c r="BE32" s="167">
        <v>-6.7</v>
      </c>
      <c r="BF32" s="167">
        <v>-29.260999999999999</v>
      </c>
      <c r="BG32" s="167">
        <v>-29.1173</v>
      </c>
      <c r="BH32" s="167">
        <v>-3.157</v>
      </c>
      <c r="BI32" s="168"/>
      <c r="BJ32" s="167">
        <v>4.8876999999999997</v>
      </c>
      <c r="BK32" s="167">
        <v>7.4915000000000003</v>
      </c>
      <c r="BL32" s="167">
        <v>5.6961000000000004</v>
      </c>
      <c r="BM32" s="167">
        <v>3.9089999999999998</v>
      </c>
      <c r="BN32" s="167">
        <v>-131.16849999999999</v>
      </c>
      <c r="BO32" s="167">
        <v>80.019499999999994</v>
      </c>
      <c r="BP32" s="167">
        <v>79.714299999999994</v>
      </c>
      <c r="BQ32" s="167">
        <v>19.242999999999999</v>
      </c>
      <c r="BR32" s="167">
        <v>-77.527900000000002</v>
      </c>
      <c r="BS32" s="168"/>
      <c r="BT32" s="168"/>
      <c r="BU32" s="168"/>
      <c r="BV32" s="167">
        <v>33.740900000000003</v>
      </c>
      <c r="BW32" s="167">
        <v>12.7</v>
      </c>
      <c r="BX32" s="167">
        <v>8.67</v>
      </c>
      <c r="BY32" s="167">
        <v>4.57</v>
      </c>
      <c r="BZ32" s="167">
        <v>24.23</v>
      </c>
      <c r="CA32" s="167">
        <v>-6.9615999999999998</v>
      </c>
      <c r="CB32" s="167">
        <v>-6.9615999999999998</v>
      </c>
      <c r="CC32" s="167">
        <v>55.644500000000001</v>
      </c>
      <c r="CD32" s="168"/>
      <c r="CE32" s="168"/>
      <c r="CF32" s="167">
        <v>-5.3300999999999998</v>
      </c>
      <c r="CG32" s="167">
        <v>-5.1806000000000001</v>
      </c>
      <c r="CH32" s="167">
        <v>4.6643999999999997</v>
      </c>
      <c r="CI32" s="167">
        <v>24.316199999999998</v>
      </c>
      <c r="CJ32" s="168"/>
      <c r="CK32" s="168"/>
      <c r="CL32" s="167">
        <v>98.9</v>
      </c>
      <c r="CM32" s="167">
        <v>-46.1</v>
      </c>
      <c r="CN32" s="167">
        <v>-4.57</v>
      </c>
      <c r="CO32" s="167">
        <v>58.268599999999999</v>
      </c>
      <c r="CP32" s="167">
        <v>57.869</v>
      </c>
      <c r="CQ32" s="167">
        <v>56.4968</v>
      </c>
      <c r="CR32" s="167">
        <v>69.939800000000005</v>
      </c>
      <c r="CS32" s="167">
        <v>70.204999999999998</v>
      </c>
      <c r="CT32" s="167">
        <v>-18.475000000000001</v>
      </c>
      <c r="CU32" s="167">
        <v>-70.27</v>
      </c>
      <c r="CV32" s="167">
        <v>-12.068099999999999</v>
      </c>
      <c r="CW32" s="167">
        <v>3.5402</v>
      </c>
      <c r="CX32" s="167">
        <v>33.47</v>
      </c>
      <c r="CY32" s="167">
        <v>21.79</v>
      </c>
      <c r="CZ32" s="167">
        <v>15.004899999999999</v>
      </c>
      <c r="DA32" s="167">
        <v>14.9445</v>
      </c>
      <c r="DB32" s="167">
        <v>-14.46</v>
      </c>
      <c r="DC32" s="168"/>
      <c r="DD32" s="167">
        <v>-25.830300000000001</v>
      </c>
      <c r="DE32" s="167">
        <v>-25.531700000000001</v>
      </c>
      <c r="DF32" s="167">
        <v>56.777999999999999</v>
      </c>
      <c r="DG32" s="167">
        <v>1.47E-2</v>
      </c>
      <c r="DH32" s="167">
        <v>-7.7156000000000002</v>
      </c>
      <c r="DI32" s="168"/>
      <c r="DJ32" s="167">
        <v>-12.3</v>
      </c>
      <c r="DK32" s="167">
        <v>-0.2051</v>
      </c>
      <c r="DL32" s="167">
        <v>12.1614</v>
      </c>
      <c r="DM32" s="167">
        <v>39.118200000000002</v>
      </c>
      <c r="DN32" s="167">
        <v>24.498000000000001</v>
      </c>
      <c r="DO32" s="168"/>
      <c r="DP32" s="167">
        <v>-1.02</v>
      </c>
      <c r="DQ32" s="167">
        <v>11.3535</v>
      </c>
      <c r="DR32" s="167">
        <v>-55.8232</v>
      </c>
      <c r="DS32" s="167">
        <v>-7.37</v>
      </c>
      <c r="DT32" s="167">
        <v>-7.42</v>
      </c>
      <c r="DU32" s="167">
        <v>26.14</v>
      </c>
      <c r="DV32" s="167">
        <v>32.409999999999997</v>
      </c>
      <c r="DW32" s="167">
        <v>-52.218200000000003</v>
      </c>
      <c r="DX32" s="167">
        <v>-26.390899999999998</v>
      </c>
      <c r="DY32" s="167">
        <v>-46.520200000000003</v>
      </c>
      <c r="DZ32" s="167">
        <v>-45.345500000000001</v>
      </c>
      <c r="EA32" s="167">
        <v>24.2057</v>
      </c>
      <c r="EB32" s="167">
        <v>0.1072</v>
      </c>
      <c r="EC32" s="167">
        <v>-11.048500000000001</v>
      </c>
      <c r="ED32" s="167">
        <v>-10.632899999999999</v>
      </c>
      <c r="EE32" s="167">
        <v>-10.736000000000001</v>
      </c>
      <c r="EF32" s="167">
        <v>-14.5771</v>
      </c>
      <c r="EG32" s="167">
        <v>-11.272</v>
      </c>
      <c r="EH32" s="167">
        <v>-86.520300000000006</v>
      </c>
      <c r="EI32" s="167">
        <v>-69.094999999999999</v>
      </c>
      <c r="EJ32" s="168"/>
      <c r="EK32" s="167">
        <v>-11.6449</v>
      </c>
      <c r="EL32" s="167">
        <v>-10.554</v>
      </c>
      <c r="EM32" s="167">
        <v>18.274899999999999</v>
      </c>
      <c r="EN32" s="167">
        <v>-8.1047999999999991</v>
      </c>
      <c r="EO32" s="167">
        <v>-8.2311999999999994</v>
      </c>
      <c r="EP32" s="167">
        <v>3.0880000000000001</v>
      </c>
      <c r="EQ32" s="167">
        <v>-27.119199999999999</v>
      </c>
      <c r="ER32" s="167">
        <v>-26.7592</v>
      </c>
      <c r="ES32" s="167">
        <v>2.4192999999999998</v>
      </c>
      <c r="ET32" s="167">
        <v>0</v>
      </c>
      <c r="EU32" s="167">
        <v>-6.82</v>
      </c>
      <c r="EV32" s="167">
        <v>-0.2</v>
      </c>
      <c r="EW32" s="167">
        <v>4.2766000000000002</v>
      </c>
      <c r="EX32" s="167">
        <v>-14.1092</v>
      </c>
      <c r="EY32" s="167">
        <v>-5.31</v>
      </c>
      <c r="EZ32" s="167">
        <v>5.8837999999999999</v>
      </c>
      <c r="FA32" s="167">
        <v>1.1278999999999999</v>
      </c>
      <c r="FB32" s="167">
        <v>-0.24279999999999999</v>
      </c>
      <c r="FC32" s="167">
        <v>-17.148</v>
      </c>
      <c r="FD32" s="168"/>
      <c r="FE32" s="168"/>
      <c r="FF32" s="167">
        <v>1.6137999999999999</v>
      </c>
      <c r="FG32" s="167">
        <v>3.1204999999999998</v>
      </c>
      <c r="FH32" s="167">
        <v>2.7679999999999998</v>
      </c>
      <c r="FI32" s="167">
        <v>0</v>
      </c>
      <c r="FJ32" s="167">
        <v>-6.0284000000000004</v>
      </c>
      <c r="FK32" s="167">
        <v>-6.0284000000000004</v>
      </c>
      <c r="FL32" s="167">
        <v>-25.453399999999998</v>
      </c>
      <c r="FM32" s="167">
        <v>28.842500000000001</v>
      </c>
      <c r="FN32" s="167">
        <v>28.9344</v>
      </c>
      <c r="FO32" s="167">
        <v>-17.875</v>
      </c>
      <c r="FP32" s="168"/>
      <c r="FQ32" s="167">
        <v>18.190000000000001</v>
      </c>
      <c r="FR32" s="167">
        <v>-16.04</v>
      </c>
      <c r="FS32" s="167">
        <v>-3.1105999999999998</v>
      </c>
      <c r="FT32" s="167">
        <v>0.35089999999999999</v>
      </c>
      <c r="FU32" s="167">
        <v>2.09</v>
      </c>
      <c r="FV32" s="167">
        <v>1.1599999999999999</v>
      </c>
      <c r="FW32" s="167">
        <v>-17.279399999999999</v>
      </c>
      <c r="FX32" s="168"/>
      <c r="FY32" s="167">
        <v>3.5129999999999999</v>
      </c>
      <c r="FZ32" s="167">
        <v>0.748</v>
      </c>
      <c r="GA32" s="167">
        <v>2.6055999999999999</v>
      </c>
      <c r="GB32" s="167">
        <v>-2.6</v>
      </c>
      <c r="GC32" s="167">
        <v>-8.3841000000000001</v>
      </c>
      <c r="GD32" s="167">
        <v>0.94120000000000004</v>
      </c>
      <c r="GE32" s="167">
        <v>-3.73</v>
      </c>
      <c r="GF32" s="167">
        <v>28.881399999999999</v>
      </c>
      <c r="GG32" s="168"/>
      <c r="GH32" s="167">
        <v>27.4026</v>
      </c>
      <c r="GI32" s="168"/>
      <c r="GJ32" s="167">
        <v>-19.428599999999999</v>
      </c>
      <c r="GK32" s="167">
        <v>3.0110000000000001</v>
      </c>
      <c r="GL32" s="168"/>
      <c r="GM32" s="168"/>
      <c r="GN32" s="167">
        <v>-15.1907</v>
      </c>
      <c r="GO32" s="167">
        <v>-20.306100000000001</v>
      </c>
      <c r="GP32" s="167">
        <v>2.0226000000000002</v>
      </c>
      <c r="GQ32" s="167">
        <v>-33.864899999999999</v>
      </c>
      <c r="GR32" s="167">
        <v>8.6387999999999998</v>
      </c>
      <c r="GS32" s="167">
        <v>8.5129000000000001</v>
      </c>
      <c r="GT32" s="167">
        <v>132.58869999999999</v>
      </c>
      <c r="GU32" s="167">
        <v>-5.8463000000000003</v>
      </c>
      <c r="GV32" s="167">
        <v>-6.8590999999999998</v>
      </c>
      <c r="GW32" s="167">
        <v>-11.050800000000001</v>
      </c>
      <c r="GX32" s="167">
        <v>1.5359</v>
      </c>
      <c r="GY32" s="167">
        <v>7.0251000000000001</v>
      </c>
      <c r="GZ32" s="167">
        <v>7.2548000000000004</v>
      </c>
      <c r="HA32" s="168"/>
      <c r="HB32" s="167">
        <v>7.2080000000000002</v>
      </c>
      <c r="HC32" s="167">
        <v>8.7843</v>
      </c>
      <c r="HD32" s="167">
        <v>-6.71</v>
      </c>
      <c r="HE32" s="167">
        <v>0</v>
      </c>
      <c r="HF32" s="167">
        <v>35.049700000000001</v>
      </c>
      <c r="HG32" s="167">
        <v>-12.7264</v>
      </c>
      <c r="HH32" s="167">
        <v>36.104399999999998</v>
      </c>
      <c r="HI32" s="167">
        <v>0</v>
      </c>
      <c r="HJ32" s="167">
        <v>-49.452100000000002</v>
      </c>
      <c r="HK32" s="168"/>
      <c r="HL32" s="167">
        <v>8.3362999999999996</v>
      </c>
      <c r="HM32" s="167">
        <v>-15.8453</v>
      </c>
      <c r="HN32" s="167">
        <v>-16.688500000000001</v>
      </c>
      <c r="HO32" s="168"/>
      <c r="HP32" s="168"/>
      <c r="HQ32" s="167">
        <v>-15.066599999999999</v>
      </c>
      <c r="HR32" s="167">
        <v>-14.517300000000001</v>
      </c>
      <c r="HS32" s="167">
        <v>-22.2559</v>
      </c>
      <c r="HT32" s="167">
        <v>-22.933800000000002</v>
      </c>
      <c r="HU32" s="167">
        <v>30.67</v>
      </c>
      <c r="HV32" s="168"/>
      <c r="HW32" s="167">
        <v>-30.6</v>
      </c>
      <c r="HX32" s="167">
        <v>-30.9</v>
      </c>
      <c r="HY32" s="167">
        <v>1.3889</v>
      </c>
      <c r="HZ32" s="167">
        <v>5.76</v>
      </c>
      <c r="IA32" s="167">
        <v>62.414400000000001</v>
      </c>
      <c r="IB32" s="167">
        <v>23.469100000000001</v>
      </c>
      <c r="IC32" s="167">
        <v>24.053100000000001</v>
      </c>
      <c r="ID32" s="167">
        <v>-13.1</v>
      </c>
      <c r="IE32" s="167">
        <v>-35.799999999999997</v>
      </c>
      <c r="IF32" s="167">
        <v>-1.4</v>
      </c>
      <c r="IG32" s="167">
        <v>-2.1</v>
      </c>
      <c r="IH32" s="168"/>
      <c r="II32" s="168"/>
      <c r="IJ32" s="167">
        <v>-112.38379999999999</v>
      </c>
      <c r="IK32" s="167">
        <v>17.587700000000002</v>
      </c>
      <c r="IL32" s="167">
        <v>-221.6379</v>
      </c>
      <c r="IM32" s="167">
        <v>-7.5976999999999997</v>
      </c>
      <c r="IN32" s="167">
        <v>-23.509699999999999</v>
      </c>
      <c r="IO32" s="167">
        <v>61.599200000000003</v>
      </c>
      <c r="IP32" s="167">
        <v>105.54689999999999</v>
      </c>
      <c r="IQ32" s="167">
        <v>88.373500000000007</v>
      </c>
      <c r="IR32" s="167">
        <v>111.6456</v>
      </c>
      <c r="IS32" s="167">
        <v>-13.7095</v>
      </c>
      <c r="IT32" s="167">
        <v>28.7227</v>
      </c>
      <c r="IU32" s="167">
        <v>25.518899999999999</v>
      </c>
      <c r="IV32" s="167">
        <v>19.228300000000001</v>
      </c>
      <c r="IW32" s="167">
        <v>104.21120000000001</v>
      </c>
      <c r="IX32" s="167">
        <v>-226.9324</v>
      </c>
      <c r="IY32" s="167">
        <v>23.242699999999999</v>
      </c>
      <c r="IZ32" s="167">
        <v>-18.446100000000001</v>
      </c>
      <c r="JA32" s="167">
        <v>-2.9748999999999999</v>
      </c>
      <c r="JB32" s="168"/>
      <c r="JC32" s="167">
        <v>-7.2</v>
      </c>
      <c r="JD32" s="167">
        <v>0.30199999999999999</v>
      </c>
      <c r="JE32" s="167">
        <v>0.28799999999999998</v>
      </c>
      <c r="JF32" s="167">
        <v>3.2</v>
      </c>
      <c r="JG32" s="167">
        <v>-2</v>
      </c>
      <c r="JH32" s="167">
        <v>-2.3157000000000001</v>
      </c>
      <c r="JI32" s="167">
        <v>-4.2161</v>
      </c>
      <c r="JJ32" s="167">
        <v>10.402100000000001</v>
      </c>
      <c r="JK32" s="167">
        <v>-5.6809000000000003</v>
      </c>
      <c r="JL32" s="167">
        <v>5.3</v>
      </c>
      <c r="JM32" s="167">
        <v>-0.14299999999999999</v>
      </c>
      <c r="JN32" s="167">
        <v>1.05</v>
      </c>
      <c r="JO32" s="167">
        <v>2.4943</v>
      </c>
      <c r="JP32" s="167">
        <v>2.8963999999999999</v>
      </c>
      <c r="JQ32" s="167">
        <v>3.1354000000000002</v>
      </c>
      <c r="JR32" s="167">
        <v>3.2463000000000002</v>
      </c>
      <c r="JS32" s="167">
        <v>2.8102999999999998</v>
      </c>
      <c r="JT32" s="168"/>
      <c r="JU32" s="167">
        <v>21.2</v>
      </c>
      <c r="JV32" s="167">
        <v>2.1949000000000001</v>
      </c>
      <c r="JW32" s="167">
        <v>0.45</v>
      </c>
      <c r="JX32" s="168"/>
      <c r="JY32" s="167">
        <v>-4.3040000000000003</v>
      </c>
      <c r="JZ32" s="167">
        <v>-4.9598000000000004</v>
      </c>
      <c r="KA32" s="167">
        <v>-28.9908</v>
      </c>
      <c r="KB32" s="167">
        <v>-2.2597</v>
      </c>
      <c r="KC32" s="168"/>
      <c r="KD32" s="167">
        <v>-31.376899999999999</v>
      </c>
      <c r="KE32" s="167">
        <v>0</v>
      </c>
      <c r="KF32" s="167">
        <v>-22.3</v>
      </c>
      <c r="KG32" s="167">
        <v>5.0999999999999996</v>
      </c>
      <c r="KH32" s="168"/>
      <c r="KI32" s="167">
        <v>-37.75</v>
      </c>
    </row>
    <row r="33" spans="1:295" ht="18" customHeight="1" x14ac:dyDescent="0.25">
      <c r="A33" s="159" t="s">
        <v>42</v>
      </c>
      <c r="B33" s="159" t="s">
        <v>840</v>
      </c>
      <c r="C33" s="160">
        <v>0</v>
      </c>
      <c r="D33" s="161">
        <v>5.1014999999999997</v>
      </c>
      <c r="E33" s="161">
        <v>-9.8793000000000006</v>
      </c>
      <c r="F33" s="161">
        <v>4.5414000000000003</v>
      </c>
      <c r="G33" s="161">
        <v>12.840999999999999</v>
      </c>
      <c r="H33" s="162"/>
      <c r="I33" s="161">
        <v>10.771599999999999</v>
      </c>
      <c r="J33" s="162"/>
      <c r="K33" s="161">
        <v>25.026299999999999</v>
      </c>
      <c r="L33" s="161">
        <v>11.024699999999999</v>
      </c>
      <c r="M33" s="161">
        <v>14.126099999999999</v>
      </c>
      <c r="N33" s="161">
        <v>-13.32</v>
      </c>
      <c r="O33" s="161">
        <v>-28.6</v>
      </c>
      <c r="P33" s="161">
        <v>4.4000000000000004</v>
      </c>
      <c r="Q33" s="161">
        <v>4.1399999999999997</v>
      </c>
      <c r="R33" s="161">
        <v>-19.8</v>
      </c>
      <c r="S33" s="161">
        <v>2.5045000000000002</v>
      </c>
      <c r="T33" s="162"/>
      <c r="U33" s="161">
        <v>7.3341000000000003</v>
      </c>
      <c r="V33" s="161">
        <v>7.3440000000000003</v>
      </c>
      <c r="W33" s="161">
        <v>12.799200000000001</v>
      </c>
      <c r="X33" s="161">
        <v>11.059900000000001</v>
      </c>
      <c r="Y33" s="161">
        <v>-5.1299000000000001</v>
      </c>
      <c r="Z33" s="161">
        <v>2.5230999999999999</v>
      </c>
      <c r="AA33" s="162"/>
      <c r="AB33" s="161">
        <v>-1.1154999999999999</v>
      </c>
      <c r="AC33" s="161">
        <v>-1.0349999999999999</v>
      </c>
      <c r="AD33" s="161">
        <v>-1.0569999999999999</v>
      </c>
      <c r="AE33" s="161">
        <v>5.9260000000000002</v>
      </c>
      <c r="AF33" s="161">
        <v>-6.66</v>
      </c>
      <c r="AG33" s="161">
        <v>-4.4000000000000004</v>
      </c>
      <c r="AH33" s="161">
        <v>-0.36799999999999999</v>
      </c>
      <c r="AI33" s="161">
        <v>0.188</v>
      </c>
      <c r="AJ33" s="161">
        <v>-18.010000000000002</v>
      </c>
      <c r="AK33" s="161">
        <v>-18.05</v>
      </c>
      <c r="AL33" s="162"/>
      <c r="AM33" s="161">
        <v>-7.05</v>
      </c>
      <c r="AN33" s="161">
        <v>-7</v>
      </c>
      <c r="AO33" s="161">
        <v>7.3368000000000002</v>
      </c>
      <c r="AP33" s="161">
        <v>3.9390999999999998</v>
      </c>
      <c r="AQ33" s="161">
        <v>21.423400000000001</v>
      </c>
      <c r="AR33" s="161">
        <v>25.471499999999999</v>
      </c>
      <c r="AS33" s="161">
        <v>-12.8089</v>
      </c>
      <c r="AT33" s="161">
        <v>-5.3583999999999996</v>
      </c>
      <c r="AU33" s="161">
        <v>-5.5464000000000002</v>
      </c>
      <c r="AV33" s="161">
        <v>12.4742</v>
      </c>
      <c r="AW33" s="161">
        <v>9.4573999999999998</v>
      </c>
      <c r="AX33" s="161">
        <v>-11.788399999999999</v>
      </c>
      <c r="AY33" s="161">
        <v>-9.3771000000000004</v>
      </c>
      <c r="AZ33" s="161">
        <v>3.5632999999999999</v>
      </c>
      <c r="BA33" s="161">
        <v>16.927499999999998</v>
      </c>
      <c r="BB33" s="161">
        <v>75.061599999999999</v>
      </c>
      <c r="BC33" s="161">
        <v>17.207799999999999</v>
      </c>
      <c r="BD33" s="161">
        <v>-5.7</v>
      </c>
      <c r="BE33" s="161">
        <v>-6.2</v>
      </c>
      <c r="BF33" s="161">
        <v>-26.866700000000002</v>
      </c>
      <c r="BG33" s="161">
        <v>-26.5791</v>
      </c>
      <c r="BH33" s="161">
        <v>-3.1962000000000002</v>
      </c>
      <c r="BI33" s="162"/>
      <c r="BJ33" s="161">
        <v>3.3895</v>
      </c>
      <c r="BK33" s="161">
        <v>6.0506000000000002</v>
      </c>
      <c r="BL33" s="161">
        <v>4.5709999999999997</v>
      </c>
      <c r="BM33" s="161">
        <v>3.0464000000000002</v>
      </c>
      <c r="BN33" s="161">
        <v>-118.2897</v>
      </c>
      <c r="BO33" s="161">
        <v>76.357299999999995</v>
      </c>
      <c r="BP33" s="161">
        <v>76.815100000000001</v>
      </c>
      <c r="BQ33" s="161">
        <v>6.8623000000000003</v>
      </c>
      <c r="BR33" s="161">
        <v>-82.213800000000006</v>
      </c>
      <c r="BS33" s="162"/>
      <c r="BT33" s="162"/>
      <c r="BU33" s="162"/>
      <c r="BV33" s="161">
        <v>31.1861</v>
      </c>
      <c r="BW33" s="161">
        <v>12.2</v>
      </c>
      <c r="BX33" s="161">
        <v>8.35</v>
      </c>
      <c r="BY33" s="161">
        <v>3.55</v>
      </c>
      <c r="BZ33" s="161">
        <v>22.42</v>
      </c>
      <c r="CA33" s="161">
        <v>-12.989599999999999</v>
      </c>
      <c r="CB33" s="161">
        <v>-12.989599999999999</v>
      </c>
      <c r="CC33" s="161">
        <v>42.063299999999998</v>
      </c>
      <c r="CD33" s="162"/>
      <c r="CE33" s="162"/>
      <c r="CF33" s="161">
        <v>1.0459000000000001</v>
      </c>
      <c r="CG33" s="161">
        <v>0.84819999999999995</v>
      </c>
      <c r="CH33" s="161">
        <v>3.2631000000000001</v>
      </c>
      <c r="CI33" s="161">
        <v>24.389399999999998</v>
      </c>
      <c r="CJ33" s="162"/>
      <c r="CK33" s="162"/>
      <c r="CL33" s="161">
        <v>98.1</v>
      </c>
      <c r="CM33" s="161">
        <v>-45.6</v>
      </c>
      <c r="CN33" s="161">
        <v>-4.1900000000000004</v>
      </c>
      <c r="CO33" s="161">
        <v>59.539900000000003</v>
      </c>
      <c r="CP33" s="161">
        <v>59.189700000000002</v>
      </c>
      <c r="CQ33" s="161">
        <v>58.006100000000004</v>
      </c>
      <c r="CR33" s="161">
        <v>70.0304</v>
      </c>
      <c r="CS33" s="161">
        <v>71.9512</v>
      </c>
      <c r="CT33" s="161">
        <v>-18.505400000000002</v>
      </c>
      <c r="CU33" s="161">
        <v>-68.938699999999997</v>
      </c>
      <c r="CV33" s="161">
        <v>-13.4291</v>
      </c>
      <c r="CW33" s="161">
        <v>3.6842000000000001</v>
      </c>
      <c r="CX33" s="161">
        <v>35.049999999999997</v>
      </c>
      <c r="CY33" s="161">
        <v>20.64</v>
      </c>
      <c r="CZ33" s="161">
        <v>14.379899999999999</v>
      </c>
      <c r="DA33" s="161">
        <v>14.456200000000001</v>
      </c>
      <c r="DB33" s="161">
        <v>-14.15</v>
      </c>
      <c r="DC33" s="161">
        <v>25.5123</v>
      </c>
      <c r="DD33" s="161">
        <v>-25.957100000000001</v>
      </c>
      <c r="DE33" s="161">
        <v>-25.7636</v>
      </c>
      <c r="DF33" s="161">
        <v>49.239199999999997</v>
      </c>
      <c r="DG33" s="161">
        <v>1.46E-2</v>
      </c>
      <c r="DH33" s="161">
        <v>-7.6426999999999996</v>
      </c>
      <c r="DI33" s="162"/>
      <c r="DJ33" s="161">
        <v>-10</v>
      </c>
      <c r="DK33" s="161">
        <v>-2.6233</v>
      </c>
      <c r="DL33" s="161">
        <v>12.1614</v>
      </c>
      <c r="DM33" s="161">
        <v>39.749099999999999</v>
      </c>
      <c r="DN33" s="161">
        <v>24.498000000000001</v>
      </c>
      <c r="DO33" s="162"/>
      <c r="DP33" s="161">
        <v>-1.33</v>
      </c>
      <c r="DQ33" s="161">
        <v>11.3535</v>
      </c>
      <c r="DR33" s="161">
        <v>-49.622799999999998</v>
      </c>
      <c r="DS33" s="161">
        <v>-5.33</v>
      </c>
      <c r="DT33" s="161">
        <v>-5.37</v>
      </c>
      <c r="DU33" s="161">
        <v>22.05</v>
      </c>
      <c r="DV33" s="161">
        <v>29.68</v>
      </c>
      <c r="DW33" s="161">
        <v>-46.145499999999998</v>
      </c>
      <c r="DX33" s="161">
        <v>-22.7273</v>
      </c>
      <c r="DY33" s="161">
        <v>-44.677599999999998</v>
      </c>
      <c r="DZ33" s="161">
        <v>-43.454500000000003</v>
      </c>
      <c r="EA33" s="161">
        <v>23.943899999999999</v>
      </c>
      <c r="EB33" s="161">
        <v>1.2117</v>
      </c>
      <c r="EC33" s="161">
        <v>-10.040900000000001</v>
      </c>
      <c r="ED33" s="161">
        <v>-9.5740999999999996</v>
      </c>
      <c r="EE33" s="161">
        <v>-12.7128</v>
      </c>
      <c r="EF33" s="161">
        <v>-16.392099999999999</v>
      </c>
      <c r="EG33" s="161">
        <v>-9.9610000000000003</v>
      </c>
      <c r="EH33" s="161">
        <v>-77.417000000000002</v>
      </c>
      <c r="EI33" s="161">
        <v>-71.287000000000006</v>
      </c>
      <c r="EJ33" s="162"/>
      <c r="EK33" s="161">
        <v>-11.297499999999999</v>
      </c>
      <c r="EL33" s="161">
        <v>-10.0198</v>
      </c>
      <c r="EM33" s="161">
        <v>14.0489</v>
      </c>
      <c r="EN33" s="161">
        <v>-4.6571999999999996</v>
      </c>
      <c r="EO33" s="161">
        <v>-5.2744999999999997</v>
      </c>
      <c r="EP33" s="161">
        <v>1.04</v>
      </c>
      <c r="EQ33" s="161">
        <v>-27.017199999999999</v>
      </c>
      <c r="ER33" s="161">
        <v>-26.811699999999998</v>
      </c>
      <c r="ES33" s="161">
        <v>1.2926</v>
      </c>
      <c r="ET33" s="161">
        <v>0</v>
      </c>
      <c r="EU33" s="161">
        <v>-6.53</v>
      </c>
      <c r="EV33" s="161">
        <v>0.1</v>
      </c>
      <c r="EW33" s="161">
        <v>4.2887000000000004</v>
      </c>
      <c r="EX33" s="161">
        <v>-7.6375999999999999</v>
      </c>
      <c r="EY33" s="161">
        <v>-5.3055000000000003</v>
      </c>
      <c r="EZ33" s="161">
        <v>5.8215000000000003</v>
      </c>
      <c r="FA33" s="161">
        <v>1.1997</v>
      </c>
      <c r="FB33" s="161">
        <v>-1.5764</v>
      </c>
      <c r="FC33" s="161">
        <v>-16.545999999999999</v>
      </c>
      <c r="FD33" s="161">
        <v>0</v>
      </c>
      <c r="FE33" s="161">
        <v>0</v>
      </c>
      <c r="FF33" s="161">
        <v>1.7178</v>
      </c>
      <c r="FG33" s="161">
        <v>0</v>
      </c>
      <c r="FH33" s="161">
        <v>0</v>
      </c>
      <c r="FI33" s="161">
        <v>0</v>
      </c>
      <c r="FJ33" s="161">
        <v>0.16750000000000001</v>
      </c>
      <c r="FK33" s="161">
        <v>0.16750000000000001</v>
      </c>
      <c r="FL33" s="161">
        <v>-30.812000000000001</v>
      </c>
      <c r="FM33" s="161">
        <v>26.802199999999999</v>
      </c>
      <c r="FN33" s="161">
        <v>26.752500000000001</v>
      </c>
      <c r="FO33" s="161">
        <v>-18.746099999999998</v>
      </c>
      <c r="FP33" s="162"/>
      <c r="FQ33" s="161">
        <v>19.9283</v>
      </c>
      <c r="FR33" s="161">
        <v>-16.13</v>
      </c>
      <c r="FS33" s="161">
        <v>-2.911</v>
      </c>
      <c r="FT33" s="161">
        <v>0.37740000000000001</v>
      </c>
      <c r="FU33" s="161">
        <v>1.77</v>
      </c>
      <c r="FV33" s="161">
        <v>0.83</v>
      </c>
      <c r="FW33" s="161">
        <v>-19.835000000000001</v>
      </c>
      <c r="FX33" s="162"/>
      <c r="FY33" s="161">
        <v>3.3929999999999998</v>
      </c>
      <c r="FZ33" s="161">
        <v>0.27100000000000002</v>
      </c>
      <c r="GA33" s="161">
        <v>2.6646999999999998</v>
      </c>
      <c r="GB33" s="161">
        <v>-3.86</v>
      </c>
      <c r="GC33" s="161">
        <v>-6.1218000000000004</v>
      </c>
      <c r="GD33" s="161">
        <v>1.7298</v>
      </c>
      <c r="GE33" s="161">
        <v>-4.0999999999999996</v>
      </c>
      <c r="GF33" s="161">
        <v>27.4056</v>
      </c>
      <c r="GG33" s="162"/>
      <c r="GH33" s="161">
        <v>27.996099999999998</v>
      </c>
      <c r="GI33" s="161">
        <v>0</v>
      </c>
      <c r="GJ33" s="161">
        <v>-18.747399999999999</v>
      </c>
      <c r="GK33" s="161">
        <v>2.9115000000000002</v>
      </c>
      <c r="GL33" s="162"/>
      <c r="GM33" s="162"/>
      <c r="GN33" s="162"/>
      <c r="GO33" s="161">
        <v>-17.391100000000002</v>
      </c>
      <c r="GP33" s="161">
        <v>0.93769999999999998</v>
      </c>
      <c r="GQ33" s="161">
        <v>-34.957299999999996</v>
      </c>
      <c r="GR33" s="161">
        <v>6.7337999999999996</v>
      </c>
      <c r="GS33" s="161">
        <v>6.09</v>
      </c>
      <c r="GT33" s="161">
        <v>133.3211</v>
      </c>
      <c r="GU33" s="161">
        <v>-6.8415999999999997</v>
      </c>
      <c r="GV33" s="161">
        <v>-7.6896000000000004</v>
      </c>
      <c r="GW33" s="161">
        <v>-10.5036</v>
      </c>
      <c r="GX33" s="161">
        <v>1.2615000000000001</v>
      </c>
      <c r="GY33" s="161">
        <v>6.4537000000000004</v>
      </c>
      <c r="GZ33" s="161">
        <v>6.5903999999999998</v>
      </c>
      <c r="HA33" s="161">
        <v>0.64859999999999995</v>
      </c>
      <c r="HB33" s="161">
        <v>8.5150000000000006</v>
      </c>
      <c r="HC33" s="161">
        <v>8.8689999999999998</v>
      </c>
      <c r="HD33" s="161">
        <v>-6.29</v>
      </c>
      <c r="HE33" s="161">
        <v>0</v>
      </c>
      <c r="HF33" s="161">
        <v>33.667700000000004</v>
      </c>
      <c r="HG33" s="161">
        <v>-10.8727</v>
      </c>
      <c r="HH33" s="161">
        <v>36.9893</v>
      </c>
      <c r="HI33" s="161">
        <v>0</v>
      </c>
      <c r="HJ33" s="161">
        <v>-49.464199999999998</v>
      </c>
      <c r="HK33" s="162"/>
      <c r="HL33" s="161">
        <v>6.7214999999999998</v>
      </c>
      <c r="HM33" s="161">
        <v>-14.4613</v>
      </c>
      <c r="HN33" s="161">
        <v>-14.1823</v>
      </c>
      <c r="HO33" s="162"/>
      <c r="HP33" s="162"/>
      <c r="HQ33" s="161">
        <v>-13.660299999999999</v>
      </c>
      <c r="HR33" s="161">
        <v>-13.583399999999999</v>
      </c>
      <c r="HS33" s="161">
        <v>-20.8596</v>
      </c>
      <c r="HT33" s="161">
        <v>-20.4514</v>
      </c>
      <c r="HU33" s="161">
        <v>29.76</v>
      </c>
      <c r="HV33" s="162"/>
      <c r="HW33" s="161">
        <v>-32</v>
      </c>
      <c r="HX33" s="161">
        <v>-31.7</v>
      </c>
      <c r="HY33" s="161">
        <v>1.3541000000000001</v>
      </c>
      <c r="HZ33" s="161">
        <v>4.8</v>
      </c>
      <c r="IA33" s="161">
        <v>62.98</v>
      </c>
      <c r="IB33" s="161">
        <v>23.434000000000001</v>
      </c>
      <c r="IC33" s="161">
        <v>23.343399999999999</v>
      </c>
      <c r="ID33" s="161">
        <v>-13.5</v>
      </c>
      <c r="IE33" s="161">
        <v>-36.700000000000003</v>
      </c>
      <c r="IF33" s="161">
        <v>-2.9</v>
      </c>
      <c r="IG33" s="161">
        <v>-3.4</v>
      </c>
      <c r="IH33" s="162"/>
      <c r="II33" s="161">
        <v>-17.345300000000002</v>
      </c>
      <c r="IJ33" s="161">
        <v>-118.8061</v>
      </c>
      <c r="IK33" s="161">
        <v>18.506499999999999</v>
      </c>
      <c r="IL33" s="161">
        <v>-220.11930000000001</v>
      </c>
      <c r="IM33" s="161">
        <v>-8.1137999999999995</v>
      </c>
      <c r="IN33" s="161">
        <v>-24.453199999999999</v>
      </c>
      <c r="IO33" s="161">
        <v>59.415999999999997</v>
      </c>
      <c r="IP33" s="161">
        <v>111.12730000000001</v>
      </c>
      <c r="IQ33" s="161">
        <v>87.933499999999995</v>
      </c>
      <c r="IR33" s="161">
        <v>108.50879999999999</v>
      </c>
      <c r="IS33" s="161">
        <v>-17.113499999999998</v>
      </c>
      <c r="IT33" s="161">
        <v>23.150300000000001</v>
      </c>
      <c r="IU33" s="161">
        <v>21.924499999999998</v>
      </c>
      <c r="IV33" s="161">
        <v>21.694400000000002</v>
      </c>
      <c r="IW33" s="161">
        <v>102.0082</v>
      </c>
      <c r="IX33" s="161">
        <v>-225.75890000000001</v>
      </c>
      <c r="IY33" s="161">
        <v>23.392600000000002</v>
      </c>
      <c r="IZ33" s="161">
        <v>-18.678999999999998</v>
      </c>
      <c r="JA33" s="161">
        <v>-3.0457000000000001</v>
      </c>
      <c r="JB33" s="162"/>
      <c r="JC33" s="161">
        <v>-7.92</v>
      </c>
      <c r="JD33" s="161">
        <v>7.2999999999999995E-2</v>
      </c>
      <c r="JE33" s="161">
        <v>6.3E-2</v>
      </c>
      <c r="JF33" s="161">
        <v>3.76</v>
      </c>
      <c r="JG33" s="161">
        <v>-1.84</v>
      </c>
      <c r="JH33" s="161">
        <v>-2.0688</v>
      </c>
      <c r="JI33" s="161">
        <v>-4.2770999999999999</v>
      </c>
      <c r="JJ33" s="161">
        <v>9.2302</v>
      </c>
      <c r="JK33" s="161">
        <v>-5.1835000000000004</v>
      </c>
      <c r="JL33" s="161">
        <v>6.5</v>
      </c>
      <c r="JM33" s="161">
        <v>0.66100000000000003</v>
      </c>
      <c r="JN33" s="161">
        <v>0.78900000000000003</v>
      </c>
      <c r="JO33" s="161">
        <v>2.7256999999999998</v>
      </c>
      <c r="JP33" s="161">
        <v>3.1659999999999999</v>
      </c>
      <c r="JQ33" s="161">
        <v>3.7650999999999999</v>
      </c>
      <c r="JR33" s="161">
        <v>3.0709</v>
      </c>
      <c r="JS33" s="161">
        <v>3.5276999999999998</v>
      </c>
      <c r="JT33" s="162"/>
      <c r="JU33" s="161">
        <v>21.8</v>
      </c>
      <c r="JV33" s="161">
        <v>1.9774</v>
      </c>
      <c r="JW33" s="161">
        <v>0.4</v>
      </c>
      <c r="JX33" s="162"/>
      <c r="JY33" s="161">
        <v>-4.1158999999999999</v>
      </c>
      <c r="JZ33" s="161">
        <v>-5.3269000000000002</v>
      </c>
      <c r="KA33" s="161">
        <v>-28.061900000000001</v>
      </c>
      <c r="KB33" s="161">
        <v>-2.31</v>
      </c>
      <c r="KC33" s="162"/>
      <c r="KD33" s="161">
        <v>-30.014099999999999</v>
      </c>
      <c r="KE33" s="161">
        <v>-2.5141</v>
      </c>
      <c r="KF33" s="161">
        <v>-23.6</v>
      </c>
      <c r="KG33" s="161">
        <v>5.9</v>
      </c>
      <c r="KH33" s="162"/>
      <c r="KI33" s="161">
        <v>-44.9435</v>
      </c>
    </row>
    <row r="34" spans="1:295" ht="18" customHeight="1" x14ac:dyDescent="0.25">
      <c r="A34" s="159" t="s">
        <v>42</v>
      </c>
      <c r="B34" s="159" t="s">
        <v>841</v>
      </c>
      <c r="C34" s="163">
        <v>0</v>
      </c>
      <c r="D34" s="164">
        <v>5.1841999999999997</v>
      </c>
      <c r="E34" s="164">
        <v>-10.1396</v>
      </c>
      <c r="F34" s="164">
        <v>4.4218000000000002</v>
      </c>
      <c r="G34" s="164">
        <v>7.0483000000000002</v>
      </c>
      <c r="H34" s="165"/>
      <c r="I34" s="164">
        <v>13.0283</v>
      </c>
      <c r="J34" s="165"/>
      <c r="K34" s="164">
        <v>22.2393</v>
      </c>
      <c r="L34" s="164">
        <v>9.6927000000000003</v>
      </c>
      <c r="M34" s="164">
        <v>12.756</v>
      </c>
      <c r="N34" s="164">
        <v>-6.66</v>
      </c>
      <c r="O34" s="164">
        <v>-28.6</v>
      </c>
      <c r="P34" s="164">
        <v>4.4000000000000004</v>
      </c>
      <c r="Q34" s="164">
        <v>3.3119999999999998</v>
      </c>
      <c r="R34" s="164">
        <v>-22</v>
      </c>
      <c r="S34" s="164">
        <v>2.1061000000000001</v>
      </c>
      <c r="T34" s="165"/>
      <c r="U34" s="164">
        <v>6.0758999999999999</v>
      </c>
      <c r="V34" s="164">
        <v>6.0296000000000003</v>
      </c>
      <c r="W34" s="164">
        <v>10.343500000000001</v>
      </c>
      <c r="X34" s="164">
        <v>8.3992000000000004</v>
      </c>
      <c r="Y34" s="164">
        <v>-5.0284000000000004</v>
      </c>
      <c r="Z34" s="164">
        <v>2.6187999999999998</v>
      </c>
      <c r="AA34" s="165"/>
      <c r="AB34" s="164">
        <v>-0.59440000000000004</v>
      </c>
      <c r="AC34" s="164">
        <v>-1.3420000000000001</v>
      </c>
      <c r="AD34" s="164">
        <v>-1.335</v>
      </c>
      <c r="AE34" s="164">
        <v>6.0910000000000002</v>
      </c>
      <c r="AF34" s="164">
        <v>-13.32</v>
      </c>
      <c r="AG34" s="164">
        <v>-4.4000000000000004</v>
      </c>
      <c r="AH34" s="164">
        <v>-0.24399999999999999</v>
      </c>
      <c r="AI34" s="164">
        <v>0.185</v>
      </c>
      <c r="AJ34" s="164">
        <v>-20.49</v>
      </c>
      <c r="AK34" s="164">
        <v>-20.440000000000001</v>
      </c>
      <c r="AL34" s="165"/>
      <c r="AM34" s="164">
        <v>-6.49</v>
      </c>
      <c r="AN34" s="164">
        <v>-6.5</v>
      </c>
      <c r="AO34" s="164">
        <v>6.9882</v>
      </c>
      <c r="AP34" s="164">
        <v>4.0979999999999999</v>
      </c>
      <c r="AQ34" s="164">
        <v>23.8828</v>
      </c>
      <c r="AR34" s="164">
        <v>28.0885</v>
      </c>
      <c r="AS34" s="164">
        <v>-16.3004</v>
      </c>
      <c r="AT34" s="164">
        <v>-4.5545999999999998</v>
      </c>
      <c r="AU34" s="164">
        <v>-4.5644</v>
      </c>
      <c r="AV34" s="164">
        <v>-1.2637</v>
      </c>
      <c r="AW34" s="164">
        <v>-1.3628</v>
      </c>
      <c r="AX34" s="164">
        <v>-10.4488</v>
      </c>
      <c r="AY34" s="164">
        <v>-7.7695999999999996</v>
      </c>
      <c r="AZ34" s="164">
        <v>2.7742</v>
      </c>
      <c r="BA34" s="164">
        <v>12.989800000000001</v>
      </c>
      <c r="BB34" s="164">
        <v>84.887900000000002</v>
      </c>
      <c r="BC34" s="164">
        <v>19.741800000000001</v>
      </c>
      <c r="BD34" s="164">
        <v>-6.7</v>
      </c>
      <c r="BE34" s="164">
        <v>-7.3</v>
      </c>
      <c r="BF34" s="164">
        <v>-29.944400000000002</v>
      </c>
      <c r="BG34" s="164">
        <v>-29.646100000000001</v>
      </c>
      <c r="BH34" s="164">
        <v>-3.0891999999999999</v>
      </c>
      <c r="BI34" s="165"/>
      <c r="BJ34" s="164">
        <v>5.2054999999999998</v>
      </c>
      <c r="BK34" s="164">
        <v>6.1131000000000002</v>
      </c>
      <c r="BL34" s="164">
        <v>3.9590000000000001</v>
      </c>
      <c r="BM34" s="164">
        <v>2.7357999999999998</v>
      </c>
      <c r="BN34" s="164">
        <v>-143.43700000000001</v>
      </c>
      <c r="BO34" s="164">
        <v>78.310500000000005</v>
      </c>
      <c r="BP34" s="164">
        <v>78.402000000000001</v>
      </c>
      <c r="BQ34" s="164">
        <v>20.997599999999998</v>
      </c>
      <c r="BR34" s="164">
        <v>-96.809700000000007</v>
      </c>
      <c r="BS34" s="165"/>
      <c r="BT34" s="165"/>
      <c r="BU34" s="165"/>
      <c r="BV34" s="164">
        <v>27.962700000000002</v>
      </c>
      <c r="BW34" s="164">
        <v>11.51</v>
      </c>
      <c r="BX34" s="164">
        <v>6.9</v>
      </c>
      <c r="BY34" s="164">
        <v>1.93</v>
      </c>
      <c r="BZ34" s="164">
        <v>21.51</v>
      </c>
      <c r="CA34" s="164">
        <v>-10.9803</v>
      </c>
      <c r="CB34" s="164">
        <v>-10.846299999999999</v>
      </c>
      <c r="CC34" s="164">
        <v>37.7941</v>
      </c>
      <c r="CD34" s="165"/>
      <c r="CE34" s="165"/>
      <c r="CF34" s="164">
        <v>-0.3795</v>
      </c>
      <c r="CG34" s="164">
        <v>-0.50439999999999996</v>
      </c>
      <c r="CH34" s="164">
        <v>5.2835999999999999</v>
      </c>
      <c r="CI34" s="164">
        <v>24.8126</v>
      </c>
      <c r="CJ34" s="165"/>
      <c r="CK34" s="165"/>
      <c r="CL34" s="164">
        <v>99.4</v>
      </c>
      <c r="CM34" s="164">
        <v>-47.9</v>
      </c>
      <c r="CN34" s="164">
        <v>-4.0199999999999996</v>
      </c>
      <c r="CO34" s="164">
        <v>58.802700000000002</v>
      </c>
      <c r="CP34" s="164">
        <v>58.1462</v>
      </c>
      <c r="CQ34" s="164">
        <v>57.135800000000003</v>
      </c>
      <c r="CR34" s="164">
        <v>76.418199999999999</v>
      </c>
      <c r="CS34" s="164">
        <v>76.790999999999997</v>
      </c>
      <c r="CT34" s="164">
        <v>-20.630199999999999</v>
      </c>
      <c r="CU34" s="164">
        <v>-71.300399999999996</v>
      </c>
      <c r="CV34" s="164">
        <v>-15.9268</v>
      </c>
      <c r="CW34" s="164">
        <v>3.5257999999999998</v>
      </c>
      <c r="CX34" s="164">
        <v>33.29</v>
      </c>
      <c r="CY34" s="164">
        <v>18.41</v>
      </c>
      <c r="CZ34" s="164">
        <v>13.598599999999999</v>
      </c>
      <c r="DA34" s="164">
        <v>13.772600000000001</v>
      </c>
      <c r="DB34" s="164">
        <v>-12.88</v>
      </c>
      <c r="DC34" s="165"/>
      <c r="DD34" s="164">
        <v>-26.3904</v>
      </c>
      <c r="DE34" s="164">
        <v>-26.360600000000002</v>
      </c>
      <c r="DF34" s="164">
        <v>56.941499999999998</v>
      </c>
      <c r="DG34" s="164">
        <v>1.47E-2</v>
      </c>
      <c r="DH34" s="164">
        <v>-6.7510000000000003</v>
      </c>
      <c r="DI34" s="164">
        <v>-8.6999999999999993</v>
      </c>
      <c r="DJ34" s="164">
        <v>-7.7</v>
      </c>
      <c r="DK34" s="164">
        <v>-3.1920999999999999</v>
      </c>
      <c r="DL34" s="164">
        <v>12.3484</v>
      </c>
      <c r="DM34" s="164">
        <v>38.014200000000002</v>
      </c>
      <c r="DN34" s="164">
        <v>24.8691</v>
      </c>
      <c r="DO34" s="165"/>
      <c r="DP34" s="164">
        <v>-0.69</v>
      </c>
      <c r="DQ34" s="164">
        <v>11.083500000000001</v>
      </c>
      <c r="DR34" s="164">
        <v>-55.8782</v>
      </c>
      <c r="DS34" s="164">
        <v>-4.68</v>
      </c>
      <c r="DT34" s="164">
        <v>-4.82</v>
      </c>
      <c r="DU34" s="164">
        <v>19.88</v>
      </c>
      <c r="DV34" s="164">
        <v>28.67</v>
      </c>
      <c r="DW34" s="164">
        <v>-53.145499999999998</v>
      </c>
      <c r="DX34" s="164">
        <v>-25.9909</v>
      </c>
      <c r="DY34" s="164">
        <v>-44.398000000000003</v>
      </c>
      <c r="DZ34" s="164">
        <v>-43.654499999999999</v>
      </c>
      <c r="EA34" s="164">
        <v>19.259899999999998</v>
      </c>
      <c r="EB34" s="164">
        <v>-2.3521000000000001</v>
      </c>
      <c r="EC34" s="164">
        <v>-13.021699999999999</v>
      </c>
      <c r="ED34" s="164">
        <v>-12.6945</v>
      </c>
      <c r="EE34" s="164">
        <v>-12.917899999999999</v>
      </c>
      <c r="EF34" s="164">
        <v>-14.037699999999999</v>
      </c>
      <c r="EG34" s="164">
        <v>-10.032</v>
      </c>
      <c r="EH34" s="164">
        <v>-92.692499999999995</v>
      </c>
      <c r="EI34" s="164">
        <v>-61.022300000000001</v>
      </c>
      <c r="EJ34" s="165"/>
      <c r="EK34" s="164">
        <v>-11.1029</v>
      </c>
      <c r="EL34" s="164">
        <v>-10.1647</v>
      </c>
      <c r="EM34" s="164">
        <v>14.1905</v>
      </c>
      <c r="EN34" s="164">
        <v>-4.8802000000000003</v>
      </c>
      <c r="EO34" s="164">
        <v>-5.2522000000000002</v>
      </c>
      <c r="EP34" s="164">
        <v>4.6239999999999997</v>
      </c>
      <c r="EQ34" s="164">
        <v>-25.3626</v>
      </c>
      <c r="ER34" s="164">
        <v>-25.112200000000001</v>
      </c>
      <c r="ES34" s="164">
        <v>-0.46860000000000002</v>
      </c>
      <c r="ET34" s="164">
        <v>0</v>
      </c>
      <c r="EU34" s="164">
        <v>-8.48</v>
      </c>
      <c r="EV34" s="164">
        <v>0.9</v>
      </c>
      <c r="EW34" s="164">
        <v>4.0052000000000003</v>
      </c>
      <c r="EX34" s="164">
        <v>-6.7575000000000003</v>
      </c>
      <c r="EY34" s="164">
        <v>-5.1882000000000001</v>
      </c>
      <c r="EZ34" s="164">
        <v>6.0632999999999999</v>
      </c>
      <c r="FA34" s="164">
        <v>1.2794000000000001</v>
      </c>
      <c r="FB34" s="164">
        <v>-4.4566999999999997</v>
      </c>
      <c r="FC34" s="164">
        <v>-16.329499999999999</v>
      </c>
      <c r="FD34" s="165"/>
      <c r="FE34" s="165"/>
      <c r="FF34" s="164">
        <v>1.7642</v>
      </c>
      <c r="FG34" s="164">
        <v>0</v>
      </c>
      <c r="FH34" s="164">
        <v>3.4649000000000001</v>
      </c>
      <c r="FI34" s="164">
        <v>0</v>
      </c>
      <c r="FJ34" s="164">
        <v>-1.8420000000000001</v>
      </c>
      <c r="FK34" s="164">
        <v>-1.8420000000000001</v>
      </c>
      <c r="FL34" s="164">
        <v>-37.342799999999997</v>
      </c>
      <c r="FM34" s="164">
        <v>26.0992</v>
      </c>
      <c r="FN34" s="164">
        <v>25.984200000000001</v>
      </c>
      <c r="FO34" s="164">
        <v>-26.996099999999998</v>
      </c>
      <c r="FP34" s="164">
        <v>-15.4373</v>
      </c>
      <c r="FQ34" s="164">
        <v>21.4176</v>
      </c>
      <c r="FR34" s="164">
        <v>-18.72</v>
      </c>
      <c r="FS34" s="164">
        <v>-2.8048000000000002</v>
      </c>
      <c r="FT34" s="164">
        <v>0.31519999999999998</v>
      </c>
      <c r="FU34" s="164">
        <v>2</v>
      </c>
      <c r="FV34" s="164">
        <v>1.1200000000000001</v>
      </c>
      <c r="FW34" s="164">
        <v>-21.655000000000001</v>
      </c>
      <c r="FX34" s="165"/>
      <c r="FY34" s="164">
        <v>3.4380000000000002</v>
      </c>
      <c r="FZ34" s="164">
        <v>0.44700000000000001</v>
      </c>
      <c r="GA34" s="164">
        <v>3.0642999999999998</v>
      </c>
      <c r="GB34" s="164">
        <v>-2.58</v>
      </c>
      <c r="GC34" s="164">
        <v>7.2191999999999998</v>
      </c>
      <c r="GD34" s="164">
        <v>15.1853</v>
      </c>
      <c r="GE34" s="164">
        <v>-4.99</v>
      </c>
      <c r="GF34" s="164">
        <v>28.741399999999999</v>
      </c>
      <c r="GG34" s="165"/>
      <c r="GH34" s="164">
        <v>26.7135</v>
      </c>
      <c r="GI34" s="165"/>
      <c r="GJ34" s="164">
        <v>-17.604399999999998</v>
      </c>
      <c r="GK34" s="164">
        <v>2.7204000000000002</v>
      </c>
      <c r="GL34" s="165"/>
      <c r="GM34" s="165"/>
      <c r="GN34" s="164">
        <v>-15.2523</v>
      </c>
      <c r="GO34" s="164">
        <v>-17.7743</v>
      </c>
      <c r="GP34" s="164">
        <v>0.70420000000000005</v>
      </c>
      <c r="GQ34" s="164">
        <v>-35.545499999999997</v>
      </c>
      <c r="GR34" s="164">
        <v>7.2801</v>
      </c>
      <c r="GS34" s="164">
        <v>6.1909000000000001</v>
      </c>
      <c r="GT34" s="164">
        <v>109.6584</v>
      </c>
      <c r="GU34" s="164">
        <v>-7.3010999999999999</v>
      </c>
      <c r="GV34" s="164">
        <v>-7.3064</v>
      </c>
      <c r="GW34" s="164">
        <v>-10.158099999999999</v>
      </c>
      <c r="GX34" s="164">
        <v>1.6420999999999999</v>
      </c>
      <c r="GY34" s="164">
        <v>6.2487000000000004</v>
      </c>
      <c r="GZ34" s="164">
        <v>6.2739000000000003</v>
      </c>
      <c r="HA34" s="164">
        <v>1</v>
      </c>
      <c r="HB34" s="164">
        <v>7.7747000000000002</v>
      </c>
      <c r="HC34" s="164">
        <v>9.6795000000000009</v>
      </c>
      <c r="HD34" s="164">
        <v>-7.96</v>
      </c>
      <c r="HE34" s="164">
        <v>3.2122000000000002</v>
      </c>
      <c r="HF34" s="164">
        <v>43.752400000000002</v>
      </c>
      <c r="HG34" s="164">
        <v>-16.0654</v>
      </c>
      <c r="HH34" s="164">
        <v>29.700900000000001</v>
      </c>
      <c r="HI34" s="164">
        <v>-1.6167</v>
      </c>
      <c r="HJ34" s="164">
        <v>-49.797899999999998</v>
      </c>
      <c r="HK34" s="165"/>
      <c r="HL34" s="164">
        <v>7.0213000000000001</v>
      </c>
      <c r="HM34" s="164">
        <v>-12.3986</v>
      </c>
      <c r="HN34" s="164">
        <v>-14.554</v>
      </c>
      <c r="HO34" s="165"/>
      <c r="HP34" s="165"/>
      <c r="HQ34" s="164">
        <v>-15.9071</v>
      </c>
      <c r="HR34" s="164">
        <v>-15.2479</v>
      </c>
      <c r="HS34" s="164">
        <v>-21.657399999999999</v>
      </c>
      <c r="HT34" s="164">
        <v>-21.6172</v>
      </c>
      <c r="HU34" s="164">
        <v>31.07</v>
      </c>
      <c r="HV34" s="165"/>
      <c r="HW34" s="164">
        <v>-33.200000000000003</v>
      </c>
      <c r="HX34" s="164">
        <v>-33.1</v>
      </c>
      <c r="HY34" s="164">
        <v>1.4602999999999999</v>
      </c>
      <c r="HZ34" s="164">
        <v>5.28</v>
      </c>
      <c r="IA34" s="164">
        <v>70.399100000000004</v>
      </c>
      <c r="IB34" s="164">
        <v>22.6206</v>
      </c>
      <c r="IC34" s="164">
        <v>22.170300000000001</v>
      </c>
      <c r="ID34" s="164">
        <v>-14</v>
      </c>
      <c r="IE34" s="164">
        <v>-37.5</v>
      </c>
      <c r="IF34" s="164">
        <v>-0.3</v>
      </c>
      <c r="IG34" s="164">
        <v>-0.8</v>
      </c>
      <c r="IH34" s="165"/>
      <c r="II34" s="164">
        <v>-17.523199999999999</v>
      </c>
      <c r="IJ34" s="164">
        <v>-101.59820000000001</v>
      </c>
      <c r="IK34" s="164">
        <v>11.190099999999999</v>
      </c>
      <c r="IL34" s="164">
        <v>-222.42750000000001</v>
      </c>
      <c r="IM34" s="164">
        <v>-8.7032000000000007</v>
      </c>
      <c r="IN34" s="164">
        <v>-23.028500000000001</v>
      </c>
      <c r="IO34" s="164">
        <v>58.793199999999999</v>
      </c>
      <c r="IP34" s="164">
        <v>107.88160000000001</v>
      </c>
      <c r="IQ34" s="164">
        <v>92.611900000000006</v>
      </c>
      <c r="IR34" s="164">
        <v>113.03959999999999</v>
      </c>
      <c r="IS34" s="164">
        <v>-16.949400000000001</v>
      </c>
      <c r="IT34" s="164">
        <v>18.872499999999999</v>
      </c>
      <c r="IU34" s="164">
        <v>18.1661</v>
      </c>
      <c r="IV34" s="164">
        <v>16.8185</v>
      </c>
      <c r="IW34" s="164">
        <v>100.77930000000001</v>
      </c>
      <c r="IX34" s="164">
        <v>-227.744</v>
      </c>
      <c r="IY34" s="164">
        <v>18.297000000000001</v>
      </c>
      <c r="IZ34" s="164">
        <v>-13.644299999999999</v>
      </c>
      <c r="JA34" s="164">
        <v>-2.2498</v>
      </c>
      <c r="JB34" s="165"/>
      <c r="JC34" s="164">
        <v>-8.4</v>
      </c>
      <c r="JD34" s="164">
        <v>2.1999999999999999E-2</v>
      </c>
      <c r="JE34" s="164">
        <v>1.2E-2</v>
      </c>
      <c r="JF34" s="164">
        <v>4.24</v>
      </c>
      <c r="JG34" s="164">
        <v>-1.92</v>
      </c>
      <c r="JH34" s="164">
        <v>-2.2829000000000002</v>
      </c>
      <c r="JI34" s="164">
        <v>-3.6301000000000001</v>
      </c>
      <c r="JJ34" s="164">
        <v>9.1722000000000001</v>
      </c>
      <c r="JK34" s="164">
        <v>-4.9210000000000003</v>
      </c>
      <c r="JL34" s="164">
        <v>5.9</v>
      </c>
      <c r="JM34" s="164">
        <v>0.10299999999999999</v>
      </c>
      <c r="JN34" s="164">
        <v>0.70499999999999996</v>
      </c>
      <c r="JO34" s="164">
        <v>2.7284000000000002</v>
      </c>
      <c r="JP34" s="164">
        <v>3.1591999999999998</v>
      </c>
      <c r="JQ34" s="164">
        <v>3.4651999999999998</v>
      </c>
      <c r="JR34" s="164">
        <v>3.3416999999999999</v>
      </c>
      <c r="JS34" s="164">
        <v>2.859</v>
      </c>
      <c r="JT34" s="165"/>
      <c r="JU34" s="164">
        <v>21.8</v>
      </c>
      <c r="JV34" s="164">
        <v>1.6794</v>
      </c>
      <c r="JW34" s="164">
        <v>0.34</v>
      </c>
      <c r="JX34" s="165"/>
      <c r="JY34" s="164">
        <v>-4.2873999999999999</v>
      </c>
      <c r="JZ34" s="164">
        <v>-5.4577999999999998</v>
      </c>
      <c r="KA34" s="164">
        <v>-28.1858</v>
      </c>
      <c r="KB34" s="164">
        <v>-2.5312000000000001</v>
      </c>
      <c r="KC34" s="165"/>
      <c r="KD34" s="164">
        <v>-29.728200000000001</v>
      </c>
      <c r="KE34" s="164">
        <v>-2.5350999999999999</v>
      </c>
      <c r="KF34" s="164">
        <v>-23.2</v>
      </c>
      <c r="KG34" s="164">
        <v>5.8</v>
      </c>
      <c r="KH34" s="165"/>
      <c r="KI34" s="164">
        <v>-47.095399999999998</v>
      </c>
    </row>
    <row r="35" spans="1:295" ht="18" customHeight="1" x14ac:dyDescent="0.25">
      <c r="A35" s="159" t="s">
        <v>42</v>
      </c>
      <c r="B35" s="159" t="s">
        <v>842</v>
      </c>
      <c r="C35" s="163">
        <v>0</v>
      </c>
      <c r="D35" s="164">
        <v>4.9436999999999998</v>
      </c>
      <c r="E35" s="164">
        <v>-9.5968999999999998</v>
      </c>
      <c r="F35" s="164">
        <v>4.0972</v>
      </c>
      <c r="G35" s="164">
        <v>12.3527</v>
      </c>
      <c r="H35" s="165"/>
      <c r="I35" s="164">
        <v>24.005500000000001</v>
      </c>
      <c r="J35" s="165"/>
      <c r="K35" s="164">
        <v>21.784099999999999</v>
      </c>
      <c r="L35" s="164">
        <v>9.3147000000000002</v>
      </c>
      <c r="M35" s="164">
        <v>8.9149999999999991</v>
      </c>
      <c r="N35" s="164">
        <v>-6.66</v>
      </c>
      <c r="O35" s="164">
        <v>-30.8</v>
      </c>
      <c r="P35" s="164">
        <v>8.8000000000000007</v>
      </c>
      <c r="Q35" s="164">
        <v>4.1399999999999997</v>
      </c>
      <c r="R35" s="164">
        <v>-24.2</v>
      </c>
      <c r="S35" s="164">
        <v>2.36</v>
      </c>
      <c r="T35" s="165"/>
      <c r="U35" s="164">
        <v>5.65</v>
      </c>
      <c r="V35" s="164">
        <v>5.5715000000000003</v>
      </c>
      <c r="W35" s="164">
        <v>9.4868000000000006</v>
      </c>
      <c r="X35" s="164">
        <v>7.7096</v>
      </c>
      <c r="Y35" s="164">
        <v>-5.2114000000000003</v>
      </c>
      <c r="Z35" s="164">
        <v>2.5762999999999998</v>
      </c>
      <c r="AA35" s="165"/>
      <c r="AB35" s="164">
        <v>-0.63729999999999998</v>
      </c>
      <c r="AC35" s="164">
        <v>-1.395</v>
      </c>
      <c r="AD35" s="164">
        <v>-1.379</v>
      </c>
      <c r="AE35" s="164">
        <v>5.6059999999999999</v>
      </c>
      <c r="AF35" s="164">
        <v>-11.1</v>
      </c>
      <c r="AG35" s="164">
        <v>-2.2000000000000002</v>
      </c>
      <c r="AH35" s="164">
        <v>-0.38400000000000001</v>
      </c>
      <c r="AI35" s="164">
        <v>0.16700000000000001</v>
      </c>
      <c r="AJ35" s="164">
        <v>-21.26</v>
      </c>
      <c r="AK35" s="164">
        <v>-21.12</v>
      </c>
      <c r="AL35" s="165"/>
      <c r="AM35" s="164">
        <v>-6.61</v>
      </c>
      <c r="AN35" s="164">
        <v>-6.65</v>
      </c>
      <c r="AO35" s="164">
        <v>7.2813999999999997</v>
      </c>
      <c r="AP35" s="164">
        <v>3.956</v>
      </c>
      <c r="AQ35" s="164">
        <v>23.117899999999999</v>
      </c>
      <c r="AR35" s="164">
        <v>27.1511</v>
      </c>
      <c r="AS35" s="164">
        <v>-15.997400000000001</v>
      </c>
      <c r="AT35" s="164">
        <v>-7.7695999999999996</v>
      </c>
      <c r="AU35" s="164">
        <v>-7.4604999999999997</v>
      </c>
      <c r="AV35" s="164">
        <v>-1.0456000000000001</v>
      </c>
      <c r="AW35" s="164">
        <v>-1.0547</v>
      </c>
      <c r="AX35" s="164">
        <v>-10.046900000000001</v>
      </c>
      <c r="AY35" s="164">
        <v>-7.7695999999999996</v>
      </c>
      <c r="AZ35" s="164">
        <v>2.3795999999999999</v>
      </c>
      <c r="BA35" s="164">
        <v>12.6671</v>
      </c>
      <c r="BB35" s="164">
        <v>85.7988</v>
      </c>
      <c r="BC35" s="164">
        <v>19.680599999999998</v>
      </c>
      <c r="BD35" s="164">
        <v>-6.2</v>
      </c>
      <c r="BE35" s="164">
        <v>-6.7</v>
      </c>
      <c r="BF35" s="164">
        <v>-28.857299999999999</v>
      </c>
      <c r="BG35" s="164">
        <v>-28.662099999999999</v>
      </c>
      <c r="BH35" s="164">
        <v>-3.0215000000000001</v>
      </c>
      <c r="BI35" s="165"/>
      <c r="BJ35" s="164">
        <v>3.1962000000000002</v>
      </c>
      <c r="BK35" s="164">
        <v>6.1063999999999998</v>
      </c>
      <c r="BL35" s="164">
        <v>3.2816000000000001</v>
      </c>
      <c r="BM35" s="164">
        <v>2.2410999999999999</v>
      </c>
      <c r="BN35" s="164">
        <v>-140.84289999999999</v>
      </c>
      <c r="BO35" s="164">
        <v>72.084699999999998</v>
      </c>
      <c r="BP35" s="164">
        <v>72.084699999999998</v>
      </c>
      <c r="BQ35" s="164">
        <v>21.1388</v>
      </c>
      <c r="BR35" s="164">
        <v>-103.876</v>
      </c>
      <c r="BS35" s="165"/>
      <c r="BT35" s="165"/>
      <c r="BU35" s="165"/>
      <c r="BV35" s="164">
        <v>24.879000000000001</v>
      </c>
      <c r="BW35" s="164">
        <v>10.63</v>
      </c>
      <c r="BX35" s="164">
        <v>6.3</v>
      </c>
      <c r="BY35" s="164">
        <v>0.51</v>
      </c>
      <c r="BZ35" s="164">
        <v>19.7</v>
      </c>
      <c r="CA35" s="164">
        <v>-12.5878</v>
      </c>
      <c r="CB35" s="164">
        <v>-11.382199999999999</v>
      </c>
      <c r="CC35" s="164">
        <v>34.869399999999999</v>
      </c>
      <c r="CD35" s="165"/>
      <c r="CE35" s="165"/>
      <c r="CF35" s="164">
        <v>8.7795000000000005</v>
      </c>
      <c r="CG35" s="164">
        <v>8.4555000000000007</v>
      </c>
      <c r="CH35" s="164">
        <v>3.1593</v>
      </c>
      <c r="CI35" s="164">
        <v>28.153099999999998</v>
      </c>
      <c r="CJ35" s="165"/>
      <c r="CK35" s="165"/>
      <c r="CL35" s="164">
        <v>99.7</v>
      </c>
      <c r="CM35" s="164">
        <v>-50.9</v>
      </c>
      <c r="CN35" s="164">
        <v>-3.97</v>
      </c>
      <c r="CO35" s="164">
        <v>61.014000000000003</v>
      </c>
      <c r="CP35" s="164">
        <v>60.402299999999997</v>
      </c>
      <c r="CQ35" s="164">
        <v>58.9313</v>
      </c>
      <c r="CR35" s="164">
        <v>77.6126</v>
      </c>
      <c r="CS35" s="164">
        <v>78.046400000000006</v>
      </c>
      <c r="CT35" s="164">
        <v>-23.7666</v>
      </c>
      <c r="CU35" s="164">
        <v>-66.212900000000005</v>
      </c>
      <c r="CV35" s="164">
        <v>-19.5593</v>
      </c>
      <c r="CW35" s="164">
        <v>3.4264000000000001</v>
      </c>
      <c r="CX35" s="164">
        <v>34.22</v>
      </c>
      <c r="CY35" s="164">
        <v>15.4</v>
      </c>
      <c r="CZ35" s="164">
        <v>12.504899999999999</v>
      </c>
      <c r="DA35" s="164">
        <v>12.5031</v>
      </c>
      <c r="DB35" s="164">
        <v>-12.22</v>
      </c>
      <c r="DC35" s="165"/>
      <c r="DD35" s="164">
        <v>-28.521000000000001</v>
      </c>
      <c r="DE35" s="164">
        <v>-28.758500000000002</v>
      </c>
      <c r="DF35" s="164">
        <v>53.639899999999997</v>
      </c>
      <c r="DG35" s="164">
        <v>1.47E-2</v>
      </c>
      <c r="DH35" s="164">
        <v>-6.4138999999999999</v>
      </c>
      <c r="DI35" s="164">
        <v>-3.9</v>
      </c>
      <c r="DJ35" s="164">
        <v>-5.4</v>
      </c>
      <c r="DK35" s="164">
        <v>-2.9944000000000002</v>
      </c>
      <c r="DL35" s="164">
        <v>11.4133</v>
      </c>
      <c r="DM35" s="164">
        <v>37.856499999999997</v>
      </c>
      <c r="DN35" s="164">
        <v>23.384699999999999</v>
      </c>
      <c r="DO35" s="165"/>
      <c r="DP35" s="164">
        <v>-0.66</v>
      </c>
      <c r="DQ35" s="164">
        <v>10.151999999999999</v>
      </c>
      <c r="DR35" s="164">
        <v>-53.512999999999998</v>
      </c>
      <c r="DS35" s="164">
        <v>-4.8</v>
      </c>
      <c r="DT35" s="164">
        <v>-4.9000000000000004</v>
      </c>
      <c r="DU35" s="164">
        <v>19.95</v>
      </c>
      <c r="DV35" s="164">
        <v>27.82</v>
      </c>
      <c r="DW35" s="164">
        <v>-47.454500000000003</v>
      </c>
      <c r="DX35" s="164">
        <v>-23.627300000000002</v>
      </c>
      <c r="DY35" s="164">
        <v>-43.848700000000001</v>
      </c>
      <c r="DZ35" s="164">
        <v>-42.627299999999998</v>
      </c>
      <c r="EA35" s="164">
        <v>20.7362</v>
      </c>
      <c r="EB35" s="164">
        <v>-0.69369999999999998</v>
      </c>
      <c r="EC35" s="164">
        <v>-12.372199999999999</v>
      </c>
      <c r="ED35" s="164">
        <v>-12.7661</v>
      </c>
      <c r="EE35" s="164">
        <v>-14.4443</v>
      </c>
      <c r="EF35" s="164">
        <v>-14.634399999999999</v>
      </c>
      <c r="EG35" s="164">
        <v>-10.132</v>
      </c>
      <c r="EH35" s="164">
        <v>-86.878600000000006</v>
      </c>
      <c r="EI35" s="164">
        <v>-68.605199999999996</v>
      </c>
      <c r="EJ35" s="165"/>
      <c r="EK35" s="164">
        <v>-11.4693</v>
      </c>
      <c r="EL35" s="164">
        <v>-9.7631999999999994</v>
      </c>
      <c r="EM35" s="164">
        <v>9.4992999999999999</v>
      </c>
      <c r="EN35" s="164">
        <v>-4.4100999999999999</v>
      </c>
      <c r="EO35" s="164">
        <v>-4.1386000000000003</v>
      </c>
      <c r="EP35" s="164">
        <v>0</v>
      </c>
      <c r="EQ35" s="164">
        <v>-26.808199999999999</v>
      </c>
      <c r="ER35" s="164">
        <v>-26.197399999999998</v>
      </c>
      <c r="ES35" s="164">
        <v>1.214</v>
      </c>
      <c r="ET35" s="164">
        <v>0</v>
      </c>
      <c r="EU35" s="164">
        <v>-5.98</v>
      </c>
      <c r="EV35" s="164">
        <v>-0.6</v>
      </c>
      <c r="EW35" s="164">
        <v>3.7991999999999999</v>
      </c>
      <c r="EX35" s="164">
        <v>-6.1657999999999999</v>
      </c>
      <c r="EY35" s="164">
        <v>-5.2908999999999997</v>
      </c>
      <c r="EZ35" s="164">
        <v>5.9341999999999997</v>
      </c>
      <c r="FA35" s="164">
        <v>1.7347999999999999</v>
      </c>
      <c r="FB35" s="164">
        <v>-4.0598000000000001</v>
      </c>
      <c r="FC35" s="164">
        <v>-14.959</v>
      </c>
      <c r="FD35" s="164">
        <v>0</v>
      </c>
      <c r="FE35" s="164">
        <v>0</v>
      </c>
      <c r="FF35" s="164">
        <v>1.7870999999999999</v>
      </c>
      <c r="FG35" s="164">
        <v>0</v>
      </c>
      <c r="FH35" s="164">
        <v>2.4205000000000001</v>
      </c>
      <c r="FI35" s="164">
        <v>0</v>
      </c>
      <c r="FJ35" s="164">
        <v>0.83730000000000004</v>
      </c>
      <c r="FK35" s="164">
        <v>1.6746000000000001</v>
      </c>
      <c r="FL35" s="164">
        <v>-39.352200000000003</v>
      </c>
      <c r="FM35" s="164">
        <v>26.249700000000001</v>
      </c>
      <c r="FN35" s="164">
        <v>25.141999999999999</v>
      </c>
      <c r="FO35" s="164">
        <v>-27.427399999999999</v>
      </c>
      <c r="FP35" s="164">
        <v>-17.3001</v>
      </c>
      <c r="FQ35" s="164">
        <v>21.075800000000001</v>
      </c>
      <c r="FR35" s="164">
        <v>-19.36</v>
      </c>
      <c r="FS35" s="164">
        <v>-2.7168999999999999</v>
      </c>
      <c r="FT35" s="164">
        <v>0.29780000000000001</v>
      </c>
      <c r="FU35" s="164">
        <v>1.69</v>
      </c>
      <c r="FV35" s="164">
        <v>2.0499999999999998</v>
      </c>
      <c r="FW35" s="164">
        <v>-21.232900000000001</v>
      </c>
      <c r="FX35" s="165"/>
      <c r="FY35" s="164">
        <v>3.3820000000000001</v>
      </c>
      <c r="FZ35" s="164">
        <v>3.5999999999999997E-2</v>
      </c>
      <c r="GA35" s="164">
        <v>2.9232999999999998</v>
      </c>
      <c r="GB35" s="164">
        <v>-1.38</v>
      </c>
      <c r="GC35" s="164">
        <v>9.7612000000000005</v>
      </c>
      <c r="GD35" s="164">
        <v>17.946300000000001</v>
      </c>
      <c r="GE35" s="164">
        <v>-4.5999999999999996</v>
      </c>
      <c r="GF35" s="164">
        <v>30.065200000000001</v>
      </c>
      <c r="GG35" s="165"/>
      <c r="GH35" s="164">
        <v>26.4346</v>
      </c>
      <c r="GI35" s="165"/>
      <c r="GJ35" s="164">
        <v>-18.184100000000001</v>
      </c>
      <c r="GK35" s="164">
        <v>2.6898</v>
      </c>
      <c r="GL35" s="165"/>
      <c r="GM35" s="165"/>
      <c r="GN35" s="164">
        <v>-15.8764</v>
      </c>
      <c r="GO35" s="164">
        <v>-18.168600000000001</v>
      </c>
      <c r="GP35" s="164">
        <v>0.82169999999999999</v>
      </c>
      <c r="GQ35" s="164">
        <v>-34.621200000000002</v>
      </c>
      <c r="GR35" s="164">
        <v>8.5977999999999994</v>
      </c>
      <c r="GS35" s="164">
        <v>8.1178000000000008</v>
      </c>
      <c r="GT35" s="164">
        <v>114.03740000000001</v>
      </c>
      <c r="GU35" s="164">
        <v>-6.5636999999999999</v>
      </c>
      <c r="GV35" s="164">
        <v>-5.9116</v>
      </c>
      <c r="GW35" s="164">
        <v>-10.8619</v>
      </c>
      <c r="GX35" s="164">
        <v>1.7515000000000001</v>
      </c>
      <c r="GY35" s="164">
        <v>5.5747999999999998</v>
      </c>
      <c r="GZ35" s="164">
        <v>5.7676999999999996</v>
      </c>
      <c r="HA35" s="164">
        <v>1.1031</v>
      </c>
      <c r="HB35" s="164">
        <v>7.4272</v>
      </c>
      <c r="HC35" s="164">
        <v>8.6448</v>
      </c>
      <c r="HD35" s="164">
        <v>-7.96</v>
      </c>
      <c r="HE35" s="164">
        <v>0</v>
      </c>
      <c r="HF35" s="164">
        <v>39.002099999999999</v>
      </c>
      <c r="HG35" s="164">
        <v>-17.909300000000002</v>
      </c>
      <c r="HH35" s="164">
        <v>33.240900000000003</v>
      </c>
      <c r="HI35" s="164">
        <v>-2.1916000000000002</v>
      </c>
      <c r="HJ35" s="165"/>
      <c r="HK35" s="165"/>
      <c r="HL35" s="164">
        <v>6.8089000000000004</v>
      </c>
      <c r="HM35" s="164">
        <v>-14.021699999999999</v>
      </c>
      <c r="HN35" s="164">
        <v>-14.4718</v>
      </c>
      <c r="HO35" s="165"/>
      <c r="HP35" s="165"/>
      <c r="HQ35" s="164">
        <v>-16.797000000000001</v>
      </c>
      <c r="HR35" s="164">
        <v>-16.159800000000001</v>
      </c>
      <c r="HS35" s="164">
        <v>-21.173500000000001</v>
      </c>
      <c r="HT35" s="164">
        <v>-21.442900000000002</v>
      </c>
      <c r="HU35" s="164">
        <v>29.77</v>
      </c>
      <c r="HV35" s="165"/>
      <c r="HW35" s="164">
        <v>-32.700000000000003</v>
      </c>
      <c r="HX35" s="164">
        <v>-32.299999999999997</v>
      </c>
      <c r="HY35" s="164">
        <v>1.3724000000000001</v>
      </c>
      <c r="HZ35" s="164">
        <v>4.4000000000000004</v>
      </c>
      <c r="IA35" s="164">
        <v>69.952600000000004</v>
      </c>
      <c r="IB35" s="164">
        <v>15.446899999999999</v>
      </c>
      <c r="IC35" s="164">
        <v>15.361000000000001</v>
      </c>
      <c r="ID35" s="164">
        <v>-13.6</v>
      </c>
      <c r="IE35" s="164">
        <v>-36.299999999999997</v>
      </c>
      <c r="IF35" s="164">
        <v>0</v>
      </c>
      <c r="IG35" s="164">
        <v>-0.4</v>
      </c>
      <c r="IH35" s="164">
        <v>-17.744599999999998</v>
      </c>
      <c r="II35" s="164">
        <v>-17.523299999999999</v>
      </c>
      <c r="IJ35" s="164">
        <v>-108.86279999999999</v>
      </c>
      <c r="IK35" s="164">
        <v>16.5242</v>
      </c>
      <c r="IL35" s="164">
        <v>-222.5325</v>
      </c>
      <c r="IM35" s="164">
        <v>-12.007300000000001</v>
      </c>
      <c r="IN35" s="164">
        <v>-21.1218</v>
      </c>
      <c r="IO35" s="164">
        <v>59.500900000000001</v>
      </c>
      <c r="IP35" s="164">
        <v>110.62860000000001</v>
      </c>
      <c r="IQ35" s="164">
        <v>95.112700000000004</v>
      </c>
      <c r="IR35" s="164">
        <v>112.1564</v>
      </c>
      <c r="IS35" s="164">
        <v>-18.141100000000002</v>
      </c>
      <c r="IT35" s="164">
        <v>16.585100000000001</v>
      </c>
      <c r="IU35" s="164">
        <v>14.9734</v>
      </c>
      <c r="IV35" s="164">
        <v>14.580399999999999</v>
      </c>
      <c r="IW35" s="164">
        <v>99.326400000000007</v>
      </c>
      <c r="IX35" s="164">
        <v>-229.36099999999999</v>
      </c>
      <c r="IY35" s="164">
        <v>18.369499999999999</v>
      </c>
      <c r="IZ35" s="164">
        <v>-13.6165</v>
      </c>
      <c r="JA35" s="164">
        <v>-3.3045</v>
      </c>
      <c r="JB35" s="165"/>
      <c r="JC35" s="164">
        <v>-7.76</v>
      </c>
      <c r="JD35" s="164">
        <v>0.26500000000000001</v>
      </c>
      <c r="JE35" s="164">
        <v>0.26600000000000001</v>
      </c>
      <c r="JF35" s="164">
        <v>4.4800000000000004</v>
      </c>
      <c r="JG35" s="164">
        <v>-1.68</v>
      </c>
      <c r="JH35" s="164">
        <v>-2.0615999999999999</v>
      </c>
      <c r="JI35" s="164">
        <v>-3.9230999999999998</v>
      </c>
      <c r="JJ35" s="164">
        <v>8.7632999999999992</v>
      </c>
      <c r="JK35" s="164">
        <v>-4.8019999999999996</v>
      </c>
      <c r="JL35" s="164">
        <v>5.4</v>
      </c>
      <c r="JM35" s="164">
        <v>-0.40699999999999997</v>
      </c>
      <c r="JN35" s="164">
        <v>0.63100000000000001</v>
      </c>
      <c r="JO35" s="165"/>
      <c r="JP35" s="165"/>
      <c r="JQ35" s="164">
        <v>3.2949999999999999</v>
      </c>
      <c r="JR35" s="164">
        <v>2.5991</v>
      </c>
      <c r="JS35" s="164">
        <v>2.5880999999999998</v>
      </c>
      <c r="JT35" s="165"/>
      <c r="JU35" s="164">
        <v>20.2</v>
      </c>
      <c r="JV35" s="164">
        <v>2.4567999999999999</v>
      </c>
      <c r="JW35" s="164">
        <v>0.46</v>
      </c>
      <c r="JX35" s="165"/>
      <c r="JY35" s="164">
        <v>-4.5480999999999998</v>
      </c>
      <c r="JZ35" s="164">
        <v>-5.1414</v>
      </c>
      <c r="KA35" s="164">
        <v>-27.897200000000002</v>
      </c>
      <c r="KB35" s="164">
        <v>-2.4056000000000002</v>
      </c>
      <c r="KC35" s="164">
        <v>0</v>
      </c>
      <c r="KD35" s="164">
        <v>-29.921700000000001</v>
      </c>
      <c r="KE35" s="164">
        <v>-2.3809</v>
      </c>
      <c r="KF35" s="164">
        <v>-22.5</v>
      </c>
      <c r="KG35" s="164">
        <v>4.9000000000000004</v>
      </c>
      <c r="KH35" s="165"/>
      <c r="KI35" s="164">
        <v>-45.476700000000001</v>
      </c>
    </row>
    <row r="36" spans="1:295" ht="18" customHeight="1" x14ac:dyDescent="0.25">
      <c r="A36" s="159" t="s">
        <v>42</v>
      </c>
      <c r="B36" s="159" t="s">
        <v>843</v>
      </c>
      <c r="C36" s="163">
        <v>0</v>
      </c>
      <c r="D36" s="164">
        <v>4.9812000000000003</v>
      </c>
      <c r="E36" s="164">
        <v>-9.7646999999999995</v>
      </c>
      <c r="F36" s="164">
        <v>4.1037999999999997</v>
      </c>
      <c r="G36" s="164">
        <v>12.0806</v>
      </c>
      <c r="H36" s="165"/>
      <c r="I36" s="164">
        <v>23.2209</v>
      </c>
      <c r="J36" s="165"/>
      <c r="K36" s="164">
        <v>22.392499999999998</v>
      </c>
      <c r="L36" s="164">
        <v>9.8376999999999999</v>
      </c>
      <c r="M36" s="164">
        <v>9.5611999999999995</v>
      </c>
      <c r="N36" s="164">
        <v>-11.1</v>
      </c>
      <c r="O36" s="164">
        <v>-30.8</v>
      </c>
      <c r="P36" s="164">
        <v>6.6</v>
      </c>
      <c r="Q36" s="164">
        <v>4.968</v>
      </c>
      <c r="R36" s="164">
        <v>-22</v>
      </c>
      <c r="S36" s="164">
        <v>2.7092999999999998</v>
      </c>
      <c r="T36" s="165"/>
      <c r="U36" s="164">
        <v>6.4892000000000003</v>
      </c>
      <c r="V36" s="164">
        <v>6.5660999999999996</v>
      </c>
      <c r="W36" s="164">
        <v>10.9986</v>
      </c>
      <c r="X36" s="164">
        <v>9.6705000000000005</v>
      </c>
      <c r="Y36" s="164">
        <v>-5.1105</v>
      </c>
      <c r="Z36" s="164">
        <v>2.6230000000000002</v>
      </c>
      <c r="AA36" s="165"/>
      <c r="AB36" s="164">
        <v>-0.72540000000000004</v>
      </c>
      <c r="AC36" s="164">
        <v>-1.26</v>
      </c>
      <c r="AD36" s="164">
        <v>-1.2509999999999999</v>
      </c>
      <c r="AE36" s="164">
        <v>5.68</v>
      </c>
      <c r="AF36" s="164">
        <v>-8.8800000000000008</v>
      </c>
      <c r="AG36" s="164">
        <v>-2.2000000000000002</v>
      </c>
      <c r="AH36" s="164">
        <v>-0.49199999999999999</v>
      </c>
      <c r="AI36" s="164">
        <v>0.17299999999999999</v>
      </c>
      <c r="AJ36" s="164">
        <v>-20.57</v>
      </c>
      <c r="AK36" s="164">
        <v>-20.57</v>
      </c>
      <c r="AL36" s="165"/>
      <c r="AM36" s="164">
        <v>-6.11</v>
      </c>
      <c r="AN36" s="164">
        <v>-6.35</v>
      </c>
      <c r="AO36" s="164">
        <v>6.8224</v>
      </c>
      <c r="AP36" s="164">
        <v>4.1001000000000003</v>
      </c>
      <c r="AQ36" s="164">
        <v>21.675799999999999</v>
      </c>
      <c r="AR36" s="164">
        <v>26.0715</v>
      </c>
      <c r="AS36" s="164">
        <v>-15.473599999999999</v>
      </c>
      <c r="AT36" s="164">
        <v>-7.5016999999999996</v>
      </c>
      <c r="AU36" s="164">
        <v>-7.7134</v>
      </c>
      <c r="AV36" s="164">
        <v>14.5387</v>
      </c>
      <c r="AW36" s="164">
        <v>17.2486</v>
      </c>
      <c r="AX36" s="164">
        <v>-12.5922</v>
      </c>
      <c r="AY36" s="164">
        <v>-9.9130000000000003</v>
      </c>
      <c r="AZ36" s="164">
        <v>4.3522999999999996</v>
      </c>
      <c r="BA36" s="164">
        <v>29.868400000000001</v>
      </c>
      <c r="BB36" s="164">
        <v>73.517700000000005</v>
      </c>
      <c r="BC36" s="164">
        <v>17.091999999999999</v>
      </c>
      <c r="BD36" s="164">
        <v>-5.6</v>
      </c>
      <c r="BE36" s="164">
        <v>-6.2</v>
      </c>
      <c r="BF36" s="164">
        <v>-28.2684</v>
      </c>
      <c r="BG36" s="164">
        <v>-25.926400000000001</v>
      </c>
      <c r="BH36" s="164">
        <v>-3.0244</v>
      </c>
      <c r="BI36" s="165"/>
      <c r="BJ36" s="164">
        <v>3.2547000000000001</v>
      </c>
      <c r="BK36" s="164">
        <v>6.6384999999999996</v>
      </c>
      <c r="BL36" s="164">
        <v>2.9060000000000001</v>
      </c>
      <c r="BM36" s="164">
        <v>2.0916000000000001</v>
      </c>
      <c r="BN36" s="164">
        <v>-132.84700000000001</v>
      </c>
      <c r="BO36" s="164">
        <v>72.908699999999996</v>
      </c>
      <c r="BP36" s="164">
        <v>73.183400000000006</v>
      </c>
      <c r="BQ36" s="164">
        <v>10.0749</v>
      </c>
      <c r="BR36" s="164">
        <v>-89.367900000000006</v>
      </c>
      <c r="BS36" s="165"/>
      <c r="BT36" s="165"/>
      <c r="BU36" s="165"/>
      <c r="BV36" s="164">
        <v>28.052499999999998</v>
      </c>
      <c r="BW36" s="164">
        <v>11.42</v>
      </c>
      <c r="BX36" s="164">
        <v>6.74</v>
      </c>
      <c r="BY36" s="164">
        <v>1.97</v>
      </c>
      <c r="BZ36" s="164">
        <v>21.58</v>
      </c>
      <c r="CA36" s="164">
        <v>-14.865</v>
      </c>
      <c r="CB36" s="164">
        <v>-14.999000000000001</v>
      </c>
      <c r="CC36" s="164">
        <v>36.267800000000001</v>
      </c>
      <c r="CD36" s="165"/>
      <c r="CE36" s="164">
        <v>-6.7801999999999998</v>
      </c>
      <c r="CF36" s="164">
        <v>10.5528</v>
      </c>
      <c r="CG36" s="164">
        <v>10.325100000000001</v>
      </c>
      <c r="CH36" s="164">
        <v>3.4054000000000002</v>
      </c>
      <c r="CI36" s="164">
        <v>26.1478</v>
      </c>
      <c r="CJ36" s="165"/>
      <c r="CK36" s="165"/>
      <c r="CL36" s="164">
        <v>98.3</v>
      </c>
      <c r="CM36" s="164">
        <v>-50.2</v>
      </c>
      <c r="CN36" s="164">
        <v>-4.0599999999999996</v>
      </c>
      <c r="CO36" s="164">
        <v>62.606299999999997</v>
      </c>
      <c r="CP36" s="164">
        <v>62.4801</v>
      </c>
      <c r="CQ36" s="164">
        <v>60.946100000000001</v>
      </c>
      <c r="CR36" s="164">
        <v>74.702100000000002</v>
      </c>
      <c r="CS36" s="164">
        <v>76.459699999999998</v>
      </c>
      <c r="CT36" s="164">
        <v>-22.625699999999998</v>
      </c>
      <c r="CU36" s="164">
        <v>-68.454099999999997</v>
      </c>
      <c r="CV36" s="164">
        <v>-17.9221</v>
      </c>
      <c r="CW36" s="164">
        <v>3.4842</v>
      </c>
      <c r="CX36" s="164">
        <v>34.24</v>
      </c>
      <c r="CY36" s="164">
        <v>16.559999999999999</v>
      </c>
      <c r="CZ36" s="164">
        <v>12.973599999999999</v>
      </c>
      <c r="DA36" s="164">
        <v>12.991300000000001</v>
      </c>
      <c r="DB36" s="164">
        <v>-13.07</v>
      </c>
      <c r="DC36" s="165"/>
      <c r="DD36" s="164">
        <v>-28.270499999999998</v>
      </c>
      <c r="DE36" s="164">
        <v>-27.7988</v>
      </c>
      <c r="DF36" s="164">
        <v>46.198799999999999</v>
      </c>
      <c r="DG36" s="164">
        <v>1.46E-2</v>
      </c>
      <c r="DH36" s="164">
        <v>-6.7930999999999999</v>
      </c>
      <c r="DI36" s="164">
        <v>-4.3</v>
      </c>
      <c r="DJ36" s="165"/>
      <c r="DK36" s="164">
        <v>-3.2166000000000001</v>
      </c>
      <c r="DL36" s="164">
        <v>11.039300000000001</v>
      </c>
      <c r="DM36" s="164">
        <v>38.645099999999999</v>
      </c>
      <c r="DN36" s="164">
        <v>23.384699999999999</v>
      </c>
      <c r="DO36" s="165"/>
      <c r="DP36" s="164">
        <v>-1.1000000000000001</v>
      </c>
      <c r="DQ36" s="164">
        <v>10.6515</v>
      </c>
      <c r="DR36" s="164">
        <v>-45.162599999999998</v>
      </c>
      <c r="DS36" s="164">
        <v>-5.12</v>
      </c>
      <c r="DT36" s="164">
        <v>-5.34</v>
      </c>
      <c r="DU36" s="164">
        <v>19.690000000000001</v>
      </c>
      <c r="DV36" s="164">
        <v>2.08</v>
      </c>
      <c r="DW36" s="164">
        <v>-40.799999999999997</v>
      </c>
      <c r="DX36" s="164">
        <v>-20.363600000000002</v>
      </c>
      <c r="DY36" s="164">
        <v>-42.3414</v>
      </c>
      <c r="DZ36" s="164">
        <v>-40.818199999999997</v>
      </c>
      <c r="EA36" s="164">
        <v>18.953299999999999</v>
      </c>
      <c r="EB36" s="164">
        <v>-1.3280000000000001</v>
      </c>
      <c r="EC36" s="164">
        <v>-12.915800000000001</v>
      </c>
      <c r="ED36" s="164">
        <v>-12.5128</v>
      </c>
      <c r="EE36" s="164">
        <v>-15.0406</v>
      </c>
      <c r="EF36" s="164">
        <v>-17.990300000000001</v>
      </c>
      <c r="EG36" s="164">
        <v>-10.196999999999999</v>
      </c>
      <c r="EH36" s="164">
        <v>-78.123800000000003</v>
      </c>
      <c r="EI36" s="164">
        <v>-66.475700000000003</v>
      </c>
      <c r="EJ36" s="165"/>
      <c r="EK36" s="164">
        <v>-10.5593</v>
      </c>
      <c r="EL36" s="164">
        <v>-9.5900999999999996</v>
      </c>
      <c r="EM36" s="164">
        <v>17.127300000000002</v>
      </c>
      <c r="EN36" s="164">
        <v>-3.3323999999999998</v>
      </c>
      <c r="EO36" s="164">
        <v>-4.1867999999999999</v>
      </c>
      <c r="EP36" s="164">
        <v>-4.0999999999999996</v>
      </c>
      <c r="EQ36" s="164">
        <v>-26.461099999999998</v>
      </c>
      <c r="ER36" s="164">
        <v>-26.145800000000001</v>
      </c>
      <c r="ES36" s="164">
        <v>1.8731</v>
      </c>
      <c r="ET36" s="164">
        <v>0</v>
      </c>
      <c r="EU36" s="164">
        <v>-6.87</v>
      </c>
      <c r="EV36" s="164">
        <v>0</v>
      </c>
      <c r="EW36" s="164">
        <v>3.6747999999999998</v>
      </c>
      <c r="EX36" s="164">
        <v>-1.5184</v>
      </c>
      <c r="EY36" s="164">
        <v>-7.2770000000000001</v>
      </c>
      <c r="EZ36" s="164">
        <v>3.8479000000000001</v>
      </c>
      <c r="FA36" s="164">
        <v>2.0813000000000001</v>
      </c>
      <c r="FB36" s="164">
        <v>-0.59</v>
      </c>
      <c r="FC36" s="164">
        <v>-17.6128</v>
      </c>
      <c r="FD36" s="165"/>
      <c r="FE36" s="165"/>
      <c r="FF36" s="164">
        <v>1.9484999999999999</v>
      </c>
      <c r="FG36" s="164">
        <v>2.5558999999999998</v>
      </c>
      <c r="FH36" s="164">
        <v>2.5647000000000002</v>
      </c>
      <c r="FI36" s="164">
        <v>0</v>
      </c>
      <c r="FJ36" s="164">
        <v>2.5118</v>
      </c>
      <c r="FK36" s="164">
        <v>2.0095000000000001</v>
      </c>
      <c r="FL36" s="164">
        <v>-38.515000000000001</v>
      </c>
      <c r="FM36" s="164">
        <v>23.610399999999998</v>
      </c>
      <c r="FN36" s="164">
        <v>23.67</v>
      </c>
      <c r="FO36" s="164">
        <v>-26.815300000000001</v>
      </c>
      <c r="FP36" s="164">
        <v>-17.2928</v>
      </c>
      <c r="FQ36" s="164">
        <v>21.4176</v>
      </c>
      <c r="FR36" s="164">
        <v>-19.37</v>
      </c>
      <c r="FS36" s="164">
        <v>-2.6107</v>
      </c>
      <c r="FT36" s="164">
        <v>0.28039999999999998</v>
      </c>
      <c r="FU36" s="164">
        <v>1.5</v>
      </c>
      <c r="FV36" s="164">
        <v>1.96</v>
      </c>
      <c r="FW36" s="164">
        <v>-20.596800000000002</v>
      </c>
      <c r="FX36" s="165"/>
      <c r="FY36" s="164">
        <v>3.3370000000000002</v>
      </c>
      <c r="FZ36" s="164">
        <v>-3.7999999999999999E-2</v>
      </c>
      <c r="GA36" s="164">
        <v>3.0588000000000002</v>
      </c>
      <c r="GB36" s="164">
        <v>-0.41</v>
      </c>
      <c r="GC36" s="164">
        <v>10.3771</v>
      </c>
      <c r="GD36" s="164">
        <v>17.166499999999999</v>
      </c>
      <c r="GE36" s="164">
        <v>-4.6500000000000004</v>
      </c>
      <c r="GF36" s="164">
        <v>31.462700000000002</v>
      </c>
      <c r="GG36" s="165"/>
      <c r="GH36" s="164">
        <v>27.021000000000001</v>
      </c>
      <c r="GI36" s="164">
        <v>0</v>
      </c>
      <c r="GJ36" s="164">
        <v>-18.325700000000001</v>
      </c>
      <c r="GK36" s="164">
        <v>2.8050999999999999</v>
      </c>
      <c r="GL36" s="165"/>
      <c r="GM36" s="165"/>
      <c r="GN36" s="164">
        <v>-15.407400000000001</v>
      </c>
      <c r="GO36" s="164">
        <v>-12.91</v>
      </c>
      <c r="GP36" s="164">
        <v>0.2205</v>
      </c>
      <c r="GQ36" s="164">
        <v>-34.8733</v>
      </c>
      <c r="GR36" s="164">
        <v>8.1784999999999997</v>
      </c>
      <c r="GS36" s="164">
        <v>7.9962999999999997</v>
      </c>
      <c r="GT36" s="164">
        <v>117.87869999999999</v>
      </c>
      <c r="GU36" s="164">
        <v>-6.1170999999999998</v>
      </c>
      <c r="GV36" s="164">
        <v>-6.5430000000000001</v>
      </c>
      <c r="GW36" s="164">
        <v>-11.265599999999999</v>
      </c>
      <c r="GX36" s="164">
        <v>1.6001000000000001</v>
      </c>
      <c r="GY36" s="164">
        <v>5.6113999999999997</v>
      </c>
      <c r="GZ36" s="164">
        <v>5.6886000000000001</v>
      </c>
      <c r="HA36" s="164">
        <v>1</v>
      </c>
      <c r="HB36" s="164">
        <v>8.5495000000000001</v>
      </c>
      <c r="HC36" s="164">
        <v>10.4642</v>
      </c>
      <c r="HD36" s="164">
        <v>-7.12</v>
      </c>
      <c r="HE36" s="164">
        <v>0</v>
      </c>
      <c r="HF36" s="164">
        <v>37.251300000000001</v>
      </c>
      <c r="HG36" s="164">
        <v>-11.335699999999999</v>
      </c>
      <c r="HH36" s="164">
        <v>32.111899999999999</v>
      </c>
      <c r="HI36" s="164">
        <v>0</v>
      </c>
      <c r="HJ36" s="164">
        <v>-49.802300000000002</v>
      </c>
      <c r="HK36" s="165"/>
      <c r="HL36" s="164">
        <v>7.4336000000000002</v>
      </c>
      <c r="HM36" s="164">
        <v>-12.84</v>
      </c>
      <c r="HN36" s="164">
        <v>-13.6966</v>
      </c>
      <c r="HO36" s="165"/>
      <c r="HP36" s="165"/>
      <c r="HQ36" s="164">
        <v>-13.8306</v>
      </c>
      <c r="HR36" s="164">
        <v>-13.237399999999999</v>
      </c>
      <c r="HS36" s="164">
        <v>-21.609300000000001</v>
      </c>
      <c r="HT36" s="164">
        <v>-21.238600000000002</v>
      </c>
      <c r="HU36" s="164">
        <v>26.81</v>
      </c>
      <c r="HV36" s="165"/>
      <c r="HW36" s="164">
        <v>-30.1</v>
      </c>
      <c r="HX36" s="164">
        <v>-30.6</v>
      </c>
      <c r="HY36" s="164">
        <v>1.2662</v>
      </c>
      <c r="HZ36" s="164">
        <v>5.04</v>
      </c>
      <c r="IA36" s="164">
        <v>63.725499999999997</v>
      </c>
      <c r="IB36" s="164">
        <v>16.352599999999999</v>
      </c>
      <c r="IC36" s="164">
        <v>16.6142</v>
      </c>
      <c r="ID36" s="164">
        <v>-13.5</v>
      </c>
      <c r="IE36" s="164">
        <v>-35.799999999999997</v>
      </c>
      <c r="IF36" s="164">
        <v>-2.9</v>
      </c>
      <c r="IG36" s="164">
        <v>-3.4</v>
      </c>
      <c r="IH36" s="164">
        <v>-17.351900000000001</v>
      </c>
      <c r="II36" s="164">
        <v>-17.287400000000002</v>
      </c>
      <c r="IJ36" s="164">
        <v>-101.9303</v>
      </c>
      <c r="IK36" s="164">
        <v>18.318300000000001</v>
      </c>
      <c r="IL36" s="164">
        <v>-222.2</v>
      </c>
      <c r="IM36" s="164">
        <v>-9.1041000000000007</v>
      </c>
      <c r="IN36" s="164">
        <v>-20.116700000000002</v>
      </c>
      <c r="IO36" s="164">
        <v>60.8489</v>
      </c>
      <c r="IP36" s="164">
        <v>107.21120000000001</v>
      </c>
      <c r="IQ36" s="164">
        <v>88.807199999999995</v>
      </c>
      <c r="IR36" s="164">
        <v>110.2205</v>
      </c>
      <c r="IS36" s="164">
        <v>-12.9391</v>
      </c>
      <c r="IT36" s="164">
        <v>21.331299999999999</v>
      </c>
      <c r="IU36" s="164">
        <v>19.403199999999998</v>
      </c>
      <c r="IV36" s="164">
        <v>20.671399999999998</v>
      </c>
      <c r="IW36" s="164">
        <v>103.5891</v>
      </c>
      <c r="IX36" s="164">
        <v>-226.29259999999999</v>
      </c>
      <c r="IY36" s="164">
        <v>23.949200000000001</v>
      </c>
      <c r="IZ36" s="164">
        <v>-19.206900000000001</v>
      </c>
      <c r="JA36" s="164">
        <v>-4.1003999999999996</v>
      </c>
      <c r="JB36" s="165"/>
      <c r="JC36" s="164">
        <v>-7.52</v>
      </c>
      <c r="JD36" s="164">
        <v>0.41799999999999998</v>
      </c>
      <c r="JE36" s="164">
        <v>0.41299999999999998</v>
      </c>
      <c r="JF36" s="164">
        <v>3.28</v>
      </c>
      <c r="JG36" s="164">
        <v>-1.52</v>
      </c>
      <c r="JH36" s="164">
        <v>-2.2342</v>
      </c>
      <c r="JI36" s="164">
        <v>-4.6555</v>
      </c>
      <c r="JJ36" s="164">
        <v>9.3766999999999996</v>
      </c>
      <c r="JK36" s="164">
        <v>-4.7165999999999997</v>
      </c>
      <c r="JL36" s="164">
        <v>5.7</v>
      </c>
      <c r="JM36" s="164">
        <v>1.379</v>
      </c>
      <c r="JN36" s="164">
        <v>2.1949999999999998</v>
      </c>
      <c r="JO36" s="165"/>
      <c r="JP36" s="165"/>
      <c r="JQ36" s="164">
        <v>3.9236</v>
      </c>
      <c r="JR36" s="164">
        <v>3.7909000000000002</v>
      </c>
      <c r="JS36" s="164">
        <v>3.4763999999999999</v>
      </c>
      <c r="JT36" s="165"/>
      <c r="JU36" s="164">
        <v>20</v>
      </c>
      <c r="JV36" s="164">
        <v>3.1516999999999999</v>
      </c>
      <c r="JW36" s="164">
        <v>0.5</v>
      </c>
      <c r="JX36" s="165"/>
      <c r="JY36" s="164">
        <v>-5.5430000000000001</v>
      </c>
      <c r="JZ36" s="164">
        <v>-4.6364999999999998</v>
      </c>
      <c r="KA36" s="164">
        <v>-27.738600000000002</v>
      </c>
      <c r="KB36" s="164">
        <v>-3.3228</v>
      </c>
      <c r="KC36" s="165"/>
      <c r="KD36" s="164">
        <v>-30.012699999999999</v>
      </c>
      <c r="KE36" s="164">
        <v>-1.4204000000000001</v>
      </c>
      <c r="KF36" s="164">
        <v>-21.7</v>
      </c>
      <c r="KG36" s="164">
        <v>4.0999999999999996</v>
      </c>
      <c r="KH36" s="165"/>
      <c r="KI36" s="164">
        <v>-46.561900000000001</v>
      </c>
    </row>
    <row r="37" spans="1:295" ht="18" customHeight="1" x14ac:dyDescent="0.25">
      <c r="A37" s="159" t="s">
        <v>42</v>
      </c>
      <c r="B37" s="159" t="s">
        <v>844</v>
      </c>
      <c r="C37" s="163">
        <v>0</v>
      </c>
      <c r="D37" s="164">
        <v>5.5643000000000002</v>
      </c>
      <c r="E37" s="164">
        <v>-10.2645</v>
      </c>
      <c r="F37" s="164">
        <v>4.2023999999999999</v>
      </c>
      <c r="G37" s="164">
        <v>12.2203</v>
      </c>
      <c r="H37" s="165"/>
      <c r="I37" s="164">
        <v>23.98</v>
      </c>
      <c r="J37" s="165"/>
      <c r="K37" s="164">
        <v>25.491800000000001</v>
      </c>
      <c r="L37" s="164">
        <v>11.239699999999999</v>
      </c>
      <c r="M37" s="164">
        <v>10.7666</v>
      </c>
      <c r="N37" s="164">
        <v>-13.32</v>
      </c>
      <c r="O37" s="165"/>
      <c r="P37" s="164">
        <v>8.8000000000000007</v>
      </c>
      <c r="Q37" s="164">
        <v>5.7960000000000003</v>
      </c>
      <c r="R37" s="164">
        <v>-22</v>
      </c>
      <c r="S37" s="164">
        <v>2.4670999999999998</v>
      </c>
      <c r="T37" s="164">
        <v>0</v>
      </c>
      <c r="U37" s="164">
        <v>6.8156999999999996</v>
      </c>
      <c r="V37" s="164">
        <v>6.7439</v>
      </c>
      <c r="W37" s="164">
        <v>11.672700000000001</v>
      </c>
      <c r="X37" s="164">
        <v>9.2295999999999996</v>
      </c>
      <c r="Y37" s="164">
        <v>-5.1018999999999997</v>
      </c>
      <c r="Z37" s="164">
        <v>2.5857000000000001</v>
      </c>
      <c r="AA37" s="165"/>
      <c r="AB37" s="164">
        <v>-0.67749999999999999</v>
      </c>
      <c r="AC37" s="164">
        <v>-1.204</v>
      </c>
      <c r="AD37" s="164">
        <v>-1.202</v>
      </c>
      <c r="AE37" s="164">
        <v>5.84</v>
      </c>
      <c r="AF37" s="164">
        <v>-8.8800000000000008</v>
      </c>
      <c r="AG37" s="164">
        <v>-2.2000000000000002</v>
      </c>
      <c r="AH37" s="164">
        <v>-0.48299999999999998</v>
      </c>
      <c r="AI37" s="164">
        <v>0.18099999999999999</v>
      </c>
      <c r="AJ37" s="164">
        <v>-20.34</v>
      </c>
      <c r="AK37" s="164">
        <v>-20.34</v>
      </c>
      <c r="AL37" s="165"/>
      <c r="AM37" s="164">
        <v>-6.46</v>
      </c>
      <c r="AN37" s="164">
        <v>-6.46</v>
      </c>
      <c r="AO37" s="164">
        <v>7.7381000000000002</v>
      </c>
      <c r="AP37" s="164">
        <v>3.6615000000000002</v>
      </c>
      <c r="AQ37" s="164">
        <v>19.588799999999999</v>
      </c>
      <c r="AR37" s="164">
        <v>24.2075</v>
      </c>
      <c r="AS37" s="164">
        <v>-13.041399999999999</v>
      </c>
      <c r="AT37" s="164">
        <v>-7.7695999999999996</v>
      </c>
      <c r="AU37" s="164">
        <v>-7.1214000000000004</v>
      </c>
      <c r="AV37" s="164">
        <v>13.136900000000001</v>
      </c>
      <c r="AW37" s="164">
        <v>13.3429</v>
      </c>
      <c r="AX37" s="164">
        <v>-11.654400000000001</v>
      </c>
      <c r="AY37" s="164">
        <v>-7.0998000000000001</v>
      </c>
      <c r="AZ37" s="164">
        <v>3.1686999999999999</v>
      </c>
      <c r="BA37" s="164">
        <v>18.331</v>
      </c>
      <c r="BB37" s="164">
        <v>78.960099999999997</v>
      </c>
      <c r="BC37" s="164">
        <v>16.025099999999998</v>
      </c>
      <c r="BD37" s="164">
        <v>-5.2</v>
      </c>
      <c r="BE37" s="164">
        <v>-5.7</v>
      </c>
      <c r="BF37" s="164">
        <v>-27.597300000000001</v>
      </c>
      <c r="BG37" s="164">
        <v>-25.898499999999999</v>
      </c>
      <c r="BH37" s="164">
        <v>-3.0676999999999999</v>
      </c>
      <c r="BI37" s="165"/>
      <c r="BJ37" s="164">
        <v>5.5606</v>
      </c>
      <c r="BK37" s="164">
        <v>7.0536000000000003</v>
      </c>
      <c r="BL37" s="164">
        <v>3.2852999999999999</v>
      </c>
      <c r="BM37" s="164">
        <v>2.1755</v>
      </c>
      <c r="BN37" s="164">
        <v>-120.9143</v>
      </c>
      <c r="BO37" s="164">
        <v>77.364400000000003</v>
      </c>
      <c r="BP37" s="164">
        <v>77.211799999999997</v>
      </c>
      <c r="BQ37" s="164">
        <v>-9.5521999999999991</v>
      </c>
      <c r="BR37" s="164">
        <v>-80.092299999999994</v>
      </c>
      <c r="BS37" s="165"/>
      <c r="BT37" s="165"/>
      <c r="BU37" s="165"/>
      <c r="BV37" s="164">
        <v>34.569200000000002</v>
      </c>
      <c r="BW37" s="164">
        <v>12.83</v>
      </c>
      <c r="BX37" s="164">
        <v>8.9700000000000006</v>
      </c>
      <c r="BY37" s="164">
        <v>4.87</v>
      </c>
      <c r="BZ37" s="164">
        <v>23.09</v>
      </c>
      <c r="CA37" s="164">
        <v>-19.419599999999999</v>
      </c>
      <c r="CB37" s="164">
        <v>-19.285599999999999</v>
      </c>
      <c r="CC37" s="164">
        <v>40.346499999999999</v>
      </c>
      <c r="CD37" s="165"/>
      <c r="CE37" s="164">
        <v>-8.3180999999999994</v>
      </c>
      <c r="CF37" s="164">
        <v>8.4924999999999997</v>
      </c>
      <c r="CG37" s="164">
        <v>8.4098000000000006</v>
      </c>
      <c r="CH37" s="164">
        <v>6.1550000000000002</v>
      </c>
      <c r="CI37" s="164">
        <v>27.193999999999999</v>
      </c>
      <c r="CJ37" s="165"/>
      <c r="CK37" s="165"/>
      <c r="CL37" s="164">
        <v>102.4</v>
      </c>
      <c r="CM37" s="164">
        <v>-51.6</v>
      </c>
      <c r="CN37" s="164">
        <v>-4.42</v>
      </c>
      <c r="CO37" s="164">
        <v>64.888000000000005</v>
      </c>
      <c r="CP37" s="164">
        <v>63.415900000000001</v>
      </c>
      <c r="CQ37" s="164">
        <v>62.3581</v>
      </c>
      <c r="CR37" s="164">
        <v>75.430700000000002</v>
      </c>
      <c r="CS37" s="164">
        <v>75.064099999999996</v>
      </c>
      <c r="CT37" s="164">
        <v>-22.010999999999999</v>
      </c>
      <c r="CU37" s="164">
        <v>-72.437200000000004</v>
      </c>
      <c r="CV37" s="164">
        <v>-16.732399999999998</v>
      </c>
      <c r="CW37" s="164">
        <v>3.6084000000000001</v>
      </c>
      <c r="CX37" s="164">
        <v>33.74</v>
      </c>
      <c r="CY37" s="164">
        <v>19.47</v>
      </c>
      <c r="CZ37" s="164">
        <v>14.536099999999999</v>
      </c>
      <c r="DA37" s="164">
        <v>14.456200000000001</v>
      </c>
      <c r="DB37" s="164">
        <v>-14.43</v>
      </c>
      <c r="DC37" s="165"/>
      <c r="DD37" s="164">
        <v>-28.529299999999999</v>
      </c>
      <c r="DE37" s="164">
        <v>-28.015799999999999</v>
      </c>
      <c r="DF37" s="164">
        <v>47.570099999999996</v>
      </c>
      <c r="DG37" s="164">
        <v>1.44E-2</v>
      </c>
      <c r="DH37" s="164">
        <v>-7.6519000000000004</v>
      </c>
      <c r="DI37" s="164">
        <v>-9.1</v>
      </c>
      <c r="DJ37" s="164">
        <v>-10.7</v>
      </c>
      <c r="DK37" s="164">
        <v>-2.3975</v>
      </c>
      <c r="DL37" s="164">
        <v>10.8523</v>
      </c>
      <c r="DM37" s="164">
        <v>38.487400000000001</v>
      </c>
      <c r="DN37" s="164">
        <v>22.642499999999998</v>
      </c>
      <c r="DO37" s="165"/>
      <c r="DP37" s="164">
        <v>-1.21</v>
      </c>
      <c r="DQ37" s="164">
        <v>10.881</v>
      </c>
      <c r="DR37" s="164">
        <v>-45.922600000000003</v>
      </c>
      <c r="DS37" s="164">
        <v>-5.9</v>
      </c>
      <c r="DT37" s="164">
        <v>-6.05</v>
      </c>
      <c r="DU37" s="164">
        <v>23.14</v>
      </c>
      <c r="DV37" s="164">
        <v>5.31</v>
      </c>
      <c r="DW37" s="164">
        <v>-39.4</v>
      </c>
      <c r="DX37" s="164">
        <v>-20.209099999999999</v>
      </c>
      <c r="DY37" s="164">
        <v>-46.533099999999997</v>
      </c>
      <c r="DZ37" s="164">
        <v>-45.4</v>
      </c>
      <c r="EA37" s="164">
        <v>24.0077</v>
      </c>
      <c r="EB37" s="164">
        <v>1.1066</v>
      </c>
      <c r="EC37" s="164">
        <v>-10.409700000000001</v>
      </c>
      <c r="ED37" s="164">
        <v>-10.468999999999999</v>
      </c>
      <c r="EE37" s="164">
        <v>-13.181699999999999</v>
      </c>
      <c r="EF37" s="164">
        <v>-15.7</v>
      </c>
      <c r="EG37" s="164">
        <v>-11.041</v>
      </c>
      <c r="EH37" s="164">
        <v>-59.567300000000003</v>
      </c>
      <c r="EI37" s="164">
        <v>-77.791399999999996</v>
      </c>
      <c r="EJ37" s="165"/>
      <c r="EK37" s="164">
        <v>-10.3855</v>
      </c>
      <c r="EL37" s="164">
        <v>-9.5622000000000007</v>
      </c>
      <c r="EM37" s="164">
        <v>19.599699999999999</v>
      </c>
      <c r="EN37" s="164">
        <v>-8.2477999999999998</v>
      </c>
      <c r="EO37" s="164">
        <v>-8.7487999999999992</v>
      </c>
      <c r="EP37" s="164">
        <v>0.52800000000000002</v>
      </c>
      <c r="EQ37" s="164">
        <v>-28.735600000000002</v>
      </c>
      <c r="ER37" s="164">
        <v>-28.939</v>
      </c>
      <c r="ES37" s="164">
        <v>4.8783000000000003</v>
      </c>
      <c r="ET37" s="164">
        <v>0</v>
      </c>
      <c r="EU37" s="164">
        <v>-9.0399999999999991</v>
      </c>
      <c r="EV37" s="164">
        <v>3.3</v>
      </c>
      <c r="EW37" s="164">
        <v>3.5198999999999998</v>
      </c>
      <c r="EX37" s="164">
        <v>-11.9619</v>
      </c>
      <c r="EY37" s="164">
        <v>-6.2023999999999999</v>
      </c>
      <c r="EZ37" s="164">
        <v>4.8308</v>
      </c>
      <c r="FA37" s="164">
        <v>2.1831999999999998</v>
      </c>
      <c r="FB37" s="164">
        <v>3.1888000000000001</v>
      </c>
      <c r="FC37" s="164">
        <v>-20.0884</v>
      </c>
      <c r="FD37" s="165"/>
      <c r="FE37" s="165"/>
      <c r="FF37" s="164">
        <v>2.0745</v>
      </c>
      <c r="FG37" s="164">
        <v>2.9868999999999999</v>
      </c>
      <c r="FH37" s="164">
        <v>2.4058000000000002</v>
      </c>
      <c r="FI37" s="164">
        <v>0</v>
      </c>
      <c r="FJ37" s="164">
        <v>6.6982999999999997</v>
      </c>
      <c r="FK37" s="164">
        <v>6.1959</v>
      </c>
      <c r="FL37" s="164">
        <v>-39.017299999999999</v>
      </c>
      <c r="FM37" s="164">
        <v>28.773</v>
      </c>
      <c r="FN37" s="164">
        <v>28.450099999999999</v>
      </c>
      <c r="FO37" s="164">
        <v>-26.1996</v>
      </c>
      <c r="FP37" s="164">
        <v>-16.0383</v>
      </c>
      <c r="FQ37" s="164">
        <v>19.703700000000001</v>
      </c>
      <c r="FR37" s="164">
        <v>-20.04</v>
      </c>
      <c r="FS37" s="164">
        <v>-2.6143000000000001</v>
      </c>
      <c r="FT37" s="164">
        <v>0.30690000000000001</v>
      </c>
      <c r="FU37" s="164">
        <v>1.42</v>
      </c>
      <c r="FV37" s="164">
        <v>3.11</v>
      </c>
      <c r="FW37" s="164">
        <v>-19.309899999999999</v>
      </c>
      <c r="FX37" s="165"/>
      <c r="FY37" s="164">
        <v>3.4489999999999998</v>
      </c>
      <c r="FZ37" s="164">
        <v>-9.1999999999999998E-2</v>
      </c>
      <c r="GA37" s="164">
        <v>2.9794999999999998</v>
      </c>
      <c r="GB37" s="164">
        <v>-0.25</v>
      </c>
      <c r="GC37" s="164">
        <v>10.153700000000001</v>
      </c>
      <c r="GD37" s="164">
        <v>17.133700000000001</v>
      </c>
      <c r="GE37" s="165"/>
      <c r="GF37" s="164">
        <v>32.131999999999998</v>
      </c>
      <c r="GG37" s="165"/>
      <c r="GH37" s="164">
        <v>29.647600000000001</v>
      </c>
      <c r="GI37" s="164">
        <v>-11.231199999999999</v>
      </c>
      <c r="GJ37" s="164">
        <v>-11.9817</v>
      </c>
      <c r="GK37" s="164">
        <v>2.8424</v>
      </c>
      <c r="GL37" s="165"/>
      <c r="GM37" s="165"/>
      <c r="GN37" s="165"/>
      <c r="GO37" s="164">
        <v>-13.819699999999999</v>
      </c>
      <c r="GP37" s="164">
        <v>2.5352999999999999</v>
      </c>
      <c r="GQ37" s="164">
        <v>-37.142099999999999</v>
      </c>
      <c r="GR37" s="164">
        <v>6.8121</v>
      </c>
      <c r="GS37" s="164">
        <v>8.0935000000000006</v>
      </c>
      <c r="GT37" s="164">
        <v>115.8047</v>
      </c>
      <c r="GU37" s="164">
        <v>-4.7889999999999997</v>
      </c>
      <c r="GV37" s="164">
        <v>-4.7156000000000002</v>
      </c>
      <c r="GW37" s="164">
        <v>-14.2822</v>
      </c>
      <c r="GX37" s="164">
        <v>2.746</v>
      </c>
      <c r="GY37" s="164">
        <v>6.0069999999999997</v>
      </c>
      <c r="GZ37" s="164">
        <v>6.0603999999999996</v>
      </c>
      <c r="HA37" s="164">
        <v>2.0773000000000001</v>
      </c>
      <c r="HB37" s="164">
        <v>9.5021000000000004</v>
      </c>
      <c r="HC37" s="164">
        <v>9.9666999999999994</v>
      </c>
      <c r="HD37" s="164">
        <v>-5.87</v>
      </c>
      <c r="HE37" s="164">
        <v>0</v>
      </c>
      <c r="HF37" s="164">
        <v>35.750700000000002</v>
      </c>
      <c r="HG37" s="164">
        <v>-10.9308</v>
      </c>
      <c r="HH37" s="164">
        <v>35.861199999999997</v>
      </c>
      <c r="HI37" s="164">
        <v>0</v>
      </c>
      <c r="HJ37" s="164">
        <v>-49.943399999999997</v>
      </c>
      <c r="HK37" s="165"/>
      <c r="HL37" s="164">
        <v>7.3005000000000004</v>
      </c>
      <c r="HM37" s="164">
        <v>-12.406000000000001</v>
      </c>
      <c r="HN37" s="164">
        <v>-13.183400000000001</v>
      </c>
      <c r="HO37" s="164">
        <v>20.265699999999999</v>
      </c>
      <c r="HP37" s="164">
        <v>17.652100000000001</v>
      </c>
      <c r="HQ37" s="164">
        <v>-16.401499999999999</v>
      </c>
      <c r="HR37" s="164">
        <v>-16.187200000000001</v>
      </c>
      <c r="HS37" s="164">
        <v>-22.049900000000001</v>
      </c>
      <c r="HT37" s="164">
        <v>-22.121200000000002</v>
      </c>
      <c r="HU37" s="164">
        <v>29.93</v>
      </c>
      <c r="HV37" s="165"/>
      <c r="HW37" s="164">
        <v>-30.5</v>
      </c>
      <c r="HX37" s="164">
        <v>-30.3</v>
      </c>
      <c r="HY37" s="164">
        <v>1.4255</v>
      </c>
      <c r="HZ37" s="164">
        <v>3.28</v>
      </c>
      <c r="IA37" s="164">
        <v>64.863399999999999</v>
      </c>
      <c r="IB37" s="164">
        <v>13.3886</v>
      </c>
      <c r="IC37" s="164">
        <v>13.297000000000001</v>
      </c>
      <c r="ID37" s="164">
        <v>-13.5</v>
      </c>
      <c r="IE37" s="164">
        <v>-35</v>
      </c>
      <c r="IF37" s="164">
        <v>0</v>
      </c>
      <c r="IG37" s="164">
        <v>-0.4</v>
      </c>
      <c r="IH37" s="164">
        <v>-17.4649</v>
      </c>
      <c r="II37" s="164">
        <v>-17.456600000000002</v>
      </c>
      <c r="IJ37" s="164">
        <v>-114.3092</v>
      </c>
      <c r="IK37" s="164">
        <v>25.497800000000002</v>
      </c>
      <c r="IL37" s="164">
        <v>-222.39</v>
      </c>
      <c r="IM37" s="164">
        <v>-11.3672</v>
      </c>
      <c r="IN37" s="164">
        <v>-17.9695</v>
      </c>
      <c r="IO37" s="164">
        <v>59.7577</v>
      </c>
      <c r="IP37" s="164">
        <v>107.0369</v>
      </c>
      <c r="IQ37" s="164">
        <v>90.555899999999994</v>
      </c>
      <c r="IR37" s="164">
        <v>113.0177</v>
      </c>
      <c r="IS37" s="164">
        <v>-12.2767</v>
      </c>
      <c r="IT37" s="164">
        <v>19.564599999999999</v>
      </c>
      <c r="IU37" s="164">
        <v>19.659600000000001</v>
      </c>
      <c r="IV37" s="164">
        <v>17.757200000000001</v>
      </c>
      <c r="IW37" s="164">
        <v>103.5924</v>
      </c>
      <c r="IX37" s="164">
        <v>-228.7242</v>
      </c>
      <c r="IY37" s="164">
        <v>22.770800000000001</v>
      </c>
      <c r="IZ37" s="164">
        <v>-17.3931</v>
      </c>
      <c r="JA37" s="164">
        <v>-3.3045</v>
      </c>
      <c r="JB37" s="165"/>
      <c r="JC37" s="164">
        <v>-6.96</v>
      </c>
      <c r="JD37" s="164">
        <v>0.35</v>
      </c>
      <c r="JE37" s="164">
        <v>0.33800000000000002</v>
      </c>
      <c r="JF37" s="164">
        <v>2.88</v>
      </c>
      <c r="JG37" s="164">
        <v>-1.44</v>
      </c>
      <c r="JH37" s="164">
        <v>-2.2591000000000001</v>
      </c>
      <c r="JI37" s="164">
        <v>-4.4511000000000003</v>
      </c>
      <c r="JJ37" s="164">
        <v>9.9351000000000003</v>
      </c>
      <c r="JK37" s="164">
        <v>-5.1559999999999997</v>
      </c>
      <c r="JL37" s="164">
        <v>6</v>
      </c>
      <c r="JM37" s="164">
        <v>3.6070000000000002</v>
      </c>
      <c r="JN37" s="164">
        <v>3.4510000000000001</v>
      </c>
      <c r="JO37" s="164">
        <v>2.5103</v>
      </c>
      <c r="JP37" s="164">
        <v>2.8715999999999999</v>
      </c>
      <c r="JQ37" s="164">
        <v>3.35</v>
      </c>
      <c r="JR37" s="164">
        <v>3.7158000000000002</v>
      </c>
      <c r="JS37" s="164">
        <v>2.7825000000000002</v>
      </c>
      <c r="JT37" s="165"/>
      <c r="JU37" s="164">
        <v>19.600000000000001</v>
      </c>
      <c r="JV37" s="164">
        <v>3.4495</v>
      </c>
      <c r="JW37" s="164">
        <v>0.64</v>
      </c>
      <c r="JX37" s="165"/>
      <c r="JY37" s="164">
        <v>-6.2072000000000003</v>
      </c>
      <c r="JZ37" s="164">
        <v>-3.9786999999999999</v>
      </c>
      <c r="KA37" s="164">
        <v>-27.838100000000001</v>
      </c>
      <c r="KB37" s="164">
        <v>-3.6432000000000002</v>
      </c>
      <c r="KC37" s="165"/>
      <c r="KD37" s="164">
        <v>-30.384399999999999</v>
      </c>
      <c r="KE37" s="164">
        <v>0</v>
      </c>
      <c r="KF37" s="164">
        <v>-21.7</v>
      </c>
      <c r="KG37" s="164">
        <v>4</v>
      </c>
      <c r="KH37" s="165"/>
      <c r="KI37" s="164">
        <v>-43.912399999999998</v>
      </c>
    </row>
    <row r="38" spans="1:295" ht="18" customHeight="1" x14ac:dyDescent="0.25">
      <c r="A38" s="159" t="s">
        <v>42</v>
      </c>
      <c r="B38" s="159" t="s">
        <v>845</v>
      </c>
      <c r="C38" s="163">
        <v>0</v>
      </c>
      <c r="D38" s="164">
        <v>5.9305000000000003</v>
      </c>
      <c r="E38" s="164">
        <v>-10.912699999999999</v>
      </c>
      <c r="F38" s="164">
        <v>3.7883</v>
      </c>
      <c r="G38" s="164">
        <v>12.8392</v>
      </c>
      <c r="H38" s="165"/>
      <c r="I38" s="164">
        <v>25.009</v>
      </c>
      <c r="J38" s="165"/>
      <c r="K38" s="164">
        <v>25.832000000000001</v>
      </c>
      <c r="L38" s="164">
        <v>11.345700000000001</v>
      </c>
      <c r="M38" s="164">
        <v>10.887499999999999</v>
      </c>
      <c r="N38" s="164">
        <v>-13.32</v>
      </c>
      <c r="O38" s="164">
        <v>-30.8</v>
      </c>
      <c r="P38" s="165"/>
      <c r="Q38" s="164">
        <v>6.6239999999999997</v>
      </c>
      <c r="R38" s="164">
        <v>-22</v>
      </c>
      <c r="S38" s="164">
        <v>2.1234999999999999</v>
      </c>
      <c r="T38" s="165"/>
      <c r="U38" s="164">
        <v>7.0305999999999997</v>
      </c>
      <c r="V38" s="164">
        <v>6.8756000000000004</v>
      </c>
      <c r="W38" s="164">
        <v>12.021000000000001</v>
      </c>
      <c r="X38" s="164">
        <v>9.5016999999999996</v>
      </c>
      <c r="Y38" s="164">
        <v>-5.1843000000000004</v>
      </c>
      <c r="Z38" s="164">
        <v>2.6009000000000002</v>
      </c>
      <c r="AA38" s="165"/>
      <c r="AB38" s="164">
        <v>-1.0690999999999999</v>
      </c>
      <c r="AC38" s="164">
        <v>-1.256</v>
      </c>
      <c r="AD38" s="164">
        <v>-1.2589999999999999</v>
      </c>
      <c r="AE38" s="164">
        <v>6.3620000000000001</v>
      </c>
      <c r="AF38" s="164">
        <v>-6.66</v>
      </c>
      <c r="AG38" s="164">
        <v>0</v>
      </c>
      <c r="AH38" s="164">
        <v>-0.51200000000000001</v>
      </c>
      <c r="AI38" s="164">
        <v>0.193</v>
      </c>
      <c r="AJ38" s="164">
        <v>-20.43</v>
      </c>
      <c r="AK38" s="164">
        <v>-20.49</v>
      </c>
      <c r="AL38" s="165"/>
      <c r="AM38" s="164">
        <v>-6.11</v>
      </c>
      <c r="AN38" s="164">
        <v>-6.07</v>
      </c>
      <c r="AO38" s="164">
        <v>7.8914999999999997</v>
      </c>
      <c r="AP38" s="164">
        <v>3.5888</v>
      </c>
      <c r="AQ38" s="164">
        <v>19.705400000000001</v>
      </c>
      <c r="AR38" s="164">
        <v>23.656300000000002</v>
      </c>
      <c r="AS38" s="164">
        <v>-12.906000000000001</v>
      </c>
      <c r="AT38" s="164">
        <v>-7.6356999999999999</v>
      </c>
      <c r="AU38" s="164">
        <v>-7.4245000000000001</v>
      </c>
      <c r="AV38" s="164">
        <v>12.977</v>
      </c>
      <c r="AW38" s="164">
        <v>15.817500000000001</v>
      </c>
      <c r="AX38" s="164">
        <v>-12.726100000000001</v>
      </c>
      <c r="AY38" s="164">
        <v>-9.6450999999999993</v>
      </c>
      <c r="AZ38" s="164">
        <v>3.5632999999999999</v>
      </c>
      <c r="BA38" s="164">
        <v>20.182200000000002</v>
      </c>
      <c r="BB38" s="164">
        <v>80.195999999999998</v>
      </c>
      <c r="BC38" s="164">
        <v>16.495999999999999</v>
      </c>
      <c r="BD38" s="164">
        <v>-5.8</v>
      </c>
      <c r="BE38" s="164">
        <v>-6.4</v>
      </c>
      <c r="BF38" s="164">
        <v>-25.8276</v>
      </c>
      <c r="BG38" s="164">
        <v>-26.5884</v>
      </c>
      <c r="BH38" s="164">
        <v>-3.0024999999999999</v>
      </c>
      <c r="BI38" s="165"/>
      <c r="BJ38" s="164">
        <v>4.8337000000000003</v>
      </c>
      <c r="BK38" s="164">
        <v>6.8183999999999996</v>
      </c>
      <c r="BL38" s="164">
        <v>2.8384</v>
      </c>
      <c r="BM38" s="164">
        <v>2.1105999999999998</v>
      </c>
      <c r="BN38" s="164">
        <v>-123.9051</v>
      </c>
      <c r="BO38" s="164">
        <v>78.310500000000005</v>
      </c>
      <c r="BP38" s="164">
        <v>78.310500000000005</v>
      </c>
      <c r="BQ38" s="164">
        <v>-10.0465</v>
      </c>
      <c r="BR38" s="164">
        <v>-83.157300000000006</v>
      </c>
      <c r="BS38" s="165"/>
      <c r="BT38" s="165"/>
      <c r="BU38" s="165"/>
      <c r="BV38" s="164">
        <v>33.371600000000001</v>
      </c>
      <c r="BW38" s="164">
        <v>11.61</v>
      </c>
      <c r="BX38" s="164">
        <v>10.67</v>
      </c>
      <c r="BY38" s="164">
        <v>4.82</v>
      </c>
      <c r="BZ38" s="164">
        <v>15.88</v>
      </c>
      <c r="CA38" s="164">
        <v>-19.6875</v>
      </c>
      <c r="CB38" s="164">
        <v>-19.419599999999999</v>
      </c>
      <c r="CC38" s="164">
        <v>41.805799999999998</v>
      </c>
      <c r="CD38" s="165"/>
      <c r="CE38" s="164">
        <v>-9.3681999999999999</v>
      </c>
      <c r="CF38" s="164">
        <v>7.1299000000000001</v>
      </c>
      <c r="CG38" s="164">
        <v>7.351</v>
      </c>
      <c r="CH38" s="164">
        <v>5.1108000000000002</v>
      </c>
      <c r="CI38" s="164">
        <v>26.181799999999999</v>
      </c>
      <c r="CJ38" s="165"/>
      <c r="CK38" s="165"/>
      <c r="CL38" s="164">
        <v>99.1</v>
      </c>
      <c r="CM38" s="164">
        <v>-49.6</v>
      </c>
      <c r="CN38" s="164">
        <v>-4.46</v>
      </c>
      <c r="CO38" s="164">
        <v>65.129400000000004</v>
      </c>
      <c r="CP38" s="164">
        <v>64.077399999999997</v>
      </c>
      <c r="CQ38" s="164">
        <v>62.897199999999998</v>
      </c>
      <c r="CR38" s="164">
        <v>77.047200000000004</v>
      </c>
      <c r="CS38" s="164">
        <v>77.247100000000003</v>
      </c>
      <c r="CT38" s="164">
        <v>-21.657399999999999</v>
      </c>
      <c r="CU38" s="164">
        <v>-72.983999999999995</v>
      </c>
      <c r="CV38" s="164">
        <v>-17.717400000000001</v>
      </c>
      <c r="CW38" s="164">
        <v>3.6711</v>
      </c>
      <c r="CX38" s="164">
        <v>34.57</v>
      </c>
      <c r="CY38" s="164">
        <v>19.89</v>
      </c>
      <c r="CZ38" s="164">
        <v>14.223599999999999</v>
      </c>
      <c r="DA38" s="164">
        <v>14.0656</v>
      </c>
      <c r="DB38" s="164">
        <v>-14.05</v>
      </c>
      <c r="DC38" s="164">
        <v>25.5123</v>
      </c>
      <c r="DD38" s="164">
        <v>-27.9069</v>
      </c>
      <c r="DE38" s="164">
        <v>-27.640699999999999</v>
      </c>
      <c r="DF38" s="164">
        <v>47.463799999999999</v>
      </c>
      <c r="DG38" s="164">
        <v>1.43E-2</v>
      </c>
      <c r="DH38" s="164">
        <v>-7.4744999999999999</v>
      </c>
      <c r="DI38" s="164">
        <v>-11.5</v>
      </c>
      <c r="DJ38" s="165"/>
      <c r="DK38" s="164">
        <v>-2.5842000000000001</v>
      </c>
      <c r="DL38" s="164">
        <v>10.478300000000001</v>
      </c>
      <c r="DM38" s="164">
        <v>38.960500000000003</v>
      </c>
      <c r="DN38" s="164">
        <v>22.2714</v>
      </c>
      <c r="DO38" s="165"/>
      <c r="DP38" s="164">
        <v>-1.39</v>
      </c>
      <c r="DQ38" s="164">
        <v>9.0719999999999992</v>
      </c>
      <c r="DR38" s="164">
        <v>-44.577500000000001</v>
      </c>
      <c r="DS38" s="164">
        <v>-6.24</v>
      </c>
      <c r="DT38" s="164">
        <v>-6.4</v>
      </c>
      <c r="DU38" s="164">
        <v>22.33</v>
      </c>
      <c r="DV38" s="164">
        <v>6.19</v>
      </c>
      <c r="DW38" s="164">
        <v>-39.436399999999999</v>
      </c>
      <c r="DX38" s="164">
        <v>-19.7727</v>
      </c>
      <c r="DY38" s="164">
        <v>-46.226199999999999</v>
      </c>
      <c r="DZ38" s="164">
        <v>-45.663600000000002</v>
      </c>
      <c r="EA38" s="164">
        <v>26.2316</v>
      </c>
      <c r="EB38" s="164">
        <v>3.0543</v>
      </c>
      <c r="EC38" s="164">
        <v>-9.4291</v>
      </c>
      <c r="ED38" s="164">
        <v>-9.4894999999999996</v>
      </c>
      <c r="EE38" s="164">
        <v>-13.714499999999999</v>
      </c>
      <c r="EF38" s="164">
        <v>-18.715599999999998</v>
      </c>
      <c r="EG38" s="164">
        <v>-10.936999999999999</v>
      </c>
      <c r="EH38" s="164">
        <v>-58.135399999999997</v>
      </c>
      <c r="EI38" s="164">
        <v>-79.459199999999996</v>
      </c>
      <c r="EJ38" s="165"/>
      <c r="EK38" s="164">
        <v>-10.2019</v>
      </c>
      <c r="EL38" s="164">
        <v>-9.4993999999999996</v>
      </c>
      <c r="EM38" s="164">
        <v>21.129200000000001</v>
      </c>
      <c r="EN38" s="164">
        <v>-5.5157999999999996</v>
      </c>
      <c r="EO38" s="164">
        <v>-5.5678999999999998</v>
      </c>
      <c r="EP38" s="164">
        <v>-4.6120000000000001</v>
      </c>
      <c r="EQ38" s="164">
        <v>-29.073</v>
      </c>
      <c r="ER38" s="164">
        <v>-28.6646</v>
      </c>
      <c r="ES38" s="164">
        <v>5.4701000000000004</v>
      </c>
      <c r="ET38" s="164">
        <v>12.75</v>
      </c>
      <c r="EU38" s="164">
        <v>-12.89</v>
      </c>
      <c r="EV38" s="164">
        <v>1</v>
      </c>
      <c r="EW38" s="164">
        <v>3.6766999999999999</v>
      </c>
      <c r="EX38" s="164">
        <v>-6.9881000000000002</v>
      </c>
      <c r="EY38" s="164">
        <v>-6.5353000000000003</v>
      </c>
      <c r="EZ38" s="164">
        <v>4.6033999999999997</v>
      </c>
      <c r="FA38" s="164">
        <v>2.3071000000000002</v>
      </c>
      <c r="FB38" s="164">
        <v>2.4276</v>
      </c>
      <c r="FC38" s="164">
        <v>-20.005199999999999</v>
      </c>
      <c r="FD38" s="165"/>
      <c r="FE38" s="165"/>
      <c r="FF38" s="164">
        <v>2.0760000000000001</v>
      </c>
      <c r="FG38" s="164">
        <v>0</v>
      </c>
      <c r="FH38" s="164">
        <v>2.6385999999999998</v>
      </c>
      <c r="FI38" s="164">
        <v>0</v>
      </c>
      <c r="FJ38" s="164">
        <v>6.5308000000000002</v>
      </c>
      <c r="FK38" s="164">
        <v>7.0331999999999999</v>
      </c>
      <c r="FL38" s="164">
        <v>-38.682400000000001</v>
      </c>
      <c r="FM38" s="164">
        <v>29.180399999999999</v>
      </c>
      <c r="FN38" s="164">
        <v>29.1661</v>
      </c>
      <c r="FO38" s="164">
        <v>-26.458400000000001</v>
      </c>
      <c r="FP38" s="164">
        <v>-16.998999999999999</v>
      </c>
      <c r="FQ38" s="164">
        <v>20.401900000000001</v>
      </c>
      <c r="FR38" s="164">
        <v>-20.02</v>
      </c>
      <c r="FS38" s="164">
        <v>-2.4165999999999999</v>
      </c>
      <c r="FT38" s="164">
        <v>0.31519999999999998</v>
      </c>
      <c r="FU38" s="164">
        <v>1.46</v>
      </c>
      <c r="FV38" s="164">
        <v>3.47</v>
      </c>
      <c r="FW38" s="164">
        <v>-20.195499999999999</v>
      </c>
      <c r="FX38" s="165"/>
      <c r="FY38" s="164">
        <v>3.4279999999999999</v>
      </c>
      <c r="FZ38" s="164">
        <v>0.379</v>
      </c>
      <c r="GA38" s="164">
        <v>2.6387999999999998</v>
      </c>
      <c r="GB38" s="164">
        <v>-1.01</v>
      </c>
      <c r="GC38" s="164">
        <v>10.0893</v>
      </c>
      <c r="GD38" s="164">
        <v>17.296500000000002</v>
      </c>
      <c r="GE38" s="164">
        <v>-4.41</v>
      </c>
      <c r="GF38" s="164">
        <v>31.4038</v>
      </c>
      <c r="GG38" s="165"/>
      <c r="GH38" s="164">
        <v>28.045000000000002</v>
      </c>
      <c r="GI38" s="164">
        <v>-9.6043000000000003</v>
      </c>
      <c r="GJ38" s="164">
        <v>-10.2837</v>
      </c>
      <c r="GK38" s="164">
        <v>2.7864</v>
      </c>
      <c r="GL38" s="165"/>
      <c r="GM38" s="165"/>
      <c r="GN38" s="164">
        <v>-15.8484</v>
      </c>
      <c r="GO38" s="164">
        <v>-16.485499999999998</v>
      </c>
      <c r="GP38" s="164">
        <v>3.4584999999999999</v>
      </c>
      <c r="GQ38" s="164">
        <v>-35.461500000000001</v>
      </c>
      <c r="GR38" s="164">
        <v>6.9211</v>
      </c>
      <c r="GS38" s="164">
        <v>6.6605999999999996</v>
      </c>
      <c r="GT38" s="164">
        <v>113.9845</v>
      </c>
      <c r="GU38" s="164">
        <v>-5.4238999999999997</v>
      </c>
      <c r="GV38" s="164">
        <v>-5.9114000000000004</v>
      </c>
      <c r="GW38" s="164">
        <v>-11.597</v>
      </c>
      <c r="GX38" s="164">
        <v>2.5205000000000002</v>
      </c>
      <c r="GY38" s="164">
        <v>6.4611000000000001</v>
      </c>
      <c r="GZ38" s="164">
        <v>6.5983000000000001</v>
      </c>
      <c r="HA38" s="164">
        <v>2.0794999999999999</v>
      </c>
      <c r="HB38" s="164">
        <v>7.5842999999999998</v>
      </c>
      <c r="HC38" s="164">
        <v>10.3154</v>
      </c>
      <c r="HD38" s="164">
        <v>-5.03</v>
      </c>
      <c r="HE38" s="164">
        <v>-2.3452999999999999</v>
      </c>
      <c r="HF38" s="164">
        <v>31.73</v>
      </c>
      <c r="HG38" s="164">
        <v>-10.692500000000001</v>
      </c>
      <c r="HH38" s="164">
        <v>38.344200000000001</v>
      </c>
      <c r="HI38" s="164">
        <v>1.762</v>
      </c>
      <c r="HJ38" s="164">
        <v>-49.421399999999998</v>
      </c>
      <c r="HK38" s="165"/>
      <c r="HL38" s="164">
        <v>7.0942999999999996</v>
      </c>
      <c r="HM38" s="164">
        <v>-13.374499999999999</v>
      </c>
      <c r="HN38" s="164">
        <v>-13.2866</v>
      </c>
      <c r="HO38" s="165"/>
      <c r="HP38" s="165"/>
      <c r="HQ38" s="164">
        <v>-16.873899999999999</v>
      </c>
      <c r="HR38" s="164">
        <v>-16.6267</v>
      </c>
      <c r="HS38" s="164">
        <v>-21.270199999999999</v>
      </c>
      <c r="HT38" s="164">
        <v>-21.1006</v>
      </c>
      <c r="HU38" s="164">
        <v>22.55</v>
      </c>
      <c r="HV38" s="165"/>
      <c r="HW38" s="164">
        <v>-30.9</v>
      </c>
      <c r="HX38" s="164">
        <v>-31.4</v>
      </c>
      <c r="HY38" s="164">
        <v>1.4419999999999999</v>
      </c>
      <c r="HZ38" s="164">
        <v>0.72</v>
      </c>
      <c r="IA38" s="164">
        <v>61.483499999999999</v>
      </c>
      <c r="IB38" s="164">
        <v>18.353200000000001</v>
      </c>
      <c r="IC38" s="164">
        <v>18.252500000000001</v>
      </c>
      <c r="ID38" s="164">
        <v>-13.5</v>
      </c>
      <c r="IE38" s="164">
        <v>-35</v>
      </c>
      <c r="IF38" s="164">
        <v>-1.1000000000000001</v>
      </c>
      <c r="IG38" s="164">
        <v>-1.6</v>
      </c>
      <c r="IH38" s="164">
        <v>-17.252600000000001</v>
      </c>
      <c r="II38" s="164">
        <v>-17.2515</v>
      </c>
      <c r="IJ38" s="164">
        <v>-117.6978</v>
      </c>
      <c r="IK38" s="164">
        <v>26.370799999999999</v>
      </c>
      <c r="IL38" s="164">
        <v>-223.5727</v>
      </c>
      <c r="IM38" s="164">
        <v>-11.005800000000001</v>
      </c>
      <c r="IN38" s="164">
        <v>-23.877700000000001</v>
      </c>
      <c r="IO38" s="164">
        <v>63.523800000000001</v>
      </c>
      <c r="IP38" s="164">
        <v>104.3501</v>
      </c>
      <c r="IQ38" s="164">
        <v>92.808800000000005</v>
      </c>
      <c r="IR38" s="164">
        <v>115.5188</v>
      </c>
      <c r="IS38" s="164">
        <v>-10.353300000000001</v>
      </c>
      <c r="IT38" s="164">
        <v>15.0794</v>
      </c>
      <c r="IU38" s="164">
        <v>14.275600000000001</v>
      </c>
      <c r="IV38" s="164">
        <v>16.936800000000002</v>
      </c>
      <c r="IW38" s="164">
        <v>107.9654</v>
      </c>
      <c r="IX38" s="164">
        <v>-230.9265</v>
      </c>
      <c r="IY38" s="164">
        <v>26.345199999999998</v>
      </c>
      <c r="IZ38" s="164">
        <v>-19.444099999999999</v>
      </c>
      <c r="JA38" s="164">
        <v>-1.593</v>
      </c>
      <c r="JB38" s="165"/>
      <c r="JC38" s="164">
        <v>-6.72</v>
      </c>
      <c r="JD38" s="164">
        <v>0.14199999999999999</v>
      </c>
      <c r="JE38" s="164">
        <v>0.13200000000000001</v>
      </c>
      <c r="JF38" s="164">
        <v>2.88</v>
      </c>
      <c r="JG38" s="164">
        <v>-2.16</v>
      </c>
      <c r="JH38" s="164">
        <v>-1.0785</v>
      </c>
      <c r="JI38" s="164">
        <v>-3.4561999999999999</v>
      </c>
      <c r="JJ38" s="164">
        <v>9.9931000000000001</v>
      </c>
      <c r="JK38" s="164">
        <v>-5.7115</v>
      </c>
      <c r="JL38" s="164">
        <v>5.7</v>
      </c>
      <c r="JM38" s="164">
        <v>1.4770000000000001</v>
      </c>
      <c r="JN38" s="164">
        <v>1.738</v>
      </c>
      <c r="JO38" s="165"/>
      <c r="JP38" s="165"/>
      <c r="JQ38" s="164">
        <v>3.8645999999999998</v>
      </c>
      <c r="JR38" s="164">
        <v>3.7690000000000001</v>
      </c>
      <c r="JS38" s="164">
        <v>3.7364999999999999</v>
      </c>
      <c r="JT38" s="165"/>
      <c r="JU38" s="164">
        <v>20</v>
      </c>
      <c r="JV38" s="164">
        <v>2.1505000000000001</v>
      </c>
      <c r="JW38" s="164">
        <v>0.61</v>
      </c>
      <c r="JX38" s="165"/>
      <c r="JY38" s="164">
        <v>-5.8230000000000004</v>
      </c>
      <c r="JZ38" s="164">
        <v>-4.3220999999999998</v>
      </c>
      <c r="KA38" s="164">
        <v>-28.007400000000001</v>
      </c>
      <c r="KB38" s="164">
        <v>-3.6697000000000002</v>
      </c>
      <c r="KC38" s="165"/>
      <c r="KD38" s="164">
        <v>-30.394100000000002</v>
      </c>
      <c r="KE38" s="164">
        <v>0</v>
      </c>
      <c r="KF38" s="164">
        <v>-20.9</v>
      </c>
      <c r="KG38" s="164">
        <v>4.0999999999999996</v>
      </c>
      <c r="KH38" s="165"/>
      <c r="KI38" s="164">
        <v>-43.462899999999998</v>
      </c>
    </row>
    <row r="39" spans="1:295" ht="18" customHeight="1" x14ac:dyDescent="0.25">
      <c r="A39" s="159" t="s">
        <v>42</v>
      </c>
      <c r="B39" s="159" t="s">
        <v>846</v>
      </c>
      <c r="C39" s="163">
        <v>0</v>
      </c>
      <c r="D39" s="164">
        <v>6.1630000000000003</v>
      </c>
      <c r="E39" s="164">
        <v>-10.9505</v>
      </c>
      <c r="F39" s="164">
        <v>3.5224000000000002</v>
      </c>
      <c r="G39" s="164">
        <v>12.9033</v>
      </c>
      <c r="H39" s="165"/>
      <c r="I39" s="164">
        <v>24.991099999999999</v>
      </c>
      <c r="J39" s="165"/>
      <c r="K39" s="164">
        <v>26.022400000000001</v>
      </c>
      <c r="L39" s="164">
        <v>11.624599999999999</v>
      </c>
      <c r="M39" s="164">
        <v>11.146599999999999</v>
      </c>
      <c r="N39" s="164">
        <v>-11.1</v>
      </c>
      <c r="O39" s="165"/>
      <c r="P39" s="164">
        <v>8.8000000000000007</v>
      </c>
      <c r="Q39" s="164">
        <v>5.7960000000000003</v>
      </c>
      <c r="R39" s="164">
        <v>-24.2</v>
      </c>
      <c r="S39" s="164">
        <v>1.9849000000000001</v>
      </c>
      <c r="T39" s="165"/>
      <c r="U39" s="164">
        <v>7.3139000000000003</v>
      </c>
      <c r="V39" s="164">
        <v>7.3624999999999998</v>
      </c>
      <c r="W39" s="164">
        <v>12.651400000000001</v>
      </c>
      <c r="X39" s="164">
        <v>10.207700000000001</v>
      </c>
      <c r="Y39" s="164">
        <v>-5.26</v>
      </c>
      <c r="Z39" s="164">
        <v>2.4645999999999999</v>
      </c>
      <c r="AA39" s="165"/>
      <c r="AB39" s="164">
        <v>-0.76739999999999997</v>
      </c>
      <c r="AC39" s="164">
        <v>-1.292</v>
      </c>
      <c r="AD39" s="164">
        <v>-1.2669999999999999</v>
      </c>
      <c r="AE39" s="164">
        <v>5.8209999999999997</v>
      </c>
      <c r="AF39" s="164">
        <v>-8.8800000000000008</v>
      </c>
      <c r="AG39" s="164">
        <v>-2.2000000000000002</v>
      </c>
      <c r="AH39" s="164">
        <v>-0.22700000000000001</v>
      </c>
      <c r="AI39" s="164">
        <v>0.186</v>
      </c>
      <c r="AJ39" s="164">
        <v>-20.440000000000001</v>
      </c>
      <c r="AK39" s="164">
        <v>-20.45</v>
      </c>
      <c r="AL39" s="165"/>
      <c r="AM39" s="164">
        <v>-6.29</v>
      </c>
      <c r="AN39" s="164">
        <v>-6.35</v>
      </c>
      <c r="AO39" s="164">
        <v>7.7615999999999996</v>
      </c>
      <c r="AP39" s="164">
        <v>3.6320000000000001</v>
      </c>
      <c r="AQ39" s="164">
        <v>23.276299999999999</v>
      </c>
      <c r="AR39" s="164">
        <v>27.468399999999999</v>
      </c>
      <c r="AS39" s="164">
        <v>-12.910299999999999</v>
      </c>
      <c r="AT39" s="164">
        <v>-5.8941999999999997</v>
      </c>
      <c r="AU39" s="164">
        <v>-6.2987000000000002</v>
      </c>
      <c r="AV39" s="164">
        <v>-1.4469000000000001</v>
      </c>
      <c r="AW39" s="164">
        <v>-1.4423999999999999</v>
      </c>
      <c r="AX39" s="164">
        <v>-9.1091999999999995</v>
      </c>
      <c r="AY39" s="164">
        <v>-6.5640000000000001</v>
      </c>
      <c r="AZ39" s="164">
        <v>1.9851000000000001</v>
      </c>
      <c r="BA39" s="164">
        <v>10.9024</v>
      </c>
      <c r="BB39" s="164">
        <v>79.695400000000006</v>
      </c>
      <c r="BC39" s="164">
        <v>18.014500000000002</v>
      </c>
      <c r="BD39" s="164">
        <v>-6.1</v>
      </c>
      <c r="BE39" s="164">
        <v>-6.6</v>
      </c>
      <c r="BF39" s="164">
        <v>-28.820799999999998</v>
      </c>
      <c r="BG39" s="164">
        <v>-28.7364</v>
      </c>
      <c r="BH39" s="164">
        <v>-3.3012999999999999</v>
      </c>
      <c r="BI39" s="165"/>
      <c r="BJ39" s="164">
        <v>5.9329999999999998</v>
      </c>
      <c r="BK39" s="164">
        <v>6.6779999999999999</v>
      </c>
      <c r="BL39" s="164">
        <v>3.0935000000000001</v>
      </c>
      <c r="BM39" s="164">
        <v>2.1991999999999998</v>
      </c>
      <c r="BN39" s="164">
        <v>-145.60380000000001</v>
      </c>
      <c r="BO39" s="164">
        <v>79.744799999999998</v>
      </c>
      <c r="BP39" s="164">
        <v>79.897400000000005</v>
      </c>
      <c r="BQ39" s="164">
        <v>4.6532</v>
      </c>
      <c r="BR39" s="164">
        <v>-97.053700000000006</v>
      </c>
      <c r="BS39" s="165"/>
      <c r="BT39" s="165"/>
      <c r="BU39" s="165"/>
      <c r="BV39" s="164">
        <v>34.658999999999999</v>
      </c>
      <c r="BW39" s="164">
        <v>11.37</v>
      </c>
      <c r="BX39" s="164">
        <v>10.57</v>
      </c>
      <c r="BY39" s="164">
        <v>4.8899999999999997</v>
      </c>
      <c r="BZ39" s="164">
        <v>15.94</v>
      </c>
      <c r="CA39" s="164">
        <v>-21.161000000000001</v>
      </c>
      <c r="CB39" s="164">
        <v>-21.562899999999999</v>
      </c>
      <c r="CC39" s="164">
        <v>45.447499999999998</v>
      </c>
      <c r="CD39" s="165"/>
      <c r="CE39" s="164">
        <v>-9.5846999999999998</v>
      </c>
      <c r="CF39" s="164">
        <v>5.8817000000000004</v>
      </c>
      <c r="CG39" s="164">
        <v>5.9865000000000004</v>
      </c>
      <c r="CH39" s="164">
        <v>6.2397999999999998</v>
      </c>
      <c r="CI39" s="164">
        <v>26.296099999999999</v>
      </c>
      <c r="CJ39" s="165"/>
      <c r="CK39" s="165"/>
      <c r="CL39" s="164">
        <v>98.5</v>
      </c>
      <c r="CM39" s="164">
        <v>-50</v>
      </c>
      <c r="CN39" s="164">
        <v>-4.57</v>
      </c>
      <c r="CO39" s="164">
        <v>64.554299999999998</v>
      </c>
      <c r="CP39" s="164">
        <v>64.376599999999996</v>
      </c>
      <c r="CQ39" s="164">
        <v>61.831600000000002</v>
      </c>
      <c r="CR39" s="164">
        <v>81.1905</v>
      </c>
      <c r="CS39" s="164">
        <v>81.750699999999995</v>
      </c>
      <c r="CT39" s="164">
        <v>-24.8093</v>
      </c>
      <c r="CU39" s="164">
        <v>-74.688599999999994</v>
      </c>
      <c r="CV39" s="164">
        <v>-19.8719</v>
      </c>
      <c r="CW39" s="164">
        <v>3.8612000000000002</v>
      </c>
      <c r="CX39" s="164">
        <v>32.47</v>
      </c>
      <c r="CY39" s="164">
        <v>19.72</v>
      </c>
      <c r="CZ39" s="164">
        <v>14.223599999999999</v>
      </c>
      <c r="DA39" s="164">
        <v>14.0656</v>
      </c>
      <c r="DB39" s="164">
        <v>-13.92</v>
      </c>
      <c r="DC39" s="164">
        <v>25.5123</v>
      </c>
      <c r="DD39" s="164">
        <v>-27.838899999999999</v>
      </c>
      <c r="DE39" s="164">
        <v>-27.454899999999999</v>
      </c>
      <c r="DF39" s="164">
        <v>50.047800000000002</v>
      </c>
      <c r="DG39" s="164">
        <v>1.4500000000000001E-2</v>
      </c>
      <c r="DH39" s="164">
        <v>-7.2826000000000004</v>
      </c>
      <c r="DI39" s="165"/>
      <c r="DJ39" s="165"/>
      <c r="DK39" s="164">
        <v>-2.4255</v>
      </c>
      <c r="DL39" s="164">
        <v>10.1043</v>
      </c>
      <c r="DM39" s="164">
        <v>38.014200000000002</v>
      </c>
      <c r="DN39" s="164">
        <v>21.529199999999999</v>
      </c>
      <c r="DO39" s="165"/>
      <c r="DP39" s="164">
        <v>-1.06</v>
      </c>
      <c r="DQ39" s="164">
        <v>9.1125000000000007</v>
      </c>
      <c r="DR39" s="164">
        <v>-48.6128</v>
      </c>
      <c r="DS39" s="164">
        <v>-6.19</v>
      </c>
      <c r="DT39" s="164">
        <v>-6.04</v>
      </c>
      <c r="DU39" s="164">
        <v>21.91</v>
      </c>
      <c r="DV39" s="164">
        <v>6.3</v>
      </c>
      <c r="DW39" s="164">
        <v>-40.818199999999997</v>
      </c>
      <c r="DX39" s="164">
        <v>-19.7182</v>
      </c>
      <c r="DY39" s="164">
        <v>-48.800800000000002</v>
      </c>
      <c r="DZ39" s="164">
        <v>-47.909100000000002</v>
      </c>
      <c r="EA39" s="164">
        <v>24.541499999999999</v>
      </c>
      <c r="EB39" s="164">
        <v>1.4662999999999999</v>
      </c>
      <c r="EC39" s="164">
        <v>-11.4984</v>
      </c>
      <c r="ED39" s="164">
        <v>-10.797499999999999</v>
      </c>
      <c r="EE39" s="164">
        <v>-17.028500000000001</v>
      </c>
      <c r="EF39" s="164">
        <v>-17.979500000000002</v>
      </c>
      <c r="EG39" s="164">
        <v>-9.8689999999999998</v>
      </c>
      <c r="EH39" s="164">
        <v>-73.092600000000004</v>
      </c>
      <c r="EI39" s="164">
        <v>-75.959000000000003</v>
      </c>
      <c r="EJ39" s="165"/>
      <c r="EK39" s="164">
        <v>-10.514200000000001</v>
      </c>
      <c r="EL39" s="164">
        <v>-9.3407999999999998</v>
      </c>
      <c r="EM39" s="164">
        <v>21.0273</v>
      </c>
      <c r="EN39" s="164">
        <v>-9.9871999999999996</v>
      </c>
      <c r="EO39" s="164">
        <v>-10.100099999999999</v>
      </c>
      <c r="EP39" s="164">
        <v>7.6959999999999997</v>
      </c>
      <c r="EQ39" s="164">
        <v>-31.354500000000002</v>
      </c>
      <c r="ER39" s="164">
        <v>-30.868200000000002</v>
      </c>
      <c r="ES39" s="164">
        <v>5.78</v>
      </c>
      <c r="ET39" s="164">
        <v>0</v>
      </c>
      <c r="EU39" s="164">
        <v>-14.99</v>
      </c>
      <c r="EV39" s="164">
        <v>0</v>
      </c>
      <c r="EW39" s="164">
        <v>3.7551999999999999</v>
      </c>
      <c r="EX39" s="164">
        <v>-14.962</v>
      </c>
      <c r="EY39" s="164">
        <v>-6.9286000000000003</v>
      </c>
      <c r="EZ39" s="164">
        <v>4.1946000000000003</v>
      </c>
      <c r="FA39" s="164">
        <v>3.0344000000000002</v>
      </c>
      <c r="FB39" s="164">
        <v>3.5015999999999998</v>
      </c>
      <c r="FC39" s="164">
        <v>-21.127199999999998</v>
      </c>
      <c r="FD39" s="165"/>
      <c r="FE39" s="165"/>
      <c r="FF39" s="164">
        <v>2.3734999999999999</v>
      </c>
      <c r="FG39" s="164">
        <v>0</v>
      </c>
      <c r="FH39" s="164">
        <v>2.4024999999999999</v>
      </c>
      <c r="FI39" s="164">
        <v>0</v>
      </c>
      <c r="FJ39" s="164">
        <v>7.7030000000000003</v>
      </c>
      <c r="FK39" s="164">
        <v>8.2053999999999991</v>
      </c>
      <c r="FL39" s="164">
        <v>-38.18</v>
      </c>
      <c r="FM39" s="164">
        <v>31.233000000000001</v>
      </c>
      <c r="FN39" s="164">
        <v>30.910599999999999</v>
      </c>
      <c r="FO39" s="164">
        <v>-28.194800000000001</v>
      </c>
      <c r="FP39" s="164">
        <v>-16.926500000000001</v>
      </c>
      <c r="FQ39" s="164">
        <v>18.458500000000001</v>
      </c>
      <c r="FR39" s="164">
        <v>-20.81</v>
      </c>
      <c r="FS39" s="164">
        <v>-2.9182999999999999</v>
      </c>
      <c r="FT39" s="164">
        <v>0.29780000000000001</v>
      </c>
      <c r="FU39" s="164">
        <v>1.78</v>
      </c>
      <c r="FV39" s="164">
        <v>3.46</v>
      </c>
      <c r="FW39" s="164">
        <v>-19.6845</v>
      </c>
      <c r="FX39" s="165"/>
      <c r="FY39" s="164">
        <v>3.4359999999999999</v>
      </c>
      <c r="FZ39" s="164">
        <v>0.57599999999999996</v>
      </c>
      <c r="GA39" s="164">
        <v>2.5722999999999998</v>
      </c>
      <c r="GB39" s="164">
        <v>-1.1599999999999999</v>
      </c>
      <c r="GC39" s="164">
        <v>7.5805999999999996</v>
      </c>
      <c r="GD39" s="164">
        <v>14.4343</v>
      </c>
      <c r="GE39" s="164">
        <v>-4.1500000000000004</v>
      </c>
      <c r="GF39" s="164">
        <v>30.8765</v>
      </c>
      <c r="GG39" s="165"/>
      <c r="GH39" s="164">
        <v>21.4697</v>
      </c>
      <c r="GI39" s="164">
        <v>-6.5102000000000002</v>
      </c>
      <c r="GJ39" s="164">
        <v>-7.2949000000000002</v>
      </c>
      <c r="GK39" s="164">
        <v>2.8205</v>
      </c>
      <c r="GL39" s="165"/>
      <c r="GM39" s="165"/>
      <c r="GN39" s="164">
        <v>-16.186900000000001</v>
      </c>
      <c r="GO39" s="164">
        <v>-20.950399999999998</v>
      </c>
      <c r="GP39" s="164">
        <v>3.7513999999999998</v>
      </c>
      <c r="GQ39" s="164">
        <v>-31.259899999999998</v>
      </c>
      <c r="GR39" s="164">
        <v>8.8267000000000007</v>
      </c>
      <c r="GS39" s="164">
        <v>7.8117000000000001</v>
      </c>
      <c r="GT39" s="164">
        <v>88.836600000000004</v>
      </c>
      <c r="GU39" s="164">
        <v>-6.3487</v>
      </c>
      <c r="GV39" s="164">
        <v>-5.9200999999999997</v>
      </c>
      <c r="GW39" s="164">
        <v>0</v>
      </c>
      <c r="GX39" s="164">
        <v>3.5373999999999999</v>
      </c>
      <c r="GY39" s="164">
        <v>6.6515000000000004</v>
      </c>
      <c r="GZ39" s="164">
        <v>6.7881</v>
      </c>
      <c r="HA39" s="164">
        <v>3</v>
      </c>
      <c r="HB39" s="164">
        <v>21.482700000000001</v>
      </c>
      <c r="HC39" s="164">
        <v>23.571300000000001</v>
      </c>
      <c r="HD39" s="164">
        <v>-2.93</v>
      </c>
      <c r="HE39" s="164">
        <v>0</v>
      </c>
      <c r="HF39" s="164">
        <v>30.3095</v>
      </c>
      <c r="HG39" s="164">
        <v>-9.1130999999999993</v>
      </c>
      <c r="HH39" s="164">
        <v>40.582900000000002</v>
      </c>
      <c r="HI39" s="164">
        <v>-7.4035000000000002</v>
      </c>
      <c r="HJ39" s="164">
        <v>-7.8814000000000002</v>
      </c>
      <c r="HK39" s="165"/>
      <c r="HL39" s="164">
        <v>0</v>
      </c>
      <c r="HM39" s="164">
        <v>-12.176399999999999</v>
      </c>
      <c r="HN39" s="164">
        <v>-12.9262</v>
      </c>
      <c r="HO39" s="165"/>
      <c r="HP39" s="165"/>
      <c r="HQ39" s="164">
        <v>-15.8521</v>
      </c>
      <c r="HR39" s="164">
        <v>-15.2918</v>
      </c>
      <c r="HS39" s="164">
        <v>-20.153099999999998</v>
      </c>
      <c r="HT39" s="164">
        <v>-19.683</v>
      </c>
      <c r="HU39" s="164">
        <v>18.82</v>
      </c>
      <c r="HV39" s="165"/>
      <c r="HW39" s="164">
        <v>-30.3</v>
      </c>
      <c r="HX39" s="164">
        <v>-30.9</v>
      </c>
      <c r="HY39" s="164">
        <v>-1.1765000000000001</v>
      </c>
      <c r="HZ39" s="164">
        <v>-0.48</v>
      </c>
      <c r="IA39" s="164">
        <v>65.650700000000001</v>
      </c>
      <c r="IB39" s="164">
        <v>17.462599999999998</v>
      </c>
      <c r="IC39" s="164">
        <v>17.366299999999999</v>
      </c>
      <c r="ID39" s="164">
        <v>-13.5</v>
      </c>
      <c r="IE39" s="164">
        <v>-35.799999999999997</v>
      </c>
      <c r="IF39" s="164">
        <v>-1.5</v>
      </c>
      <c r="IG39" s="164">
        <v>-1.7</v>
      </c>
      <c r="IH39" s="164">
        <v>-17.5015</v>
      </c>
      <c r="II39" s="164">
        <v>-17.462</v>
      </c>
      <c r="IJ39" s="164">
        <v>-119.1865</v>
      </c>
      <c r="IK39" s="164">
        <v>25.0075</v>
      </c>
      <c r="IL39" s="164">
        <v>-221.84200000000001</v>
      </c>
      <c r="IM39" s="164">
        <v>-8.1136999999999997</v>
      </c>
      <c r="IN39" s="164">
        <v>-21.652899999999999</v>
      </c>
      <c r="IO39" s="164">
        <v>62.267699999999998</v>
      </c>
      <c r="IP39" s="164">
        <v>104.22580000000001</v>
      </c>
      <c r="IQ39" s="164">
        <v>91.932000000000002</v>
      </c>
      <c r="IR39" s="164">
        <v>112.735</v>
      </c>
      <c r="IS39" s="164">
        <v>-9.8584999999999994</v>
      </c>
      <c r="IT39" s="164">
        <v>19.0002</v>
      </c>
      <c r="IU39" s="164">
        <v>18.664100000000001</v>
      </c>
      <c r="IV39" s="164">
        <v>15.410500000000001</v>
      </c>
      <c r="IW39" s="164">
        <v>107.7376</v>
      </c>
      <c r="IX39" s="164">
        <v>-228.3347</v>
      </c>
      <c r="IY39" s="164">
        <v>28.170100000000001</v>
      </c>
      <c r="IZ39" s="164">
        <v>-20.113700000000001</v>
      </c>
      <c r="JA39" s="164">
        <v>-1.9665999999999999</v>
      </c>
      <c r="JB39" s="165"/>
      <c r="JC39" s="164">
        <v>-6.8</v>
      </c>
      <c r="JD39" s="164">
        <v>-9.1999999999999998E-2</v>
      </c>
      <c r="JE39" s="164">
        <v>-0.107</v>
      </c>
      <c r="JF39" s="164">
        <v>2.72</v>
      </c>
      <c r="JG39" s="164">
        <v>-2.2400000000000002</v>
      </c>
      <c r="JH39" s="164">
        <v>-1.9051</v>
      </c>
      <c r="JI39" s="164">
        <v>-3.8071000000000002</v>
      </c>
      <c r="JJ39" s="164">
        <v>10.8141</v>
      </c>
      <c r="JK39" s="164">
        <v>-6.2668999999999997</v>
      </c>
      <c r="JL39" s="164">
        <v>6.2</v>
      </c>
      <c r="JM39" s="164">
        <v>0.93300000000000005</v>
      </c>
      <c r="JN39" s="164">
        <v>1.1879999999999999</v>
      </c>
      <c r="JO39" s="165"/>
      <c r="JP39" s="165"/>
      <c r="JQ39" s="164">
        <v>3.0880999999999998</v>
      </c>
      <c r="JR39" s="164">
        <v>2.9962</v>
      </c>
      <c r="JS39" s="164">
        <v>2.9752000000000001</v>
      </c>
      <c r="JT39" s="165"/>
      <c r="JU39" s="164">
        <v>20.8</v>
      </c>
      <c r="JV39" s="164">
        <v>3.1423000000000001</v>
      </c>
      <c r="JW39" s="164">
        <v>0.53</v>
      </c>
      <c r="JX39" s="165"/>
      <c r="JY39" s="164">
        <v>-11.5037</v>
      </c>
      <c r="JZ39" s="164">
        <v>-2.0152000000000001</v>
      </c>
      <c r="KA39" s="164">
        <v>-24.083200000000001</v>
      </c>
      <c r="KB39" s="164">
        <v>-9.9952000000000005</v>
      </c>
      <c r="KC39" s="164">
        <v>-2.9407000000000001</v>
      </c>
      <c r="KD39" s="164">
        <v>-25.378499999999999</v>
      </c>
      <c r="KE39" s="164">
        <v>-2.2323</v>
      </c>
      <c r="KF39" s="164">
        <v>-22.9</v>
      </c>
      <c r="KG39" s="164">
        <v>5.6</v>
      </c>
      <c r="KH39" s="165"/>
      <c r="KI39" s="164">
        <v>-43.1081</v>
      </c>
    </row>
    <row r="40" spans="1:295" ht="18" customHeight="1" x14ac:dyDescent="0.25">
      <c r="A40" s="159" t="s">
        <v>42</v>
      </c>
      <c r="B40" s="159" t="s">
        <v>847</v>
      </c>
      <c r="C40" s="166">
        <v>0</v>
      </c>
      <c r="D40" s="167">
        <v>6.3613999999999997</v>
      </c>
      <c r="E40" s="167">
        <v>-11.1783</v>
      </c>
      <c r="F40" s="167">
        <v>4.0227000000000004</v>
      </c>
      <c r="G40" s="167">
        <v>12.0822</v>
      </c>
      <c r="H40" s="168"/>
      <c r="I40" s="167">
        <v>23.440999999999999</v>
      </c>
      <c r="J40" s="168"/>
      <c r="K40" s="167">
        <v>25.112400000000001</v>
      </c>
      <c r="L40" s="167">
        <v>10.906700000000001</v>
      </c>
      <c r="M40" s="167">
        <v>10.676299999999999</v>
      </c>
      <c r="N40" s="167">
        <v>-6.66</v>
      </c>
      <c r="O40" s="168"/>
      <c r="P40" s="167">
        <v>8.8000000000000007</v>
      </c>
      <c r="Q40" s="167">
        <v>4.968</v>
      </c>
      <c r="R40" s="167">
        <v>-24.2</v>
      </c>
      <c r="S40" s="167">
        <v>1.6980999999999999</v>
      </c>
      <c r="T40" s="168"/>
      <c r="U40" s="167">
        <v>6.6756000000000002</v>
      </c>
      <c r="V40" s="167">
        <v>6.5293999999999999</v>
      </c>
      <c r="W40" s="167">
        <v>11.379200000000001</v>
      </c>
      <c r="X40" s="167">
        <v>9.8422000000000001</v>
      </c>
      <c r="Y40" s="167">
        <v>-5.1646000000000001</v>
      </c>
      <c r="Z40" s="167">
        <v>1.9483999999999999</v>
      </c>
      <c r="AA40" s="168"/>
      <c r="AB40" s="167">
        <v>-0.69750000000000001</v>
      </c>
      <c r="AC40" s="167">
        <v>-1.1930000000000001</v>
      </c>
      <c r="AD40" s="167">
        <v>-1.2170000000000001</v>
      </c>
      <c r="AE40" s="167">
        <v>6.3090000000000002</v>
      </c>
      <c r="AF40" s="167">
        <v>-13.32</v>
      </c>
      <c r="AG40" s="167">
        <v>-2.2000000000000002</v>
      </c>
      <c r="AH40" s="167">
        <v>-0.28100000000000003</v>
      </c>
      <c r="AI40" s="167">
        <v>0.20799999999999999</v>
      </c>
      <c r="AJ40" s="167">
        <v>-20.73</v>
      </c>
      <c r="AK40" s="167">
        <v>-20.77</v>
      </c>
      <c r="AL40" s="168"/>
      <c r="AM40" s="167">
        <v>-5.77</v>
      </c>
      <c r="AN40" s="167">
        <v>-5.83</v>
      </c>
      <c r="AO40" s="167">
        <v>7.4798</v>
      </c>
      <c r="AP40" s="167">
        <v>3.6078999999999999</v>
      </c>
      <c r="AQ40" s="167">
        <v>26.280899999999999</v>
      </c>
      <c r="AR40" s="167">
        <v>27.542999999999999</v>
      </c>
      <c r="AS40" s="167">
        <v>-16.6768</v>
      </c>
      <c r="AT40" s="167">
        <v>-7.0998000000000001</v>
      </c>
      <c r="AU40" s="167">
        <v>-7.6346999999999996</v>
      </c>
      <c r="AV40" s="167">
        <v>22.5943</v>
      </c>
      <c r="AW40" s="167">
        <v>14.239599999999999</v>
      </c>
      <c r="AX40" s="167">
        <v>-11.3865</v>
      </c>
      <c r="AY40" s="167">
        <v>-8.7073</v>
      </c>
      <c r="AZ40" s="167">
        <v>3.9578000000000002</v>
      </c>
      <c r="BA40" s="167">
        <v>30.254300000000001</v>
      </c>
      <c r="BB40" s="167">
        <v>69.519599999999997</v>
      </c>
      <c r="BC40" s="167">
        <v>16.7986</v>
      </c>
      <c r="BD40" s="167">
        <v>-6.1</v>
      </c>
      <c r="BE40" s="167">
        <v>-6.6</v>
      </c>
      <c r="BF40" s="167">
        <v>-28.393799999999999</v>
      </c>
      <c r="BG40" s="167">
        <v>-28.662199999999999</v>
      </c>
      <c r="BH40" s="167">
        <v>-3.1065999999999998</v>
      </c>
      <c r="BI40" s="168"/>
      <c r="BJ40" s="167">
        <v>5.6298000000000004</v>
      </c>
      <c r="BK40" s="167">
        <v>6.4591000000000003</v>
      </c>
      <c r="BL40" s="167">
        <v>2.5714999999999999</v>
      </c>
      <c r="BM40" s="167">
        <v>1.8891</v>
      </c>
      <c r="BN40" s="167">
        <v>-129.36789999999999</v>
      </c>
      <c r="BO40" s="167">
        <v>47.303699999999999</v>
      </c>
      <c r="BP40" s="167">
        <v>47.456299999999999</v>
      </c>
      <c r="BQ40" s="167">
        <v>27.650300000000001</v>
      </c>
      <c r="BR40" s="167">
        <v>-123.6816</v>
      </c>
      <c r="BS40" s="168"/>
      <c r="BT40" s="168"/>
      <c r="BU40" s="168"/>
      <c r="BV40" s="167">
        <v>32.313800000000001</v>
      </c>
      <c r="BW40" s="167">
        <v>10.94</v>
      </c>
      <c r="BX40" s="167">
        <v>9.66</v>
      </c>
      <c r="BY40" s="167">
        <v>3.83</v>
      </c>
      <c r="BZ40" s="167">
        <v>14.87</v>
      </c>
      <c r="CA40" s="167">
        <v>-23.840199999999999</v>
      </c>
      <c r="CB40" s="167">
        <v>-24.242000000000001</v>
      </c>
      <c r="CC40" s="167">
        <v>28.868400000000001</v>
      </c>
      <c r="CD40" s="167">
        <v>27.825399999999998</v>
      </c>
      <c r="CE40" s="167">
        <v>-7.2194000000000003</v>
      </c>
      <c r="CF40" s="167">
        <v>-6.2808999999999999</v>
      </c>
      <c r="CG40" s="167">
        <v>-6.1432000000000002</v>
      </c>
      <c r="CH40" s="167">
        <v>5.6348000000000003</v>
      </c>
      <c r="CI40" s="167">
        <v>17.7516</v>
      </c>
      <c r="CJ40" s="168"/>
      <c r="CK40" s="168"/>
      <c r="CL40" s="167">
        <v>79.599999999999994</v>
      </c>
      <c r="CM40" s="167">
        <v>-32.4</v>
      </c>
      <c r="CN40" s="167">
        <v>-4.33</v>
      </c>
      <c r="CO40" s="167">
        <v>53.837299999999999</v>
      </c>
      <c r="CP40" s="167">
        <v>53.407299999999999</v>
      </c>
      <c r="CQ40" s="167">
        <v>51.316600000000001</v>
      </c>
      <c r="CR40" s="167">
        <v>56.999099999999999</v>
      </c>
      <c r="CS40" s="167">
        <v>56.260899999999999</v>
      </c>
      <c r="CT40" s="167">
        <v>-24.863099999999999</v>
      </c>
      <c r="CU40" s="167">
        <v>-47.542200000000001</v>
      </c>
      <c r="CV40" s="167">
        <v>-20.829899999999999</v>
      </c>
      <c r="CW40" s="167">
        <v>3.6414</v>
      </c>
      <c r="CX40" s="167">
        <v>33.229999999999997</v>
      </c>
      <c r="CY40" s="167">
        <v>24.54</v>
      </c>
      <c r="CZ40" s="167">
        <v>14.379899999999999</v>
      </c>
      <c r="DA40" s="167">
        <v>14.358499999999999</v>
      </c>
      <c r="DB40" s="167">
        <v>-14.05</v>
      </c>
      <c r="DC40" s="167">
        <v>25.5123</v>
      </c>
      <c r="DD40" s="167">
        <v>-19.382899999999999</v>
      </c>
      <c r="DE40" s="167">
        <v>-18.841799999999999</v>
      </c>
      <c r="DF40" s="167">
        <v>36.049799999999998</v>
      </c>
      <c r="DG40" s="167">
        <v>1.46E-2</v>
      </c>
      <c r="DH40" s="167">
        <v>-7.4348999999999998</v>
      </c>
      <c r="DI40" s="167">
        <v>-9.1999999999999993</v>
      </c>
      <c r="DJ40" s="167">
        <v>-8.4</v>
      </c>
      <c r="DK40" s="167">
        <v>-2.4097</v>
      </c>
      <c r="DL40" s="167">
        <v>9.7302999999999997</v>
      </c>
      <c r="DM40" s="167">
        <v>39.906799999999997</v>
      </c>
      <c r="DN40" s="167">
        <v>21.343699999999998</v>
      </c>
      <c r="DO40" s="168"/>
      <c r="DP40" s="167">
        <v>-1.97</v>
      </c>
      <c r="DQ40" s="167">
        <v>9.3285</v>
      </c>
      <c r="DR40" s="167">
        <v>-33.676900000000003</v>
      </c>
      <c r="DS40" s="167">
        <v>-6.34</v>
      </c>
      <c r="DT40" s="167">
        <v>-6.47</v>
      </c>
      <c r="DU40" s="167">
        <v>23.63</v>
      </c>
      <c r="DV40" s="167">
        <v>5.32</v>
      </c>
      <c r="DW40" s="167">
        <v>-31.927299999999999</v>
      </c>
      <c r="DX40" s="167">
        <v>-15.7545</v>
      </c>
      <c r="DY40" s="167">
        <v>-45.660899999999998</v>
      </c>
      <c r="DZ40" s="167">
        <v>-44.145499999999998</v>
      </c>
      <c r="EA40" s="167">
        <v>26.253599999999999</v>
      </c>
      <c r="EB40" s="167">
        <v>4.2119999999999997</v>
      </c>
      <c r="EC40" s="167">
        <v>-7.6608999999999998</v>
      </c>
      <c r="ED40" s="167">
        <v>-8.1243999999999996</v>
      </c>
      <c r="EE40" s="167">
        <v>-16.7471</v>
      </c>
      <c r="EF40" s="167">
        <v>-20.7712</v>
      </c>
      <c r="EG40" s="167">
        <v>-10.179</v>
      </c>
      <c r="EH40" s="167">
        <v>-95.813999999999993</v>
      </c>
      <c r="EI40" s="167">
        <v>-67.557000000000002</v>
      </c>
      <c r="EJ40" s="168"/>
      <c r="EK40" s="167">
        <v>-9.3285</v>
      </c>
      <c r="EL40" s="167">
        <v>-8.1800999999999995</v>
      </c>
      <c r="EM40" s="167">
        <v>22.1265</v>
      </c>
      <c r="EN40" s="167">
        <v>-8.0672999999999995</v>
      </c>
      <c r="EO40" s="167">
        <v>-8.4059000000000008</v>
      </c>
      <c r="EP40" s="167">
        <v>-6.66</v>
      </c>
      <c r="EQ40" s="167">
        <v>-26.4726</v>
      </c>
      <c r="ER40" s="167">
        <v>-26.101600000000001</v>
      </c>
      <c r="ES40" s="167">
        <v>6.9352999999999998</v>
      </c>
      <c r="ET40" s="167">
        <v>13.4</v>
      </c>
      <c r="EU40" s="167">
        <v>-13.36</v>
      </c>
      <c r="EV40" s="167">
        <v>-0.2</v>
      </c>
      <c r="EW40" s="167">
        <v>3.7048000000000001</v>
      </c>
      <c r="EX40" s="167">
        <v>-10.508800000000001</v>
      </c>
      <c r="EY40" s="167">
        <v>-7.0481999999999996</v>
      </c>
      <c r="EZ40" s="167">
        <v>4.1433</v>
      </c>
      <c r="FA40" s="167">
        <v>2.8313000000000001</v>
      </c>
      <c r="FB40" s="167">
        <v>5.1637000000000004</v>
      </c>
      <c r="FC40" s="167">
        <v>-22.3689</v>
      </c>
      <c r="FD40" s="168"/>
      <c r="FE40" s="168"/>
      <c r="FF40" s="167">
        <v>2.3372000000000002</v>
      </c>
      <c r="FG40" s="167">
        <v>2.7686000000000002</v>
      </c>
      <c r="FH40" s="167">
        <v>2.4455</v>
      </c>
      <c r="FI40" s="167">
        <v>0</v>
      </c>
      <c r="FJ40" s="167">
        <v>12.3918</v>
      </c>
      <c r="FK40" s="167">
        <v>12.056900000000001</v>
      </c>
      <c r="FL40" s="167">
        <v>-39.184800000000003</v>
      </c>
      <c r="FM40" s="167">
        <v>26.970600000000001</v>
      </c>
      <c r="FN40" s="167">
        <v>27.108899999999998</v>
      </c>
      <c r="FO40" s="167">
        <v>-25.8446</v>
      </c>
      <c r="FP40" s="167">
        <v>-15.400399999999999</v>
      </c>
      <c r="FQ40" s="167">
        <v>19.000499999999999</v>
      </c>
      <c r="FR40" s="167">
        <v>-19.510000000000002</v>
      </c>
      <c r="FS40" s="167">
        <v>-2.0118999999999998</v>
      </c>
      <c r="FT40" s="167">
        <v>0.31059999999999999</v>
      </c>
      <c r="FU40" s="167">
        <v>1.53</v>
      </c>
      <c r="FV40" s="167">
        <v>3.57</v>
      </c>
      <c r="FW40" s="167">
        <v>-18.828299999999999</v>
      </c>
      <c r="FX40" s="168"/>
      <c r="FY40" s="167">
        <v>3.4020000000000001</v>
      </c>
      <c r="FZ40" s="167">
        <v>0.12</v>
      </c>
      <c r="GA40" s="167">
        <v>3.0369000000000002</v>
      </c>
      <c r="GB40" s="167">
        <v>0.05</v>
      </c>
      <c r="GC40" s="167">
        <v>6.2538999999999998</v>
      </c>
      <c r="GD40" s="167">
        <v>11.889900000000001</v>
      </c>
      <c r="GE40" s="168"/>
      <c r="GF40" s="167">
        <v>31.779299999999999</v>
      </c>
      <c r="GG40" s="168"/>
      <c r="GH40" s="167">
        <v>21.779399999999999</v>
      </c>
      <c r="GI40" s="167">
        <v>-6.5564</v>
      </c>
      <c r="GJ40" s="167">
        <v>-7.2427999999999999</v>
      </c>
      <c r="GK40" s="167">
        <v>2.8228</v>
      </c>
      <c r="GL40" s="168"/>
      <c r="GM40" s="168"/>
      <c r="GN40" s="167">
        <v>-15.369400000000001</v>
      </c>
      <c r="GO40" s="167">
        <v>-20.690799999999999</v>
      </c>
      <c r="GP40" s="167">
        <v>3.0190000000000001</v>
      </c>
      <c r="GQ40" s="167">
        <v>-31.848099999999999</v>
      </c>
      <c r="GR40" s="167">
        <v>7.2260999999999997</v>
      </c>
      <c r="GS40" s="167">
        <v>6.9250999999999996</v>
      </c>
      <c r="GT40" s="167">
        <v>89.043300000000002</v>
      </c>
      <c r="GU40" s="167">
        <v>-5.5891000000000002</v>
      </c>
      <c r="GV40" s="167">
        <v>-5.9462000000000002</v>
      </c>
      <c r="GW40" s="168"/>
      <c r="GX40" s="167">
        <v>3.0752000000000002</v>
      </c>
      <c r="GY40" s="167">
        <v>6.6222000000000003</v>
      </c>
      <c r="GZ40" s="167">
        <v>6.7248000000000001</v>
      </c>
      <c r="HA40" s="167">
        <v>2.5108000000000001</v>
      </c>
      <c r="HB40" s="167">
        <v>22.563300000000002</v>
      </c>
      <c r="HC40" s="167">
        <v>24.194299999999998</v>
      </c>
      <c r="HD40" s="167">
        <v>-3.35</v>
      </c>
      <c r="HE40" s="167">
        <v>-4.3792999999999997</v>
      </c>
      <c r="HF40" s="167">
        <v>29.8245</v>
      </c>
      <c r="HG40" s="167">
        <v>-6.6901999999999999</v>
      </c>
      <c r="HH40" s="167">
        <v>41.973700000000001</v>
      </c>
      <c r="HI40" s="167">
        <v>-8.1879000000000008</v>
      </c>
      <c r="HJ40" s="167">
        <v>-6.5342000000000002</v>
      </c>
      <c r="HK40" s="168"/>
      <c r="HL40" s="167">
        <v>0</v>
      </c>
      <c r="HM40" s="167">
        <v>-11.867800000000001</v>
      </c>
      <c r="HN40" s="167">
        <v>-12.1607</v>
      </c>
      <c r="HO40" s="167">
        <v>33.234900000000003</v>
      </c>
      <c r="HP40" s="167">
        <v>35.307099999999998</v>
      </c>
      <c r="HQ40" s="167">
        <v>-16.747499999999999</v>
      </c>
      <c r="HR40" s="167">
        <v>-15.786199999999999</v>
      </c>
      <c r="HS40" s="167">
        <v>-18.721399999999999</v>
      </c>
      <c r="HT40" s="167">
        <v>-18.607600000000001</v>
      </c>
      <c r="HU40" s="167">
        <v>17.96</v>
      </c>
      <c r="HV40" s="168"/>
      <c r="HW40" s="167">
        <v>-29.6</v>
      </c>
      <c r="HX40" s="167">
        <v>-30</v>
      </c>
      <c r="HY40" s="167">
        <v>1.1435</v>
      </c>
      <c r="HZ40" s="167">
        <v>-3.68</v>
      </c>
      <c r="IA40" s="167">
        <v>56.962299999999999</v>
      </c>
      <c r="IB40" s="167">
        <v>19.7925</v>
      </c>
      <c r="IC40" s="167">
        <v>19.1709</v>
      </c>
      <c r="ID40" s="167">
        <v>-14.4</v>
      </c>
      <c r="IE40" s="167">
        <v>-34.6</v>
      </c>
      <c r="IF40" s="167">
        <v>0.1</v>
      </c>
      <c r="IG40" s="167">
        <v>-0.3</v>
      </c>
      <c r="IH40" s="167">
        <v>-17.719899999999999</v>
      </c>
      <c r="II40" s="167">
        <v>-17.6523</v>
      </c>
      <c r="IJ40" s="167">
        <v>-119.6546</v>
      </c>
      <c r="IK40" s="167">
        <v>23.886900000000001</v>
      </c>
      <c r="IL40" s="167">
        <v>-218.91890000000001</v>
      </c>
      <c r="IM40" s="167">
        <v>-6.6742999999999997</v>
      </c>
      <c r="IN40" s="167">
        <v>-25.382100000000001</v>
      </c>
      <c r="IO40" s="167">
        <v>67.141999999999996</v>
      </c>
      <c r="IP40" s="167">
        <v>100.7385</v>
      </c>
      <c r="IQ40" s="167">
        <v>92.077699999999993</v>
      </c>
      <c r="IR40" s="167">
        <v>118.84439999999999</v>
      </c>
      <c r="IS40" s="167">
        <v>-4.2412999999999998</v>
      </c>
      <c r="IT40" s="167">
        <v>19.851900000000001</v>
      </c>
      <c r="IU40" s="167">
        <v>21.699100000000001</v>
      </c>
      <c r="IV40" s="167">
        <v>16.6572</v>
      </c>
      <c r="IW40" s="167">
        <v>115.22410000000001</v>
      </c>
      <c r="IX40" s="167">
        <v>-230.1996</v>
      </c>
      <c r="IY40" s="167">
        <v>32.796999999999997</v>
      </c>
      <c r="IZ40" s="167">
        <v>-23.792400000000001</v>
      </c>
      <c r="JA40" s="167">
        <v>-2.0154000000000001</v>
      </c>
      <c r="JB40" s="168"/>
      <c r="JC40" s="167">
        <v>-6.4</v>
      </c>
      <c r="JD40" s="167">
        <v>-4.0000000000000001E-3</v>
      </c>
      <c r="JE40" s="167">
        <v>-1.6E-2</v>
      </c>
      <c r="JF40" s="167">
        <v>2</v>
      </c>
      <c r="JG40" s="167">
        <v>-0.64</v>
      </c>
      <c r="JH40" s="167">
        <v>-1.9185000000000001</v>
      </c>
      <c r="JI40" s="167">
        <v>-5.2415000000000003</v>
      </c>
      <c r="JJ40" s="167">
        <v>12.3644</v>
      </c>
      <c r="JK40" s="167">
        <v>-6.2668999999999997</v>
      </c>
      <c r="JL40" s="167">
        <v>5.2</v>
      </c>
      <c r="JM40" s="167">
        <v>1.887</v>
      </c>
      <c r="JN40" s="167">
        <v>2.044</v>
      </c>
      <c r="JO40" s="168"/>
      <c r="JP40" s="168"/>
      <c r="JQ40" s="167">
        <v>3.6646000000000001</v>
      </c>
      <c r="JR40" s="167">
        <v>3.3203</v>
      </c>
      <c r="JS40" s="167">
        <v>3.0516000000000001</v>
      </c>
      <c r="JT40" s="168"/>
      <c r="JU40" s="167">
        <v>19.3</v>
      </c>
      <c r="JV40" s="167">
        <v>1.7871999999999999</v>
      </c>
      <c r="JW40" s="167">
        <v>0.45</v>
      </c>
      <c r="JX40" s="168"/>
      <c r="JY40" s="167">
        <v>-12.322900000000001</v>
      </c>
      <c r="JZ40" s="167">
        <v>-1.234</v>
      </c>
      <c r="KA40" s="167">
        <v>-23.968599999999999</v>
      </c>
      <c r="KB40" s="167">
        <v>-10.607699999999999</v>
      </c>
      <c r="KC40" s="167">
        <v>-2.7688000000000001</v>
      </c>
      <c r="KD40" s="167">
        <v>-25.7196</v>
      </c>
      <c r="KE40" s="167">
        <v>-1.8293999999999999</v>
      </c>
      <c r="KF40" s="167">
        <v>-21.2</v>
      </c>
      <c r="KG40" s="167">
        <v>3.8</v>
      </c>
      <c r="KH40" s="168"/>
      <c r="KI40" s="167">
        <v>-46.214799999999997</v>
      </c>
    </row>
    <row r="41" spans="1:295" ht="18" customHeight="1" x14ac:dyDescent="0.25">
      <c r="A41" s="159" t="s">
        <v>42</v>
      </c>
      <c r="B41" s="159" t="s">
        <v>848</v>
      </c>
      <c r="C41" s="160">
        <v>0</v>
      </c>
      <c r="D41" s="161">
        <v>6.3230000000000004</v>
      </c>
      <c r="E41" s="161">
        <v>-11.250500000000001</v>
      </c>
      <c r="F41" s="161">
        <v>9.6018000000000008</v>
      </c>
      <c r="G41" s="161">
        <v>11.9054</v>
      </c>
      <c r="H41" s="162"/>
      <c r="I41" s="161">
        <v>23.1465</v>
      </c>
      <c r="J41" s="162"/>
      <c r="K41" s="161">
        <v>24.567</v>
      </c>
      <c r="L41" s="161">
        <v>10.585699999999999</v>
      </c>
      <c r="M41" s="161">
        <v>10.132400000000001</v>
      </c>
      <c r="N41" s="161">
        <v>-4.4400000000000004</v>
      </c>
      <c r="O41" s="161">
        <v>-30.8</v>
      </c>
      <c r="P41" s="162"/>
      <c r="Q41" s="161">
        <v>5.7960000000000003</v>
      </c>
      <c r="R41" s="161">
        <v>-24.2</v>
      </c>
      <c r="S41" s="161">
        <v>1.9689000000000001</v>
      </c>
      <c r="T41" s="162"/>
      <c r="U41" s="161">
        <v>6.742</v>
      </c>
      <c r="V41" s="161">
        <v>6.6173999999999999</v>
      </c>
      <c r="W41" s="161">
        <v>11.3675</v>
      </c>
      <c r="X41" s="161">
        <v>9.6212</v>
      </c>
      <c r="Y41" s="161">
        <v>-5.3234000000000004</v>
      </c>
      <c r="Z41" s="161">
        <v>2.5320999999999998</v>
      </c>
      <c r="AA41" s="162"/>
      <c r="AB41" s="161">
        <v>-0.65029999999999999</v>
      </c>
      <c r="AC41" s="161">
        <v>-1.26</v>
      </c>
      <c r="AD41" s="161">
        <v>-1.2490000000000001</v>
      </c>
      <c r="AE41" s="161">
        <v>7.3540000000000001</v>
      </c>
      <c r="AF41" s="161">
        <v>-15.54</v>
      </c>
      <c r="AG41" s="161">
        <v>-2.2000000000000002</v>
      </c>
      <c r="AH41" s="161">
        <v>-0.32</v>
      </c>
      <c r="AI41" s="161">
        <v>0.223</v>
      </c>
      <c r="AJ41" s="161">
        <v>-19.79</v>
      </c>
      <c r="AK41" s="161">
        <v>-19.79</v>
      </c>
      <c r="AL41" s="162"/>
      <c r="AM41" s="161">
        <v>-6.72</v>
      </c>
      <c r="AN41" s="161">
        <v>-6.79</v>
      </c>
      <c r="AO41" s="161">
        <v>7.6475999999999997</v>
      </c>
      <c r="AP41" s="161">
        <v>3.6575000000000002</v>
      </c>
      <c r="AQ41" s="161">
        <v>28.224399999999999</v>
      </c>
      <c r="AR41" s="161">
        <v>30.7651</v>
      </c>
      <c r="AS41" s="161">
        <v>-15.543799999999999</v>
      </c>
      <c r="AT41" s="161">
        <v>-5.4923000000000002</v>
      </c>
      <c r="AU41" s="161">
        <v>-4.9435000000000002</v>
      </c>
      <c r="AV41" s="161">
        <v>-0.83479999999999999</v>
      </c>
      <c r="AW41" s="161">
        <v>-0.55120000000000002</v>
      </c>
      <c r="AX41" s="161">
        <v>-9.5111000000000008</v>
      </c>
      <c r="AY41" s="161">
        <v>-6.2961</v>
      </c>
      <c r="AZ41" s="161">
        <v>2.7742</v>
      </c>
      <c r="BA41" s="161">
        <v>14.5</v>
      </c>
      <c r="BB41" s="161">
        <v>77.558099999999996</v>
      </c>
      <c r="BC41" s="161">
        <v>18.728999999999999</v>
      </c>
      <c r="BD41" s="161">
        <v>-6.4</v>
      </c>
      <c r="BE41" s="161">
        <v>-7</v>
      </c>
      <c r="BF41" s="161">
        <v>-30.845600000000001</v>
      </c>
      <c r="BG41" s="161">
        <v>-30.615600000000001</v>
      </c>
      <c r="BH41" s="161">
        <v>-3.0920000000000001</v>
      </c>
      <c r="BI41" s="162"/>
      <c r="BJ41" s="161">
        <v>4.4848999999999997</v>
      </c>
      <c r="BK41" s="161">
        <v>6.4793000000000003</v>
      </c>
      <c r="BL41" s="161">
        <v>2.3879999999999999</v>
      </c>
      <c r="BM41" s="161">
        <v>1.7586999999999999</v>
      </c>
      <c r="BN41" s="161">
        <v>-160.19159999999999</v>
      </c>
      <c r="BO41" s="161">
        <v>48.188699999999997</v>
      </c>
      <c r="BP41" s="161">
        <v>48.616</v>
      </c>
      <c r="BQ41" s="161">
        <v>46.152299999999997</v>
      </c>
      <c r="BR41" s="161">
        <v>-141.33269999999999</v>
      </c>
      <c r="BS41" s="162"/>
      <c r="BT41" s="162"/>
      <c r="BU41" s="162"/>
      <c r="BV41" s="161">
        <v>32.293799999999997</v>
      </c>
      <c r="BW41" s="161">
        <v>10.74</v>
      </c>
      <c r="BX41" s="161">
        <v>10.07</v>
      </c>
      <c r="BY41" s="161">
        <v>3.77</v>
      </c>
      <c r="BZ41" s="161">
        <v>13.09</v>
      </c>
      <c r="CA41" s="161">
        <v>-24.51</v>
      </c>
      <c r="CB41" s="161">
        <v>-24.777899999999999</v>
      </c>
      <c r="CC41" s="161">
        <v>26.6205</v>
      </c>
      <c r="CD41" s="161">
        <v>25.3368</v>
      </c>
      <c r="CE41" s="161">
        <v>-6.8135000000000003</v>
      </c>
      <c r="CF41" s="161">
        <v>-4.9032</v>
      </c>
      <c r="CG41" s="161">
        <v>-4.7770000000000001</v>
      </c>
      <c r="CH41" s="161">
        <v>4.9420000000000002</v>
      </c>
      <c r="CI41" s="161">
        <v>19.4254</v>
      </c>
      <c r="CJ41" s="162"/>
      <c r="CK41" s="162"/>
      <c r="CL41" s="161">
        <v>80.099999999999994</v>
      </c>
      <c r="CM41" s="161">
        <v>-35</v>
      </c>
      <c r="CN41" s="161">
        <v>-4.34</v>
      </c>
      <c r="CO41" s="161">
        <v>54.462699999999998</v>
      </c>
      <c r="CP41" s="161">
        <v>54.585099999999997</v>
      </c>
      <c r="CQ41" s="161">
        <v>52.833199999999998</v>
      </c>
      <c r="CR41" s="161">
        <v>57.719299999999997</v>
      </c>
      <c r="CS41" s="161">
        <v>57.957299999999996</v>
      </c>
      <c r="CT41" s="161">
        <v>-26.6782</v>
      </c>
      <c r="CU41" s="161">
        <v>-47.866</v>
      </c>
      <c r="CV41" s="161">
        <v>-23.1449</v>
      </c>
      <c r="CW41" s="161">
        <v>3.5558999999999998</v>
      </c>
      <c r="CX41" s="161">
        <v>35.29</v>
      </c>
      <c r="CY41" s="161">
        <v>24.84</v>
      </c>
      <c r="CZ41" s="161">
        <v>13.911099999999999</v>
      </c>
      <c r="DA41" s="161">
        <v>13.772600000000001</v>
      </c>
      <c r="DB41" s="161">
        <v>-13.52</v>
      </c>
      <c r="DC41" s="161">
        <v>25.5123</v>
      </c>
      <c r="DD41" s="161">
        <v>-20.739899999999999</v>
      </c>
      <c r="DE41" s="161">
        <v>-20.5291</v>
      </c>
      <c r="DF41" s="161">
        <v>36.181800000000003</v>
      </c>
      <c r="DG41" s="161">
        <v>1.47E-2</v>
      </c>
      <c r="DH41" s="161">
        <v>-7.1940999999999997</v>
      </c>
      <c r="DI41" s="162"/>
      <c r="DJ41" s="162"/>
      <c r="DK41" s="161">
        <v>-2.7025999999999999</v>
      </c>
      <c r="DL41" s="161">
        <v>6.5510999999999999</v>
      </c>
      <c r="DM41" s="161">
        <v>38.802799999999998</v>
      </c>
      <c r="DN41" s="161">
        <v>16.3339</v>
      </c>
      <c r="DO41" s="161">
        <v>7.31</v>
      </c>
      <c r="DP41" s="161">
        <v>-1.3</v>
      </c>
      <c r="DQ41" s="161">
        <v>9.6120000000000001</v>
      </c>
      <c r="DR41" s="161">
        <v>-35.421999999999997</v>
      </c>
      <c r="DS41" s="161">
        <v>-4.16</v>
      </c>
      <c r="DT41" s="161">
        <v>-4.2</v>
      </c>
      <c r="DU41" s="161">
        <v>19.46</v>
      </c>
      <c r="DV41" s="161">
        <v>4.53</v>
      </c>
      <c r="DW41" s="161">
        <v>-32.509099999999997</v>
      </c>
      <c r="DX41" s="161">
        <v>-16.136399999999998</v>
      </c>
      <c r="DY41" s="161">
        <v>-43.634399999999999</v>
      </c>
      <c r="DZ41" s="161">
        <v>-42.7545</v>
      </c>
      <c r="EA41" s="161">
        <v>21.251899999999999</v>
      </c>
      <c r="EB41" s="161">
        <v>-0.28199999999999997</v>
      </c>
      <c r="EC41" s="161">
        <v>-11.828900000000001</v>
      </c>
      <c r="ED41" s="161">
        <v>-11.3536</v>
      </c>
      <c r="EE41" s="161">
        <v>-16.2744</v>
      </c>
      <c r="EF41" s="161">
        <v>-20.6706</v>
      </c>
      <c r="EG41" s="161">
        <v>-11.146000000000001</v>
      </c>
      <c r="EH41" s="161">
        <v>-115.5136</v>
      </c>
      <c r="EI41" s="161">
        <v>-53.360999999999997</v>
      </c>
      <c r="EJ41" s="162"/>
      <c r="EK41" s="161">
        <v>-9.1003000000000007</v>
      </c>
      <c r="EL41" s="161">
        <v>-8.1205999999999996</v>
      </c>
      <c r="EM41" s="161">
        <v>21.052600000000002</v>
      </c>
      <c r="EN41" s="161">
        <v>-8.6018000000000008</v>
      </c>
      <c r="EO41" s="161">
        <v>-8.4694000000000003</v>
      </c>
      <c r="EP41" s="161">
        <v>-9.2200000000000006</v>
      </c>
      <c r="EQ41" s="161">
        <v>-25.472899999999999</v>
      </c>
      <c r="ER41" s="161">
        <v>-25.1983</v>
      </c>
      <c r="ES41" s="161">
        <v>8.4339999999999993</v>
      </c>
      <c r="ET41" s="161">
        <v>13.1</v>
      </c>
      <c r="EU41" s="161">
        <v>-14.91</v>
      </c>
      <c r="EV41" s="161">
        <v>1.7</v>
      </c>
      <c r="EW41" s="161">
        <v>3.3691</v>
      </c>
      <c r="EX41" s="161">
        <v>-10.4618</v>
      </c>
      <c r="EY41" s="161">
        <v>-6.9185999999999996</v>
      </c>
      <c r="EZ41" s="161">
        <v>4.1231999999999998</v>
      </c>
      <c r="FA41" s="161">
        <v>2.6471</v>
      </c>
      <c r="FB41" s="161">
        <v>5.5803000000000003</v>
      </c>
      <c r="FC41" s="161">
        <v>-22.760200000000001</v>
      </c>
      <c r="FD41" s="161">
        <v>0</v>
      </c>
      <c r="FE41" s="161">
        <v>0</v>
      </c>
      <c r="FF41" s="161">
        <v>2.2395</v>
      </c>
      <c r="FG41" s="161">
        <v>0</v>
      </c>
      <c r="FH41" s="161">
        <v>0</v>
      </c>
      <c r="FI41" s="162"/>
      <c r="FJ41" s="161">
        <v>10.5497</v>
      </c>
      <c r="FK41" s="161">
        <v>10.5497</v>
      </c>
      <c r="FL41" s="161">
        <v>-34.496000000000002</v>
      </c>
      <c r="FM41" s="161">
        <v>25.386700000000001</v>
      </c>
      <c r="FN41" s="161">
        <v>25.880500000000001</v>
      </c>
      <c r="FO41" s="161">
        <v>-20.919499999999999</v>
      </c>
      <c r="FP41" s="161">
        <v>-9.2525999999999993</v>
      </c>
      <c r="FQ41" s="161">
        <v>19.415600000000001</v>
      </c>
      <c r="FR41" s="161">
        <v>-17.8</v>
      </c>
      <c r="FS41" s="161">
        <v>-2.5045000000000002</v>
      </c>
      <c r="FT41" s="161">
        <v>0.29780000000000001</v>
      </c>
      <c r="FU41" s="161">
        <v>1.24</v>
      </c>
      <c r="FV41" s="161">
        <v>1.71</v>
      </c>
      <c r="FW41" s="161">
        <v>-19.833500000000001</v>
      </c>
      <c r="FX41" s="162"/>
      <c r="FY41" s="161">
        <v>3.3439999999999999</v>
      </c>
      <c r="FZ41" s="161">
        <v>7.0999999999999994E-2</v>
      </c>
      <c r="GA41" s="161">
        <v>3.3083</v>
      </c>
      <c r="GB41" s="161">
        <v>-0.82</v>
      </c>
      <c r="GC41" s="161">
        <v>-2.4569000000000001</v>
      </c>
      <c r="GD41" s="161">
        <v>5.6715</v>
      </c>
      <c r="GE41" s="161">
        <v>-3.96</v>
      </c>
      <c r="GF41" s="161">
        <v>29.853300000000001</v>
      </c>
      <c r="GG41" s="162"/>
      <c r="GH41" s="161">
        <v>22.070599999999999</v>
      </c>
      <c r="GI41" s="161">
        <v>-6.4032</v>
      </c>
      <c r="GJ41" s="161">
        <v>-7.1604000000000001</v>
      </c>
      <c r="GK41" s="161">
        <v>2.8380999999999998</v>
      </c>
      <c r="GL41" s="162"/>
      <c r="GM41" s="162"/>
      <c r="GN41" s="161">
        <v>-15.610799999999999</v>
      </c>
      <c r="GO41" s="161">
        <v>-19.579599999999999</v>
      </c>
      <c r="GP41" s="161">
        <v>2.0226000000000002</v>
      </c>
      <c r="GQ41" s="161">
        <v>-32.3523</v>
      </c>
      <c r="GR41" s="161">
        <v>8.3782999999999994</v>
      </c>
      <c r="GS41" s="161">
        <v>7.4139999999999997</v>
      </c>
      <c r="GT41" s="161">
        <v>94.851299999999995</v>
      </c>
      <c r="GU41" s="161">
        <v>-5.6660000000000004</v>
      </c>
      <c r="GV41" s="161">
        <v>-6.2275999999999998</v>
      </c>
      <c r="GW41" s="162"/>
      <c r="GX41" s="161">
        <v>3.1911999999999998</v>
      </c>
      <c r="GY41" s="161">
        <v>6.5709</v>
      </c>
      <c r="GZ41" s="161">
        <v>6.6852999999999998</v>
      </c>
      <c r="HA41" s="161">
        <v>3</v>
      </c>
      <c r="HB41" s="161">
        <v>20.295500000000001</v>
      </c>
      <c r="HC41" s="161">
        <v>22.279399999999999</v>
      </c>
      <c r="HD41" s="161">
        <v>0</v>
      </c>
      <c r="HE41" s="161">
        <v>0</v>
      </c>
      <c r="HF41" s="161">
        <v>34.066699999999997</v>
      </c>
      <c r="HG41" s="161">
        <v>6.5471000000000004</v>
      </c>
      <c r="HH41" s="161">
        <v>36.120199999999997</v>
      </c>
      <c r="HI41" s="161">
        <v>7.3365</v>
      </c>
      <c r="HJ41" s="161">
        <v>8.0587</v>
      </c>
      <c r="HK41" s="161">
        <v>-11.4756</v>
      </c>
      <c r="HL41" s="161">
        <v>-12.7887</v>
      </c>
      <c r="HM41" s="161">
        <v>0</v>
      </c>
      <c r="HN41" s="161">
        <v>-11.6808</v>
      </c>
      <c r="HO41" s="162"/>
      <c r="HP41" s="162"/>
      <c r="HQ41" s="161">
        <v>-16.341000000000001</v>
      </c>
      <c r="HR41" s="161">
        <v>-15.4621</v>
      </c>
      <c r="HS41" s="161">
        <v>-18.408799999999999</v>
      </c>
      <c r="HT41" s="161">
        <v>-18.026499999999999</v>
      </c>
      <c r="HU41" s="161">
        <v>11.66</v>
      </c>
      <c r="HV41" s="162"/>
      <c r="HW41" s="161">
        <v>-30.4</v>
      </c>
      <c r="HX41" s="161">
        <v>-31.3</v>
      </c>
      <c r="HY41" s="161">
        <v>2.1103000000000001</v>
      </c>
      <c r="HZ41" s="161">
        <v>-4</v>
      </c>
      <c r="IA41" s="161">
        <v>57.043799999999997</v>
      </c>
      <c r="IB41" s="161">
        <v>19.924600000000002</v>
      </c>
      <c r="IC41" s="161">
        <v>20.011700000000001</v>
      </c>
      <c r="ID41" s="161">
        <v>-14.4</v>
      </c>
      <c r="IE41" s="161">
        <v>-36.299999999999997</v>
      </c>
      <c r="IF41" s="161">
        <v>1.8</v>
      </c>
      <c r="IG41" s="161">
        <v>1.2</v>
      </c>
      <c r="IH41" s="161">
        <v>-17.282599999999999</v>
      </c>
      <c r="II41" s="161">
        <v>-17.2971</v>
      </c>
      <c r="IJ41" s="161">
        <v>-86.7607</v>
      </c>
      <c r="IK41" s="161">
        <v>11.7004</v>
      </c>
      <c r="IL41" s="161">
        <v>-223.88740000000001</v>
      </c>
      <c r="IM41" s="161">
        <v>-10.4391</v>
      </c>
      <c r="IN41" s="161">
        <v>-30.0032</v>
      </c>
      <c r="IO41" s="161">
        <v>88.366299999999995</v>
      </c>
      <c r="IP41" s="161">
        <v>79.371799999999993</v>
      </c>
      <c r="IQ41" s="161">
        <v>83.358900000000006</v>
      </c>
      <c r="IR41" s="161">
        <v>131.74930000000001</v>
      </c>
      <c r="IS41" s="161">
        <v>17.954599999999999</v>
      </c>
      <c r="IT41" s="161">
        <v>21.514299999999999</v>
      </c>
      <c r="IU41" s="161">
        <v>21.32</v>
      </c>
      <c r="IV41" s="161">
        <v>21.847999999999999</v>
      </c>
      <c r="IW41" s="161">
        <v>140.4556</v>
      </c>
      <c r="IX41" s="161">
        <v>-236.34620000000001</v>
      </c>
      <c r="IY41" s="161">
        <v>53.1066</v>
      </c>
      <c r="IZ41" s="161">
        <v>-41.6355</v>
      </c>
      <c r="JA41" s="161">
        <v>-3.0213000000000001</v>
      </c>
      <c r="JB41" s="162"/>
      <c r="JC41" s="161">
        <v>-6.56</v>
      </c>
      <c r="JD41" s="161">
        <v>2.8000000000000001E-2</v>
      </c>
      <c r="JE41" s="161">
        <v>1.7999999999999999E-2</v>
      </c>
      <c r="JF41" s="161">
        <v>2.2400000000000002</v>
      </c>
      <c r="JG41" s="161">
        <v>-0.8</v>
      </c>
      <c r="JH41" s="161">
        <v>-2.0516999999999999</v>
      </c>
      <c r="JI41" s="161">
        <v>-4.5396000000000001</v>
      </c>
      <c r="JJ41" s="161">
        <v>12.4254</v>
      </c>
      <c r="JK41" s="161">
        <v>-7.0297999999999998</v>
      </c>
      <c r="JL41" s="161">
        <v>5.4</v>
      </c>
      <c r="JM41" s="161">
        <v>2.36</v>
      </c>
      <c r="JN41" s="161">
        <v>2.2090000000000001</v>
      </c>
      <c r="JO41" s="161">
        <v>2.7686999999999999</v>
      </c>
      <c r="JP41" s="161">
        <v>3.0749</v>
      </c>
      <c r="JQ41" s="161">
        <v>3.68</v>
      </c>
      <c r="JR41" s="161">
        <v>3.5322</v>
      </c>
      <c r="JS41" s="161">
        <v>2.8571</v>
      </c>
      <c r="JT41" s="162"/>
      <c r="JU41" s="161">
        <v>21</v>
      </c>
      <c r="JV41" s="161">
        <v>1.6027</v>
      </c>
      <c r="JW41" s="161">
        <v>0.28999999999999998</v>
      </c>
      <c r="JX41" s="162"/>
      <c r="JY41" s="161">
        <v>-5.4023000000000003</v>
      </c>
      <c r="JZ41" s="161">
        <v>-14.1434</v>
      </c>
      <c r="KA41" s="161">
        <v>-17.138300000000001</v>
      </c>
      <c r="KB41" s="161">
        <v>-4.1100000000000003</v>
      </c>
      <c r="KC41" s="161">
        <v>9.2327999999999992</v>
      </c>
      <c r="KD41" s="161">
        <v>-11.027799999999999</v>
      </c>
      <c r="KE41" s="161">
        <v>0</v>
      </c>
      <c r="KF41" s="161">
        <v>-22.9</v>
      </c>
      <c r="KG41" s="161">
        <v>5.5</v>
      </c>
      <c r="KH41" s="162"/>
      <c r="KI41" s="161">
        <v>-47.401200000000003</v>
      </c>
    </row>
    <row r="42" spans="1:295" ht="18" customHeight="1" x14ac:dyDescent="0.25">
      <c r="A42" s="159" t="s">
        <v>42</v>
      </c>
      <c r="B42" s="159" t="s">
        <v>849</v>
      </c>
      <c r="C42" s="163">
        <v>0</v>
      </c>
      <c r="D42" s="164">
        <v>5.7548000000000004</v>
      </c>
      <c r="E42" s="164">
        <v>-10.7081</v>
      </c>
      <c r="F42" s="164">
        <v>5.1947000000000001</v>
      </c>
      <c r="G42" s="164">
        <v>11.6671</v>
      </c>
      <c r="H42" s="165"/>
      <c r="I42" s="164">
        <v>22.627400000000002</v>
      </c>
      <c r="J42" s="165"/>
      <c r="K42" s="164">
        <v>22.136199999999999</v>
      </c>
      <c r="L42" s="164">
        <v>9.4337</v>
      </c>
      <c r="M42" s="164">
        <v>8.9735999999999994</v>
      </c>
      <c r="N42" s="164">
        <v>-4.4400000000000004</v>
      </c>
      <c r="O42" s="164">
        <v>-30.8</v>
      </c>
      <c r="P42" s="164">
        <v>6.6</v>
      </c>
      <c r="Q42" s="164">
        <v>4.968</v>
      </c>
      <c r="R42" s="164">
        <v>-22</v>
      </c>
      <c r="S42" s="164">
        <v>1.9863999999999999</v>
      </c>
      <c r="T42" s="165"/>
      <c r="U42" s="164">
        <v>6.9942000000000002</v>
      </c>
      <c r="V42" s="164">
        <v>6.6978999999999997</v>
      </c>
      <c r="W42" s="164">
        <v>11.5892</v>
      </c>
      <c r="X42" s="164">
        <v>9.8939000000000004</v>
      </c>
      <c r="Y42" s="164">
        <v>-5.3311999999999999</v>
      </c>
      <c r="Z42" s="164">
        <v>2.5360999999999998</v>
      </c>
      <c r="AA42" s="165"/>
      <c r="AB42" s="164">
        <v>-0.59199999999999997</v>
      </c>
      <c r="AC42" s="164">
        <v>-1.147</v>
      </c>
      <c r="AD42" s="164">
        <v>-1.1499999999999999</v>
      </c>
      <c r="AE42" s="164">
        <v>7.0940000000000003</v>
      </c>
      <c r="AF42" s="164">
        <v>-15.54</v>
      </c>
      <c r="AG42" s="165"/>
      <c r="AH42" s="164">
        <v>-0.54900000000000004</v>
      </c>
      <c r="AI42" s="164">
        <v>0.223</v>
      </c>
      <c r="AJ42" s="164">
        <v>-18.690000000000001</v>
      </c>
      <c r="AK42" s="164">
        <v>-18.8</v>
      </c>
      <c r="AL42" s="165"/>
      <c r="AM42" s="164">
        <v>-6.72</v>
      </c>
      <c r="AN42" s="164">
        <v>-6.64</v>
      </c>
      <c r="AO42" s="164">
        <v>7.1906999999999996</v>
      </c>
      <c r="AP42" s="164">
        <v>3.8083</v>
      </c>
      <c r="AQ42" s="164">
        <v>28.172899999999998</v>
      </c>
      <c r="AR42" s="164">
        <v>30.133700000000001</v>
      </c>
      <c r="AS42" s="164">
        <v>-16.647600000000001</v>
      </c>
      <c r="AT42" s="164">
        <v>-6.1620999999999997</v>
      </c>
      <c r="AU42" s="164">
        <v>-6.3910999999999998</v>
      </c>
      <c r="AV42" s="164">
        <v>10.6234</v>
      </c>
      <c r="AW42" s="164">
        <v>13.7166</v>
      </c>
      <c r="AX42" s="164">
        <v>-10.180899999999999</v>
      </c>
      <c r="AY42" s="164">
        <v>-8.1715</v>
      </c>
      <c r="AZ42" s="164">
        <v>4.3522999999999996</v>
      </c>
      <c r="BA42" s="164">
        <v>30.227900000000002</v>
      </c>
      <c r="BB42" s="164">
        <v>66.978300000000004</v>
      </c>
      <c r="BC42" s="164">
        <v>17.283100000000001</v>
      </c>
      <c r="BD42" s="164">
        <v>-5.0999999999999996</v>
      </c>
      <c r="BE42" s="164">
        <v>-5.6</v>
      </c>
      <c r="BF42" s="164">
        <v>-28.9239</v>
      </c>
      <c r="BG42" s="164">
        <v>-28.7254</v>
      </c>
      <c r="BH42" s="164">
        <v>-2.7766000000000002</v>
      </c>
      <c r="BI42" s="165"/>
      <c r="BJ42" s="164">
        <v>1.5461</v>
      </c>
      <c r="BK42" s="164">
        <v>5.3219000000000003</v>
      </c>
      <c r="BL42" s="164">
        <v>2.5236000000000001</v>
      </c>
      <c r="BM42" s="164">
        <v>1.6839999999999999</v>
      </c>
      <c r="BN42" s="164">
        <v>-147.7706</v>
      </c>
      <c r="BO42" s="164">
        <v>42.725900000000003</v>
      </c>
      <c r="BP42" s="164">
        <v>42.786900000000003</v>
      </c>
      <c r="BQ42" s="164">
        <v>52.423200000000001</v>
      </c>
      <c r="BR42" s="164">
        <v>-140.81290000000001</v>
      </c>
      <c r="BS42" s="165"/>
      <c r="BT42" s="165"/>
      <c r="BU42" s="165"/>
      <c r="BV42" s="164">
        <v>27.214200000000002</v>
      </c>
      <c r="BW42" s="164">
        <v>9.7200000000000006</v>
      </c>
      <c r="BX42" s="164">
        <v>10.31</v>
      </c>
      <c r="BY42" s="164">
        <v>1.1499999999999999</v>
      </c>
      <c r="BZ42" s="164">
        <v>7.62</v>
      </c>
      <c r="CA42" s="164">
        <v>-22.232700000000001</v>
      </c>
      <c r="CB42" s="164">
        <v>-22.366599999999998</v>
      </c>
      <c r="CC42" s="164">
        <v>24.381599999999999</v>
      </c>
      <c r="CD42" s="164">
        <v>23.257400000000001</v>
      </c>
      <c r="CE42" s="164">
        <v>-6.327</v>
      </c>
      <c r="CF42" s="164">
        <v>-6.1174999999999997</v>
      </c>
      <c r="CG42" s="164">
        <v>-5.9928999999999997</v>
      </c>
      <c r="CH42" s="164">
        <v>1.3593999999999999</v>
      </c>
      <c r="CI42" s="164">
        <v>20.953499999999998</v>
      </c>
      <c r="CJ42" s="165"/>
      <c r="CK42" s="165"/>
      <c r="CL42" s="164">
        <v>82.2</v>
      </c>
      <c r="CM42" s="164">
        <v>-39.1</v>
      </c>
      <c r="CN42" s="164">
        <v>-4.26</v>
      </c>
      <c r="CO42" s="164">
        <v>51.872300000000003</v>
      </c>
      <c r="CP42" s="164">
        <v>51.527000000000001</v>
      </c>
      <c r="CQ42" s="164">
        <v>50.426000000000002</v>
      </c>
      <c r="CR42" s="164">
        <v>56.175199999999997</v>
      </c>
      <c r="CS42" s="164">
        <v>56.629800000000003</v>
      </c>
      <c r="CT42" s="164">
        <v>-26.847100000000001</v>
      </c>
      <c r="CU42" s="164">
        <v>-44.544600000000003</v>
      </c>
      <c r="CV42" s="164">
        <v>-23.242599999999999</v>
      </c>
      <c r="CW42" s="164">
        <v>3.2178</v>
      </c>
      <c r="CX42" s="164">
        <v>32.75</v>
      </c>
      <c r="CY42" s="164">
        <v>24.03</v>
      </c>
      <c r="CZ42" s="164">
        <v>14.067399999999999</v>
      </c>
      <c r="DA42" s="164">
        <v>14.1632</v>
      </c>
      <c r="DB42" s="164">
        <v>-13.85</v>
      </c>
      <c r="DC42" s="164">
        <v>25.5123</v>
      </c>
      <c r="DD42" s="164">
        <v>-22.504999999999999</v>
      </c>
      <c r="DE42" s="164">
        <v>-22.506599999999999</v>
      </c>
      <c r="DF42" s="164">
        <v>41.802100000000003</v>
      </c>
      <c r="DG42" s="164">
        <v>1.4800000000000001E-2</v>
      </c>
      <c r="DH42" s="164">
        <v>-7.2736999999999998</v>
      </c>
      <c r="DI42" s="164">
        <v>-6.7</v>
      </c>
      <c r="DJ42" s="164">
        <v>-8.6</v>
      </c>
      <c r="DK42" s="164">
        <v>-3.0712999999999999</v>
      </c>
      <c r="DL42" s="164">
        <v>5.9901</v>
      </c>
      <c r="DM42" s="164">
        <v>38.802799999999998</v>
      </c>
      <c r="DN42" s="164">
        <v>15.591699999999999</v>
      </c>
      <c r="DO42" s="164">
        <v>6.86</v>
      </c>
      <c r="DP42" s="164">
        <v>-1.35</v>
      </c>
      <c r="DQ42" s="164">
        <v>9.0585000000000004</v>
      </c>
      <c r="DR42" s="164">
        <v>-42.117400000000004</v>
      </c>
      <c r="DS42" s="164">
        <v>-5.0199999999999996</v>
      </c>
      <c r="DT42" s="164">
        <v>-5.09</v>
      </c>
      <c r="DU42" s="164">
        <v>22.99</v>
      </c>
      <c r="DV42" s="164">
        <v>4.28</v>
      </c>
      <c r="DW42" s="164">
        <v>-38.327300000000001</v>
      </c>
      <c r="DX42" s="164">
        <v>-19.381799999999998</v>
      </c>
      <c r="DY42" s="164">
        <v>-44.465000000000003</v>
      </c>
      <c r="DZ42" s="164">
        <v>-43.690899999999999</v>
      </c>
      <c r="EA42" s="164">
        <v>17.956499999999998</v>
      </c>
      <c r="EB42" s="164">
        <v>-4.9714999999999998</v>
      </c>
      <c r="EC42" s="164">
        <v>-16.039899999999999</v>
      </c>
      <c r="ED42" s="164">
        <v>-16.160699999999999</v>
      </c>
      <c r="EE42" s="164">
        <v>-14.873100000000001</v>
      </c>
      <c r="EF42" s="164">
        <v>-17.768000000000001</v>
      </c>
      <c r="EG42" s="164">
        <v>-10.997999999999999</v>
      </c>
      <c r="EH42" s="164">
        <v>-126.1443</v>
      </c>
      <c r="EI42" s="164">
        <v>-42.474299999999999</v>
      </c>
      <c r="EJ42" s="165"/>
      <c r="EK42" s="164">
        <v>-8.7713000000000001</v>
      </c>
      <c r="EL42" s="164">
        <v>-7.8639000000000001</v>
      </c>
      <c r="EM42" s="164">
        <v>17.248000000000001</v>
      </c>
      <c r="EN42" s="164">
        <v>-13.1242</v>
      </c>
      <c r="EO42" s="164">
        <v>-12.306900000000001</v>
      </c>
      <c r="EP42" s="164">
        <v>5.6479999999999997</v>
      </c>
      <c r="EQ42" s="164">
        <v>-26.916699999999999</v>
      </c>
      <c r="ER42" s="164">
        <v>-26.567</v>
      </c>
      <c r="ES42" s="164">
        <v>6.7590000000000003</v>
      </c>
      <c r="ET42" s="164">
        <v>0</v>
      </c>
      <c r="EU42" s="164">
        <v>-8.1</v>
      </c>
      <c r="EV42" s="164">
        <v>1.4</v>
      </c>
      <c r="EW42" s="164">
        <v>3.0148000000000001</v>
      </c>
      <c r="EX42" s="164">
        <v>-17.355399999999999</v>
      </c>
      <c r="EY42" s="164">
        <v>-6.4615999999999998</v>
      </c>
      <c r="EZ42" s="164">
        <v>4.5627000000000004</v>
      </c>
      <c r="FA42" s="164">
        <v>2.7587000000000002</v>
      </c>
      <c r="FB42" s="164">
        <v>6.3529</v>
      </c>
      <c r="FC42" s="164">
        <v>-20.444700000000001</v>
      </c>
      <c r="FD42" s="165"/>
      <c r="FE42" s="165"/>
      <c r="FF42" s="164">
        <v>1.8061</v>
      </c>
      <c r="FG42" s="164">
        <v>0</v>
      </c>
      <c r="FH42" s="164">
        <v>0</v>
      </c>
      <c r="FI42" s="164">
        <v>0</v>
      </c>
      <c r="FJ42" s="164">
        <v>9.7125000000000004</v>
      </c>
      <c r="FK42" s="164">
        <v>8.7077000000000009</v>
      </c>
      <c r="FL42" s="164">
        <v>-30.644500000000001</v>
      </c>
      <c r="FM42" s="164">
        <v>26.211400000000001</v>
      </c>
      <c r="FN42" s="164">
        <v>26.052499999999998</v>
      </c>
      <c r="FO42" s="164">
        <v>-17.898299999999999</v>
      </c>
      <c r="FP42" s="164">
        <v>0</v>
      </c>
      <c r="FQ42" s="164">
        <v>18.395099999999999</v>
      </c>
      <c r="FR42" s="164">
        <v>-17.920000000000002</v>
      </c>
      <c r="FS42" s="164">
        <v>-3.0171999999999999</v>
      </c>
      <c r="FT42" s="164">
        <v>0.32429999999999998</v>
      </c>
      <c r="FU42" s="164">
        <v>1.55</v>
      </c>
      <c r="FV42" s="164">
        <v>1.52</v>
      </c>
      <c r="FW42" s="164">
        <v>-18.3078</v>
      </c>
      <c r="FX42" s="165"/>
      <c r="FY42" s="164">
        <v>3.35</v>
      </c>
      <c r="FZ42" s="164">
        <v>0.17499999999999999</v>
      </c>
      <c r="GA42" s="164">
        <v>3.2993000000000001</v>
      </c>
      <c r="GB42" s="164">
        <v>-2.02</v>
      </c>
      <c r="GC42" s="164">
        <v>-6.9573</v>
      </c>
      <c r="GD42" s="164">
        <v>3.0800000000000001E-2</v>
      </c>
      <c r="GE42" s="164">
        <v>-3.71</v>
      </c>
      <c r="GF42" s="164">
        <v>27.8279</v>
      </c>
      <c r="GG42" s="165"/>
      <c r="GH42" s="164">
        <v>22.196400000000001</v>
      </c>
      <c r="GI42" s="164">
        <v>-6.0796000000000001</v>
      </c>
      <c r="GJ42" s="164">
        <v>-6.6102999999999996</v>
      </c>
      <c r="GK42" s="164">
        <v>2.8729</v>
      </c>
      <c r="GL42" s="165"/>
      <c r="GM42" s="165"/>
      <c r="GN42" s="164">
        <v>-15.695</v>
      </c>
      <c r="GO42" s="164">
        <v>-19.301500000000001</v>
      </c>
      <c r="GP42" s="164">
        <v>1.6700999999999999</v>
      </c>
      <c r="GQ42" s="164">
        <v>-32.604399999999998</v>
      </c>
      <c r="GR42" s="164">
        <v>9.0984999999999996</v>
      </c>
      <c r="GS42" s="164">
        <v>8.1189</v>
      </c>
      <c r="GT42" s="164">
        <v>107.4905</v>
      </c>
      <c r="GU42" s="164">
        <v>-5.9131</v>
      </c>
      <c r="GV42" s="164">
        <v>-7.3287000000000004</v>
      </c>
      <c r="GW42" s="165"/>
      <c r="GX42" s="164">
        <v>3.3283</v>
      </c>
      <c r="GY42" s="164">
        <v>6.3438999999999997</v>
      </c>
      <c r="GZ42" s="164">
        <v>6.4954000000000001</v>
      </c>
      <c r="HA42" s="164">
        <v>2.7932999999999999</v>
      </c>
      <c r="HB42" s="164">
        <v>25.640899999999998</v>
      </c>
      <c r="HC42" s="164">
        <v>26.466100000000001</v>
      </c>
      <c r="HD42" s="164">
        <v>2.5099999999999998</v>
      </c>
      <c r="HE42" s="164">
        <v>0</v>
      </c>
      <c r="HF42" s="164">
        <v>30.263000000000002</v>
      </c>
      <c r="HG42" s="164">
        <v>17.764600000000002</v>
      </c>
      <c r="HH42" s="164">
        <v>37.97</v>
      </c>
      <c r="HI42" s="164">
        <v>11.166499999999999</v>
      </c>
      <c r="HJ42" s="164">
        <v>10.311199999999999</v>
      </c>
      <c r="HK42" s="164">
        <v>-12.972200000000001</v>
      </c>
      <c r="HL42" s="164">
        <v>-14.032500000000001</v>
      </c>
      <c r="HM42" s="164">
        <v>0</v>
      </c>
      <c r="HN42" s="164">
        <v>0</v>
      </c>
      <c r="HO42" s="164">
        <v>46.727499999999999</v>
      </c>
      <c r="HP42" s="164">
        <v>48.533700000000003</v>
      </c>
      <c r="HQ42" s="164">
        <v>-15.148999999999999</v>
      </c>
      <c r="HR42" s="164">
        <v>-14.434900000000001</v>
      </c>
      <c r="HS42" s="164">
        <v>-15.6069</v>
      </c>
      <c r="HT42" s="164">
        <v>-15.1572</v>
      </c>
      <c r="HU42" s="164">
        <v>3.33</v>
      </c>
      <c r="HV42" s="164">
        <v>3.32</v>
      </c>
      <c r="HW42" s="164">
        <v>-29.6</v>
      </c>
      <c r="HX42" s="164">
        <v>-29.3</v>
      </c>
      <c r="HY42" s="164">
        <v>1.9161999999999999</v>
      </c>
      <c r="HZ42" s="164">
        <v>-8.08</v>
      </c>
      <c r="IA42" s="164">
        <v>62.2059</v>
      </c>
      <c r="IB42" s="164">
        <v>18.368400000000001</v>
      </c>
      <c r="IC42" s="164">
        <v>18.051100000000002</v>
      </c>
      <c r="ID42" s="164">
        <v>-14.4</v>
      </c>
      <c r="IE42" s="164">
        <v>-36.299999999999997</v>
      </c>
      <c r="IF42" s="164">
        <v>2.2000000000000002</v>
      </c>
      <c r="IG42" s="164">
        <v>1.6</v>
      </c>
      <c r="IH42" s="164">
        <v>-17.282599999999999</v>
      </c>
      <c r="II42" s="164">
        <v>-17.470199999999998</v>
      </c>
      <c r="IJ42" s="164">
        <v>-83.671499999999995</v>
      </c>
      <c r="IK42" s="164">
        <v>11.7187</v>
      </c>
      <c r="IL42" s="164">
        <v>-222.7012</v>
      </c>
      <c r="IM42" s="164">
        <v>-7.4134000000000002</v>
      </c>
      <c r="IN42" s="164">
        <v>-31.2241</v>
      </c>
      <c r="IO42" s="164">
        <v>95.090500000000006</v>
      </c>
      <c r="IP42" s="164">
        <v>68.265100000000004</v>
      </c>
      <c r="IQ42" s="164">
        <v>74.684899999999999</v>
      </c>
      <c r="IR42" s="164">
        <v>137.0299</v>
      </c>
      <c r="IS42" s="164">
        <v>32.049300000000002</v>
      </c>
      <c r="IT42" s="164">
        <v>22.411999999999999</v>
      </c>
      <c r="IU42" s="164">
        <v>20.533999999999999</v>
      </c>
      <c r="IV42" s="164">
        <v>33.5989</v>
      </c>
      <c r="IW42" s="164">
        <v>153.20419999999999</v>
      </c>
      <c r="IX42" s="164">
        <v>-239.36439999999999</v>
      </c>
      <c r="IY42" s="164">
        <v>66.238200000000006</v>
      </c>
      <c r="IZ42" s="164">
        <v>-50.541200000000003</v>
      </c>
      <c r="JA42" s="164">
        <v>-3.8904000000000001</v>
      </c>
      <c r="JB42" s="165"/>
      <c r="JC42" s="164">
        <v>-6.08</v>
      </c>
      <c r="JD42" s="164">
        <v>-3.3000000000000002E-2</v>
      </c>
      <c r="JE42" s="164">
        <v>-4.4999999999999998E-2</v>
      </c>
      <c r="JF42" s="164">
        <v>2</v>
      </c>
      <c r="JG42" s="164">
        <v>-0.08</v>
      </c>
      <c r="JH42" s="164">
        <v>-2.4333999999999998</v>
      </c>
      <c r="JI42" s="164">
        <v>-5.8578999999999999</v>
      </c>
      <c r="JJ42" s="164">
        <v>13.1273</v>
      </c>
      <c r="JK42" s="164">
        <v>-7.5273000000000003</v>
      </c>
      <c r="JL42" s="164">
        <v>4.7</v>
      </c>
      <c r="JM42" s="164">
        <v>2.8210000000000002</v>
      </c>
      <c r="JN42" s="164">
        <v>2.1760000000000002</v>
      </c>
      <c r="JO42" s="164">
        <v>2.5442</v>
      </c>
      <c r="JP42" s="165"/>
      <c r="JQ42" s="164">
        <v>4.1045999999999996</v>
      </c>
      <c r="JR42" s="164">
        <v>3.8744999999999998</v>
      </c>
      <c r="JS42" s="164">
        <v>4.3571</v>
      </c>
      <c r="JT42" s="165"/>
      <c r="JU42" s="164">
        <v>21.7</v>
      </c>
      <c r="JV42" s="164">
        <v>1.6028</v>
      </c>
      <c r="JW42" s="164">
        <v>0.21</v>
      </c>
      <c r="JX42" s="165"/>
      <c r="JY42" s="164">
        <v>-8.6216000000000008</v>
      </c>
      <c r="JZ42" s="164">
        <v>-13.305899999999999</v>
      </c>
      <c r="KA42" s="164">
        <v>-15.725300000000001</v>
      </c>
      <c r="KB42" s="164">
        <v>-6.8071000000000002</v>
      </c>
      <c r="KC42" s="164">
        <v>8.2317999999999998</v>
      </c>
      <c r="KD42" s="164">
        <v>-10.102600000000001</v>
      </c>
      <c r="KE42" s="164">
        <v>0</v>
      </c>
      <c r="KF42" s="164">
        <v>-23</v>
      </c>
      <c r="KG42" s="164">
        <v>5.3</v>
      </c>
      <c r="KH42" s="165"/>
      <c r="KI42" s="164">
        <v>-47.115600000000001</v>
      </c>
    </row>
    <row r="43" spans="1:295" ht="18" customHeight="1" x14ac:dyDescent="0.25">
      <c r="A43" s="159" t="s">
        <v>42</v>
      </c>
      <c r="B43" s="159" t="s">
        <v>850</v>
      </c>
      <c r="C43" s="163">
        <v>0</v>
      </c>
      <c r="D43" s="164">
        <v>5.5959000000000003</v>
      </c>
      <c r="E43" s="164">
        <v>-10.529199999999999</v>
      </c>
      <c r="F43" s="164">
        <v>1.9966999999999999</v>
      </c>
      <c r="G43" s="164">
        <v>10.508900000000001</v>
      </c>
      <c r="H43" s="165"/>
      <c r="I43" s="164">
        <v>16.6616</v>
      </c>
      <c r="J43" s="165"/>
      <c r="K43" s="164">
        <v>20.055</v>
      </c>
      <c r="L43" s="164">
        <v>8.3587000000000007</v>
      </c>
      <c r="M43" s="164">
        <v>8.1346000000000007</v>
      </c>
      <c r="N43" s="164">
        <v>-4.4400000000000004</v>
      </c>
      <c r="O43" s="164">
        <v>-30.8</v>
      </c>
      <c r="P43" s="164">
        <v>6.6</v>
      </c>
      <c r="Q43" s="164">
        <v>4.1399999999999997</v>
      </c>
      <c r="R43" s="164">
        <v>-22</v>
      </c>
      <c r="S43" s="164">
        <v>2.0691000000000002</v>
      </c>
      <c r="T43" s="165"/>
      <c r="U43" s="164">
        <v>5.5609000000000002</v>
      </c>
      <c r="V43" s="164">
        <v>5.4179000000000004</v>
      </c>
      <c r="W43" s="164">
        <v>9.3508999999999993</v>
      </c>
      <c r="X43" s="164">
        <v>7.3826999999999998</v>
      </c>
      <c r="Y43" s="164">
        <v>-5.2687999999999997</v>
      </c>
      <c r="Z43" s="164">
        <v>2.5103</v>
      </c>
      <c r="AA43" s="165"/>
      <c r="AB43" s="164">
        <v>-0.60509999999999997</v>
      </c>
      <c r="AC43" s="164">
        <v>-1.1839999999999999</v>
      </c>
      <c r="AD43" s="164">
        <v>-1.196</v>
      </c>
      <c r="AE43" s="164">
        <v>7.2080000000000002</v>
      </c>
      <c r="AF43" s="164">
        <v>-15.54</v>
      </c>
      <c r="AG43" s="164">
        <v>-4.4000000000000004</v>
      </c>
      <c r="AH43" s="164">
        <v>-0.67600000000000005</v>
      </c>
      <c r="AI43" s="164">
        <v>0.219</v>
      </c>
      <c r="AJ43" s="164">
        <v>-17.46</v>
      </c>
      <c r="AK43" s="164">
        <v>-17.52</v>
      </c>
      <c r="AL43" s="165"/>
      <c r="AM43" s="164">
        <v>-7.12</v>
      </c>
      <c r="AN43" s="164">
        <v>-7.17</v>
      </c>
      <c r="AO43" s="164">
        <v>6.9768999999999997</v>
      </c>
      <c r="AP43" s="164">
        <v>3.903</v>
      </c>
      <c r="AQ43" s="164">
        <v>23.129899999999999</v>
      </c>
      <c r="AR43" s="164">
        <v>23.965299999999999</v>
      </c>
      <c r="AS43" s="164">
        <v>-19.5457</v>
      </c>
      <c r="AT43" s="164">
        <v>-9.7789999999999999</v>
      </c>
      <c r="AU43" s="164">
        <v>-9.7377000000000002</v>
      </c>
      <c r="AV43" s="164">
        <v>0.61980000000000002</v>
      </c>
      <c r="AW43" s="164">
        <v>0.79710000000000003</v>
      </c>
      <c r="AX43" s="164">
        <v>-13.128</v>
      </c>
      <c r="AY43" s="164">
        <v>-10.9846</v>
      </c>
      <c r="AZ43" s="164">
        <v>0.8014</v>
      </c>
      <c r="BA43" s="164">
        <v>4.1162999999999998</v>
      </c>
      <c r="BB43" s="164">
        <v>32.092700000000001</v>
      </c>
      <c r="BC43" s="164">
        <v>13.625</v>
      </c>
      <c r="BD43" s="164">
        <v>-3.6</v>
      </c>
      <c r="BE43" s="164">
        <v>-3.9</v>
      </c>
      <c r="BF43" s="164">
        <v>-24.213999999999999</v>
      </c>
      <c r="BG43" s="164">
        <v>-24.124500000000001</v>
      </c>
      <c r="BH43" s="164">
        <v>-2.6139000000000001</v>
      </c>
      <c r="BI43" s="165"/>
      <c r="BJ43" s="164">
        <v>1.4303999999999999</v>
      </c>
      <c r="BK43" s="164">
        <v>4.6550000000000002</v>
      </c>
      <c r="BL43" s="164">
        <v>2.6015000000000001</v>
      </c>
      <c r="BM43" s="164">
        <v>1.8222</v>
      </c>
      <c r="BN43" s="164">
        <v>-118.7475</v>
      </c>
      <c r="BO43" s="164">
        <v>80.538300000000007</v>
      </c>
      <c r="BP43" s="164">
        <v>80.2637</v>
      </c>
      <c r="BQ43" s="164">
        <v>3.8711000000000002</v>
      </c>
      <c r="BR43" s="164">
        <v>-80.014300000000006</v>
      </c>
      <c r="BS43" s="165"/>
      <c r="BT43" s="165"/>
      <c r="BU43" s="165"/>
      <c r="BV43" s="164">
        <v>24.639500000000002</v>
      </c>
      <c r="BW43" s="164">
        <v>8.2899999999999991</v>
      </c>
      <c r="BX43" s="164">
        <v>9.02</v>
      </c>
      <c r="BY43" s="164">
        <v>-5.97</v>
      </c>
      <c r="BZ43" s="164">
        <v>-0.67</v>
      </c>
      <c r="CA43" s="164">
        <v>-26.653300000000002</v>
      </c>
      <c r="CB43" s="164">
        <v>-26.787199999999999</v>
      </c>
      <c r="CC43" s="164">
        <v>32.288699999999999</v>
      </c>
      <c r="CD43" s="164">
        <v>31.007400000000001</v>
      </c>
      <c r="CE43" s="164">
        <v>-6.2586000000000004</v>
      </c>
      <c r="CF43" s="164">
        <v>-0.67259999999999998</v>
      </c>
      <c r="CG43" s="164">
        <v>-0.19450000000000001</v>
      </c>
      <c r="CH43" s="164">
        <v>1.5597000000000001</v>
      </c>
      <c r="CI43" s="164">
        <v>17.542000000000002</v>
      </c>
      <c r="CJ43" s="165"/>
      <c r="CK43" s="165"/>
      <c r="CL43" s="164">
        <v>72.099999999999994</v>
      </c>
      <c r="CM43" s="164">
        <v>-31.5</v>
      </c>
      <c r="CN43" s="164">
        <v>-3.8</v>
      </c>
      <c r="CO43" s="164">
        <v>41.509099999999997</v>
      </c>
      <c r="CP43" s="164">
        <v>41.479799999999997</v>
      </c>
      <c r="CQ43" s="164">
        <v>39.694000000000003</v>
      </c>
      <c r="CR43" s="164">
        <v>93.4131</v>
      </c>
      <c r="CS43" s="164">
        <v>94.229600000000005</v>
      </c>
      <c r="CT43" s="164">
        <v>-25.020800000000001</v>
      </c>
      <c r="CU43" s="164">
        <v>-82.485299999999995</v>
      </c>
      <c r="CV43" s="164">
        <v>-22.216699999999999</v>
      </c>
      <c r="CW43" s="164">
        <v>2.7730000000000001</v>
      </c>
      <c r="CX43" s="164">
        <v>38.43</v>
      </c>
      <c r="CY43" s="164">
        <v>20.260000000000002</v>
      </c>
      <c r="CZ43" s="164">
        <v>13.286099999999999</v>
      </c>
      <c r="DA43" s="164">
        <v>13.2843</v>
      </c>
      <c r="DB43" s="164">
        <v>-13.53</v>
      </c>
      <c r="DC43" s="165"/>
      <c r="DD43" s="164">
        <v>-18.595600000000001</v>
      </c>
      <c r="DE43" s="164">
        <v>-18.564599999999999</v>
      </c>
      <c r="DF43" s="164">
        <v>27.478899999999999</v>
      </c>
      <c r="DG43" s="164">
        <v>1.46E-2</v>
      </c>
      <c r="DH43" s="164">
        <v>-6.8677999999999999</v>
      </c>
      <c r="DI43" s="164">
        <v>-7.2</v>
      </c>
      <c r="DJ43" s="164">
        <v>-6.3</v>
      </c>
      <c r="DK43" s="164">
        <v>-3.2873999999999999</v>
      </c>
      <c r="DL43" s="164">
        <v>5.9901</v>
      </c>
      <c r="DM43" s="164">
        <v>38.014200000000002</v>
      </c>
      <c r="DN43" s="164">
        <v>15.591699999999999</v>
      </c>
      <c r="DO43" s="164">
        <v>6.71</v>
      </c>
      <c r="DP43" s="164">
        <v>-1.0900000000000001</v>
      </c>
      <c r="DQ43" s="164">
        <v>8.0325000000000006</v>
      </c>
      <c r="DR43" s="164">
        <v>-28.9316</v>
      </c>
      <c r="DS43" s="164">
        <v>-3.23</v>
      </c>
      <c r="DT43" s="164">
        <v>-3.38</v>
      </c>
      <c r="DU43" s="164">
        <v>18.760000000000002</v>
      </c>
      <c r="DV43" s="164">
        <v>3.51</v>
      </c>
      <c r="DW43" s="164">
        <v>-25.127300000000002</v>
      </c>
      <c r="DX43" s="164">
        <v>-12.3727</v>
      </c>
      <c r="DY43" s="164">
        <v>-44.724400000000003</v>
      </c>
      <c r="DZ43" s="164">
        <v>-44.363599999999998</v>
      </c>
      <c r="EA43" s="164">
        <v>21.8169</v>
      </c>
      <c r="EB43" s="164">
        <v>1.7511000000000001</v>
      </c>
      <c r="EC43" s="164">
        <v>-9.8857999999999997</v>
      </c>
      <c r="ED43" s="164">
        <v>-8.9997000000000007</v>
      </c>
      <c r="EE43" s="164">
        <v>-14.066599999999999</v>
      </c>
      <c r="EF43" s="164">
        <v>-18.5885</v>
      </c>
      <c r="EG43" s="164">
        <v>-10.185</v>
      </c>
      <c r="EH43" s="164">
        <v>-77.6053</v>
      </c>
      <c r="EI43" s="164">
        <v>-53.5</v>
      </c>
      <c r="EJ43" s="165"/>
      <c r="EK43" s="164">
        <v>-6.2915999999999999</v>
      </c>
      <c r="EL43" s="164">
        <v>-5.6708999999999996</v>
      </c>
      <c r="EM43" s="164">
        <v>16.870999999999999</v>
      </c>
      <c r="EN43" s="164">
        <v>-14.221</v>
      </c>
      <c r="EO43" s="164">
        <v>-13.2309</v>
      </c>
      <c r="EP43" s="164">
        <v>19.984000000000002</v>
      </c>
      <c r="EQ43" s="164">
        <v>-27.749099999999999</v>
      </c>
      <c r="ER43" s="164">
        <v>-27.597899999999999</v>
      </c>
      <c r="ES43" s="164">
        <v>7.2548000000000004</v>
      </c>
      <c r="ET43" s="164">
        <v>0</v>
      </c>
      <c r="EU43" s="164">
        <v>-16.34</v>
      </c>
      <c r="EV43" s="164">
        <v>0.4</v>
      </c>
      <c r="EW43" s="164">
        <v>2.6724000000000001</v>
      </c>
      <c r="EX43" s="164">
        <v>-17.002800000000001</v>
      </c>
      <c r="EY43" s="164">
        <v>-6.4771999999999998</v>
      </c>
      <c r="EZ43" s="164">
        <v>4.4031000000000002</v>
      </c>
      <c r="FA43" s="164">
        <v>2.6469</v>
      </c>
      <c r="FB43" s="164">
        <v>6.2385000000000002</v>
      </c>
      <c r="FC43" s="164">
        <v>-21.049199999999999</v>
      </c>
      <c r="FD43" s="165"/>
      <c r="FE43" s="165"/>
      <c r="FF43" s="164">
        <v>1.9038999999999999</v>
      </c>
      <c r="FG43" s="164">
        <v>0</v>
      </c>
      <c r="FH43" s="164">
        <v>2.4533</v>
      </c>
      <c r="FI43" s="164">
        <v>0</v>
      </c>
      <c r="FJ43" s="164">
        <v>14.7362</v>
      </c>
      <c r="FK43" s="164">
        <v>14.7362</v>
      </c>
      <c r="FL43" s="164">
        <v>-32.486499999999999</v>
      </c>
      <c r="FM43" s="164">
        <v>27.059100000000001</v>
      </c>
      <c r="FN43" s="164">
        <v>26.484999999999999</v>
      </c>
      <c r="FO43" s="164">
        <v>-18.146599999999999</v>
      </c>
      <c r="FP43" s="164">
        <v>0</v>
      </c>
      <c r="FQ43" s="164">
        <v>19.693899999999999</v>
      </c>
      <c r="FR43" s="164">
        <v>-17.55</v>
      </c>
      <c r="FS43" s="164">
        <v>-2.8048000000000002</v>
      </c>
      <c r="FT43" s="164">
        <v>0.35089999999999999</v>
      </c>
      <c r="FU43" s="164">
        <v>1.46</v>
      </c>
      <c r="FV43" s="164">
        <v>0.56000000000000005</v>
      </c>
      <c r="FW43" s="164">
        <v>-19.899899999999999</v>
      </c>
      <c r="FX43" s="165"/>
      <c r="FY43" s="164">
        <v>3.484</v>
      </c>
      <c r="FZ43" s="164">
        <v>0.108</v>
      </c>
      <c r="GA43" s="164">
        <v>3.2801</v>
      </c>
      <c r="GB43" s="164">
        <v>-2.87</v>
      </c>
      <c r="GC43" s="164">
        <v>-6.2605000000000004</v>
      </c>
      <c r="GD43" s="164">
        <v>0.38390000000000002</v>
      </c>
      <c r="GE43" s="164">
        <v>-4.1500000000000004</v>
      </c>
      <c r="GF43" s="164">
        <v>26.770499999999998</v>
      </c>
      <c r="GG43" s="165"/>
      <c r="GH43" s="164">
        <v>22.118600000000001</v>
      </c>
      <c r="GI43" s="164">
        <v>-6.1856</v>
      </c>
      <c r="GJ43" s="164">
        <v>-6.3760000000000003</v>
      </c>
      <c r="GK43" s="164">
        <v>2.9544000000000001</v>
      </c>
      <c r="GL43" s="165"/>
      <c r="GM43" s="165"/>
      <c r="GN43" s="164">
        <v>-13.622999999999999</v>
      </c>
      <c r="GO43" s="164">
        <v>-16.196999999999999</v>
      </c>
      <c r="GP43" s="164">
        <v>0.52869999999999995</v>
      </c>
      <c r="GQ43" s="164">
        <v>-32.688400000000001</v>
      </c>
      <c r="GR43" s="164">
        <v>8.9323999999999995</v>
      </c>
      <c r="GS43" s="164">
        <v>8.2155000000000005</v>
      </c>
      <c r="GT43" s="164">
        <v>110.4432</v>
      </c>
      <c r="GU43" s="164">
        <v>-6.1001000000000003</v>
      </c>
      <c r="GV43" s="164">
        <v>-7.1531000000000002</v>
      </c>
      <c r="GW43" s="165"/>
      <c r="GX43" s="164">
        <v>3.1960000000000002</v>
      </c>
      <c r="GY43" s="164">
        <v>6.1534000000000004</v>
      </c>
      <c r="GZ43" s="164">
        <v>6.3451000000000004</v>
      </c>
      <c r="HA43" s="164">
        <v>3</v>
      </c>
      <c r="HB43" s="164">
        <v>25.9071</v>
      </c>
      <c r="HC43" s="164">
        <v>27.100200000000001</v>
      </c>
      <c r="HD43" s="164">
        <v>4.1900000000000004</v>
      </c>
      <c r="HE43" s="164">
        <v>-5.6517999999999997</v>
      </c>
      <c r="HF43" s="164">
        <v>25.944299999999998</v>
      </c>
      <c r="HG43" s="164">
        <v>23.366800000000001</v>
      </c>
      <c r="HH43" s="164">
        <v>41.302199999999999</v>
      </c>
      <c r="HI43" s="164">
        <v>11.643599999999999</v>
      </c>
      <c r="HJ43" s="164">
        <v>11.1021</v>
      </c>
      <c r="HK43" s="164">
        <v>-12.9315</v>
      </c>
      <c r="HL43" s="164">
        <v>-14.7181</v>
      </c>
      <c r="HM43" s="164">
        <v>-9.6950000000000003</v>
      </c>
      <c r="HN43" s="164">
        <v>0</v>
      </c>
      <c r="HO43" s="164">
        <v>62.225000000000001</v>
      </c>
      <c r="HP43" s="164">
        <v>62.878700000000002</v>
      </c>
      <c r="HQ43" s="164">
        <v>-15.8851</v>
      </c>
      <c r="HR43" s="164">
        <v>-15.2424</v>
      </c>
      <c r="HS43" s="164">
        <v>-16.285900000000002</v>
      </c>
      <c r="HT43" s="164">
        <v>-16.202000000000002</v>
      </c>
      <c r="HU43" s="164">
        <v>2.95</v>
      </c>
      <c r="HV43" s="164">
        <v>2.93</v>
      </c>
      <c r="HW43" s="164">
        <v>-31.8</v>
      </c>
      <c r="HX43" s="164">
        <v>-32.6</v>
      </c>
      <c r="HY43" s="164">
        <v>1.4419999999999999</v>
      </c>
      <c r="HZ43" s="164">
        <v>-5.12</v>
      </c>
      <c r="IA43" s="164">
        <v>67.339399999999998</v>
      </c>
      <c r="IB43" s="164">
        <v>17.642800000000001</v>
      </c>
      <c r="IC43" s="164">
        <v>17.544</v>
      </c>
      <c r="ID43" s="164">
        <v>-14.4</v>
      </c>
      <c r="IE43" s="164">
        <v>-38</v>
      </c>
      <c r="IF43" s="164">
        <v>3.4</v>
      </c>
      <c r="IG43" s="164">
        <v>2.5</v>
      </c>
      <c r="IH43" s="164">
        <v>-17.4694</v>
      </c>
      <c r="II43" s="164">
        <v>-17.393000000000001</v>
      </c>
      <c r="IJ43" s="164">
        <v>-82.351500000000001</v>
      </c>
      <c r="IK43" s="164">
        <v>25.727399999999999</v>
      </c>
      <c r="IL43" s="164">
        <v>-228.39</v>
      </c>
      <c r="IM43" s="164">
        <v>-13.157299999999999</v>
      </c>
      <c r="IN43" s="164">
        <v>-31.081900000000001</v>
      </c>
      <c r="IO43" s="164">
        <v>98.2727</v>
      </c>
      <c r="IP43" s="164">
        <v>60.040300000000002</v>
      </c>
      <c r="IQ43" s="164">
        <v>77.177400000000006</v>
      </c>
      <c r="IR43" s="164">
        <v>139.60169999999999</v>
      </c>
      <c r="IS43" s="164">
        <v>35.492800000000003</v>
      </c>
      <c r="IT43" s="164">
        <v>22.0411</v>
      </c>
      <c r="IU43" s="164">
        <v>20.2606</v>
      </c>
      <c r="IV43" s="164">
        <v>29.6523</v>
      </c>
      <c r="IW43" s="164">
        <v>161.62960000000001</v>
      </c>
      <c r="IX43" s="164">
        <v>-243.15430000000001</v>
      </c>
      <c r="IY43" s="164">
        <v>67.996200000000002</v>
      </c>
      <c r="IZ43" s="164">
        <v>-52.769500000000001</v>
      </c>
      <c r="JA43" s="164">
        <v>-3.8904000000000001</v>
      </c>
      <c r="JB43" s="165"/>
      <c r="JC43" s="164">
        <v>-7.28</v>
      </c>
      <c r="JD43" s="164">
        <v>0.115</v>
      </c>
      <c r="JE43" s="164">
        <v>0.11</v>
      </c>
      <c r="JF43" s="164">
        <v>2.64</v>
      </c>
      <c r="JG43" s="164">
        <v>-0.24</v>
      </c>
      <c r="JH43" s="164">
        <v>-3.0728</v>
      </c>
      <c r="JI43" s="164">
        <v>-6.1204000000000001</v>
      </c>
      <c r="JJ43" s="164">
        <v>12.657400000000001</v>
      </c>
      <c r="JK43" s="164">
        <v>-7.6158000000000001</v>
      </c>
      <c r="JL43" s="164">
        <v>3.6</v>
      </c>
      <c r="JM43" s="164">
        <v>1.615</v>
      </c>
      <c r="JN43" s="164">
        <v>2.71</v>
      </c>
      <c r="JO43" s="165"/>
      <c r="JP43" s="165"/>
      <c r="JQ43" s="164">
        <v>3.9129999999999998</v>
      </c>
      <c r="JR43" s="164">
        <v>3.6947999999999999</v>
      </c>
      <c r="JS43" s="164">
        <v>4.1069000000000004</v>
      </c>
      <c r="JT43" s="165"/>
      <c r="JU43" s="164">
        <v>21.8</v>
      </c>
      <c r="JV43" s="164">
        <v>1.4962</v>
      </c>
      <c r="JW43" s="164">
        <v>0.11</v>
      </c>
      <c r="JX43" s="165"/>
      <c r="JY43" s="164">
        <v>-8.5206</v>
      </c>
      <c r="JZ43" s="164">
        <v>-12.9115</v>
      </c>
      <c r="KA43" s="164">
        <v>-15.485900000000001</v>
      </c>
      <c r="KB43" s="164">
        <v>-6.5560999999999998</v>
      </c>
      <c r="KC43" s="164">
        <v>8.7849000000000004</v>
      </c>
      <c r="KD43" s="164">
        <v>-8.4663000000000004</v>
      </c>
      <c r="KE43" s="164">
        <v>0</v>
      </c>
      <c r="KF43" s="164">
        <v>-23.8</v>
      </c>
      <c r="KG43" s="164">
        <v>5.8</v>
      </c>
      <c r="KH43" s="165"/>
      <c r="KI43" s="164">
        <v>-34.819600000000001</v>
      </c>
    </row>
    <row r="44" spans="1:295" ht="18" customHeight="1" x14ac:dyDescent="0.25">
      <c r="A44" s="159" t="s">
        <v>42</v>
      </c>
      <c r="B44" s="159" t="s">
        <v>851</v>
      </c>
      <c r="C44" s="163">
        <v>0</v>
      </c>
      <c r="D44" s="164">
        <v>5.2259000000000002</v>
      </c>
      <c r="E44" s="164">
        <v>-10.0396</v>
      </c>
      <c r="F44" s="164">
        <v>3.8075000000000001</v>
      </c>
      <c r="G44" s="164">
        <v>9.8493999999999993</v>
      </c>
      <c r="H44" s="165"/>
      <c r="I44" s="164">
        <v>15.556699999999999</v>
      </c>
      <c r="J44" s="165"/>
      <c r="K44" s="164">
        <v>17.034300000000002</v>
      </c>
      <c r="L44" s="164">
        <v>6.7797999999999998</v>
      </c>
      <c r="M44" s="164">
        <v>6.4505999999999997</v>
      </c>
      <c r="N44" s="164">
        <v>-2.2200000000000002</v>
      </c>
      <c r="O44" s="164">
        <v>-28.6</v>
      </c>
      <c r="P44" s="164">
        <v>4.4000000000000004</v>
      </c>
      <c r="Q44" s="164">
        <v>3.3119999999999998</v>
      </c>
      <c r="R44" s="164">
        <v>-22</v>
      </c>
      <c r="S44" s="164">
        <v>2.0207000000000002</v>
      </c>
      <c r="T44" s="165"/>
      <c r="U44" s="164">
        <v>3.1959</v>
      </c>
      <c r="V44" s="164">
        <v>3.0448</v>
      </c>
      <c r="W44" s="164">
        <v>5.7054999999999998</v>
      </c>
      <c r="X44" s="164">
        <v>5.1210000000000004</v>
      </c>
      <c r="Y44" s="164">
        <v>-6.0317999999999996</v>
      </c>
      <c r="Z44" s="164">
        <v>1.7923</v>
      </c>
      <c r="AA44" s="165"/>
      <c r="AB44" s="164">
        <v>-0.43080000000000002</v>
      </c>
      <c r="AC44" s="164">
        <v>-1.0920000000000001</v>
      </c>
      <c r="AD44" s="164">
        <v>-1.0960000000000001</v>
      </c>
      <c r="AE44" s="164">
        <v>7.4589999999999996</v>
      </c>
      <c r="AF44" s="164">
        <v>-17.760000000000002</v>
      </c>
      <c r="AG44" s="164">
        <v>-4.4000000000000004</v>
      </c>
      <c r="AH44" s="164">
        <v>-0.93700000000000006</v>
      </c>
      <c r="AI44" s="164">
        <v>0.23899999999999999</v>
      </c>
      <c r="AJ44" s="164">
        <v>-16.84</v>
      </c>
      <c r="AK44" s="164">
        <v>-16.82</v>
      </c>
      <c r="AL44" s="165"/>
      <c r="AM44" s="164">
        <v>-7.24</v>
      </c>
      <c r="AN44" s="164">
        <v>-7.24</v>
      </c>
      <c r="AO44" s="164">
        <v>6.4340000000000002</v>
      </c>
      <c r="AP44" s="164">
        <v>4.1326000000000001</v>
      </c>
      <c r="AQ44" s="164">
        <v>21.5611</v>
      </c>
      <c r="AR44" s="164">
        <v>23.409700000000001</v>
      </c>
      <c r="AS44" s="164">
        <v>-24.3</v>
      </c>
      <c r="AT44" s="164">
        <v>-9.1091999999999995</v>
      </c>
      <c r="AU44" s="164">
        <v>-8.8125</v>
      </c>
      <c r="AV44" s="164">
        <v>0.62629999999999997</v>
      </c>
      <c r="AW44" s="164">
        <v>0.97570000000000001</v>
      </c>
      <c r="AX44" s="164">
        <v>-14.6015</v>
      </c>
      <c r="AY44" s="164">
        <v>-12.324199999999999</v>
      </c>
      <c r="AZ44" s="164">
        <v>0.8014</v>
      </c>
      <c r="BA44" s="164">
        <v>3.6755</v>
      </c>
      <c r="BB44" s="164">
        <v>38.747799999999998</v>
      </c>
      <c r="BC44" s="164">
        <v>14.025</v>
      </c>
      <c r="BD44" s="164">
        <v>-4</v>
      </c>
      <c r="BE44" s="164">
        <v>-4.3</v>
      </c>
      <c r="BF44" s="164">
        <v>-24.160799999999998</v>
      </c>
      <c r="BG44" s="164">
        <v>-24.2746</v>
      </c>
      <c r="BH44" s="164">
        <v>-2.8885999999999998</v>
      </c>
      <c r="BI44" s="165"/>
      <c r="BJ44" s="164">
        <v>1.1415</v>
      </c>
      <c r="BK44" s="164">
        <v>4.8650000000000002</v>
      </c>
      <c r="BL44" s="164">
        <v>2.6412</v>
      </c>
      <c r="BM44" s="164">
        <v>1.8716999999999999</v>
      </c>
      <c r="BN44" s="164">
        <v>-111.23990000000001</v>
      </c>
      <c r="BO44" s="164">
        <v>77.2423</v>
      </c>
      <c r="BP44" s="164">
        <v>77.364400000000003</v>
      </c>
      <c r="BQ44" s="164">
        <v>18.4938</v>
      </c>
      <c r="BR44" s="164">
        <v>-68.721400000000003</v>
      </c>
      <c r="BS44" s="165"/>
      <c r="BT44" s="165"/>
      <c r="BU44" s="165"/>
      <c r="BV44" s="164">
        <v>26.6953</v>
      </c>
      <c r="BW44" s="164">
        <v>9</v>
      </c>
      <c r="BX44" s="164">
        <v>9.9499999999999993</v>
      </c>
      <c r="BY44" s="164">
        <v>-5.22</v>
      </c>
      <c r="BZ44" s="164">
        <v>0.4</v>
      </c>
      <c r="CA44" s="164">
        <v>-23.304300000000001</v>
      </c>
      <c r="CB44" s="164">
        <v>-22.634599999999999</v>
      </c>
      <c r="CC44" s="164">
        <v>28.0989</v>
      </c>
      <c r="CD44" s="164">
        <v>26.334599999999998</v>
      </c>
      <c r="CE44" s="164">
        <v>-7.1497999999999999</v>
      </c>
      <c r="CF44" s="164">
        <v>-18.364899999999999</v>
      </c>
      <c r="CG44" s="164">
        <v>-18.1784</v>
      </c>
      <c r="CH44" s="164">
        <v>0.92379999999999995</v>
      </c>
      <c r="CI44" s="164">
        <v>15.119400000000001</v>
      </c>
      <c r="CJ44" s="165"/>
      <c r="CK44" s="165"/>
      <c r="CL44" s="164">
        <v>70.2</v>
      </c>
      <c r="CM44" s="164">
        <v>-26.2</v>
      </c>
      <c r="CN44" s="164">
        <v>-3.68</v>
      </c>
      <c r="CO44" s="164">
        <v>34.3491</v>
      </c>
      <c r="CP44" s="164">
        <v>34.667099999999998</v>
      </c>
      <c r="CQ44" s="164">
        <v>33.067599999999999</v>
      </c>
      <c r="CR44" s="164">
        <v>89.183599999999998</v>
      </c>
      <c r="CS44" s="164">
        <v>89.429500000000004</v>
      </c>
      <c r="CT44" s="164">
        <v>-23.3645</v>
      </c>
      <c r="CU44" s="164">
        <v>-78.720500000000001</v>
      </c>
      <c r="CV44" s="164">
        <v>-20.8735</v>
      </c>
      <c r="CW44" s="164">
        <v>3.5356000000000001</v>
      </c>
      <c r="CX44" s="164">
        <v>34.68</v>
      </c>
      <c r="CY44" s="164">
        <v>21.98</v>
      </c>
      <c r="CZ44" s="164">
        <v>14.223599999999999</v>
      </c>
      <c r="DA44" s="164">
        <v>14.260899999999999</v>
      </c>
      <c r="DB44" s="164">
        <v>-14.36</v>
      </c>
      <c r="DC44" s="164">
        <v>25.5123</v>
      </c>
      <c r="DD44" s="164">
        <v>-17.174499999999998</v>
      </c>
      <c r="DE44" s="164">
        <v>-16.767299999999999</v>
      </c>
      <c r="DF44" s="164">
        <v>36.209299999999999</v>
      </c>
      <c r="DG44" s="164">
        <v>1.4500000000000001E-2</v>
      </c>
      <c r="DH44" s="164">
        <v>-7.5106000000000002</v>
      </c>
      <c r="DI44" s="164">
        <v>-8.3000000000000007</v>
      </c>
      <c r="DJ44" s="164">
        <v>-8.1</v>
      </c>
      <c r="DK44" s="164">
        <v>-3.5718000000000001</v>
      </c>
      <c r="DL44" s="164">
        <v>6.7381000000000002</v>
      </c>
      <c r="DM44" s="164">
        <v>39.906799999999997</v>
      </c>
      <c r="DN44" s="164">
        <v>16.704999999999998</v>
      </c>
      <c r="DO44" s="164">
        <v>7.61</v>
      </c>
      <c r="DP44" s="164">
        <v>-1.29</v>
      </c>
      <c r="DQ44" s="164">
        <v>6.8715000000000002</v>
      </c>
      <c r="DR44" s="164">
        <v>-33.876899999999999</v>
      </c>
      <c r="DS44" s="164">
        <v>-2.46</v>
      </c>
      <c r="DT44" s="164">
        <v>-2.5099999999999998</v>
      </c>
      <c r="DU44" s="164">
        <v>19.54</v>
      </c>
      <c r="DV44" s="164">
        <v>3.04</v>
      </c>
      <c r="DW44" s="164">
        <v>-30.7636</v>
      </c>
      <c r="DX44" s="164">
        <v>-14.7545</v>
      </c>
      <c r="DY44" s="164">
        <v>-45.0548</v>
      </c>
      <c r="DZ44" s="164">
        <v>-43.809100000000001</v>
      </c>
      <c r="EA44" s="164">
        <v>19.22</v>
      </c>
      <c r="EB44" s="164">
        <v>1.3605</v>
      </c>
      <c r="EC44" s="164">
        <v>-11.3087</v>
      </c>
      <c r="ED44" s="164">
        <v>-10.408099999999999</v>
      </c>
      <c r="EE44" s="164">
        <v>-21.857399999999998</v>
      </c>
      <c r="EF44" s="164">
        <v>-27.349799999999998</v>
      </c>
      <c r="EG44" s="164">
        <v>-11.101000000000001</v>
      </c>
      <c r="EH44" s="164">
        <v>-92.6143</v>
      </c>
      <c r="EI44" s="164">
        <v>-54.433599999999998</v>
      </c>
      <c r="EJ44" s="165"/>
      <c r="EK44" s="164">
        <v>-4.7335000000000003</v>
      </c>
      <c r="EL44" s="164">
        <v>-3.9108999999999998</v>
      </c>
      <c r="EM44" s="164">
        <v>21.291899999999998</v>
      </c>
      <c r="EN44" s="164">
        <v>-7.7561</v>
      </c>
      <c r="EO44" s="164">
        <v>-7.6790000000000003</v>
      </c>
      <c r="EP44" s="164">
        <v>-13.827999999999999</v>
      </c>
      <c r="EQ44" s="164">
        <v>-25.0947</v>
      </c>
      <c r="ER44" s="164">
        <v>-24.680700000000002</v>
      </c>
      <c r="ES44" s="164">
        <v>12.1607</v>
      </c>
      <c r="ET44" s="164">
        <v>13.5</v>
      </c>
      <c r="EU44" s="164">
        <v>-16.87</v>
      </c>
      <c r="EV44" s="164">
        <v>0</v>
      </c>
      <c r="EW44" s="164">
        <v>3.0116000000000001</v>
      </c>
      <c r="EX44" s="164">
        <v>-5.6342999999999996</v>
      </c>
      <c r="EY44" s="164">
        <v>-6.3978999999999999</v>
      </c>
      <c r="EZ44" s="164">
        <v>4.5777000000000001</v>
      </c>
      <c r="FA44" s="164">
        <v>3.2585000000000002</v>
      </c>
      <c r="FB44" s="164">
        <v>11.8727</v>
      </c>
      <c r="FC44" s="164">
        <v>-26.826599999999999</v>
      </c>
      <c r="FD44" s="164">
        <v>0</v>
      </c>
      <c r="FE44" s="164">
        <v>0</v>
      </c>
      <c r="FF44" s="164">
        <v>1.7677</v>
      </c>
      <c r="FG44" s="164">
        <v>0</v>
      </c>
      <c r="FH44" s="164">
        <v>0</v>
      </c>
      <c r="FI44" s="164">
        <v>0</v>
      </c>
      <c r="FJ44" s="164">
        <v>10.382300000000001</v>
      </c>
      <c r="FK44" s="164">
        <v>10.2148</v>
      </c>
      <c r="FL44" s="164">
        <v>-32.151600000000002</v>
      </c>
      <c r="FM44" s="164">
        <v>26.512699999999999</v>
      </c>
      <c r="FN44" s="164">
        <v>26.803100000000001</v>
      </c>
      <c r="FO44" s="164">
        <v>-17.383600000000001</v>
      </c>
      <c r="FP44" s="164">
        <v>0</v>
      </c>
      <c r="FQ44" s="164">
        <v>21.593299999999999</v>
      </c>
      <c r="FR44" s="164">
        <v>-17.510000000000002</v>
      </c>
      <c r="FS44" s="164">
        <v>-2.4165999999999999</v>
      </c>
      <c r="FT44" s="164">
        <v>0.44790000000000002</v>
      </c>
      <c r="FU44" s="164">
        <v>1.29</v>
      </c>
      <c r="FV44" s="164">
        <v>0.64</v>
      </c>
      <c r="FW44" s="164">
        <v>-21.314699999999998</v>
      </c>
      <c r="FX44" s="165"/>
      <c r="FY44" s="164">
        <v>3.3410000000000002</v>
      </c>
      <c r="FZ44" s="164">
        <v>-2.8000000000000001E-2</v>
      </c>
      <c r="GA44" s="164">
        <v>3.0827</v>
      </c>
      <c r="GB44" s="164">
        <v>-3.8</v>
      </c>
      <c r="GC44" s="164">
        <v>-7.2984999999999998</v>
      </c>
      <c r="GD44" s="164">
        <v>-0.42170000000000002</v>
      </c>
      <c r="GE44" s="164">
        <v>-4.1399999999999997</v>
      </c>
      <c r="GF44" s="164">
        <v>26.432400000000001</v>
      </c>
      <c r="GG44" s="165"/>
      <c r="GH44" s="164">
        <v>22.9132</v>
      </c>
      <c r="GI44" s="164">
        <v>-5.9763999999999999</v>
      </c>
      <c r="GJ44" s="164">
        <v>-6.5544000000000002</v>
      </c>
      <c r="GK44" s="164">
        <v>3.3071000000000002</v>
      </c>
      <c r="GL44" s="165"/>
      <c r="GM44" s="165"/>
      <c r="GN44" s="164">
        <v>-13.779400000000001</v>
      </c>
      <c r="GO44" s="164">
        <v>-13.1213</v>
      </c>
      <c r="GP44" s="164">
        <v>0.33800000000000002</v>
      </c>
      <c r="GQ44" s="164">
        <v>-31.764099999999999</v>
      </c>
      <c r="GR44" s="164">
        <v>8.2139000000000006</v>
      </c>
      <c r="GS44" s="164">
        <v>7.0281000000000002</v>
      </c>
      <c r="GT44" s="164">
        <v>112.02670000000001</v>
      </c>
      <c r="GU44" s="164">
        <v>-5.7946</v>
      </c>
      <c r="GV44" s="164">
        <v>-8.0441000000000003</v>
      </c>
      <c r="GW44" s="165"/>
      <c r="GX44" s="164">
        <v>3.0209000000000001</v>
      </c>
      <c r="GY44" s="164">
        <v>7.5167000000000002</v>
      </c>
      <c r="GZ44" s="164">
        <v>7.6741000000000001</v>
      </c>
      <c r="HA44" s="164">
        <v>2.5678000000000001</v>
      </c>
      <c r="HB44" s="164">
        <v>25.396100000000001</v>
      </c>
      <c r="HC44" s="164">
        <v>27.8964</v>
      </c>
      <c r="HD44" s="164">
        <v>3.77</v>
      </c>
      <c r="HE44" s="164">
        <v>-5.1806000000000001</v>
      </c>
      <c r="HF44" s="164">
        <v>25.279599999999999</v>
      </c>
      <c r="HG44" s="164">
        <v>20.903500000000001</v>
      </c>
      <c r="HH44" s="164">
        <v>44.320700000000002</v>
      </c>
      <c r="HI44" s="164">
        <v>11.724299999999999</v>
      </c>
      <c r="HJ44" s="164">
        <v>12.4276</v>
      </c>
      <c r="HK44" s="164">
        <v>-14.335000000000001</v>
      </c>
      <c r="HL44" s="164">
        <v>-15.8241</v>
      </c>
      <c r="HM44" s="164">
        <v>0</v>
      </c>
      <c r="HN44" s="164">
        <v>0</v>
      </c>
      <c r="HO44" s="165"/>
      <c r="HP44" s="165"/>
      <c r="HQ44" s="164">
        <v>-15.099600000000001</v>
      </c>
      <c r="HR44" s="164">
        <v>-14.7315</v>
      </c>
      <c r="HS44" s="164">
        <v>-13.36</v>
      </c>
      <c r="HT44" s="164">
        <v>-13.3988</v>
      </c>
      <c r="HU44" s="164">
        <v>5.63</v>
      </c>
      <c r="HV44" s="164">
        <v>5.62</v>
      </c>
      <c r="HW44" s="164">
        <v>-32.5</v>
      </c>
      <c r="HX44" s="164">
        <v>-32.5</v>
      </c>
      <c r="HY44" s="164">
        <v>1.5299</v>
      </c>
      <c r="HZ44" s="164">
        <v>-5.52</v>
      </c>
      <c r="IA44" s="164">
        <v>61.4574</v>
      </c>
      <c r="IB44" s="164">
        <v>19.0745</v>
      </c>
      <c r="IC44" s="164">
        <v>18.718800000000002</v>
      </c>
      <c r="ID44" s="164">
        <v>-15.7</v>
      </c>
      <c r="IE44" s="164">
        <v>-37.9</v>
      </c>
      <c r="IF44" s="164">
        <v>1</v>
      </c>
      <c r="IG44" s="164">
        <v>0.4</v>
      </c>
      <c r="IH44" s="165"/>
      <c r="II44" s="165"/>
      <c r="IJ44" s="164">
        <v>-88.549899999999994</v>
      </c>
      <c r="IK44" s="164">
        <v>25.750299999999999</v>
      </c>
      <c r="IL44" s="164">
        <v>-226.3192</v>
      </c>
      <c r="IM44" s="164">
        <v>-11.7707</v>
      </c>
      <c r="IN44" s="164">
        <v>-30.523</v>
      </c>
      <c r="IO44" s="164">
        <v>97.912099999999995</v>
      </c>
      <c r="IP44" s="164">
        <v>65.447599999999994</v>
      </c>
      <c r="IQ44" s="164">
        <v>72.881799999999998</v>
      </c>
      <c r="IR44" s="164">
        <v>139.1542</v>
      </c>
      <c r="IS44" s="164">
        <v>38.342100000000002</v>
      </c>
      <c r="IT44" s="164">
        <v>22.363</v>
      </c>
      <c r="IU44" s="164">
        <v>22.427299999999999</v>
      </c>
      <c r="IV44" s="164">
        <v>32.409799999999997</v>
      </c>
      <c r="IW44" s="164">
        <v>158.36160000000001</v>
      </c>
      <c r="IX44" s="164">
        <v>-242.2876</v>
      </c>
      <c r="IY44" s="164">
        <v>70.5565</v>
      </c>
      <c r="IZ44" s="164">
        <v>-54.332700000000003</v>
      </c>
      <c r="JA44" s="164">
        <v>-4.0540000000000003</v>
      </c>
      <c r="JB44" s="165"/>
      <c r="JC44" s="164">
        <v>-7.6</v>
      </c>
      <c r="JD44" s="164">
        <v>-2.1999999999999999E-2</v>
      </c>
      <c r="JE44" s="164">
        <v>-3.2000000000000001E-2</v>
      </c>
      <c r="JF44" s="164">
        <v>2.96</v>
      </c>
      <c r="JG44" s="164">
        <v>1.2</v>
      </c>
      <c r="JH44" s="164">
        <v>-3.7663000000000002</v>
      </c>
      <c r="JI44" s="164">
        <v>-7.2068000000000003</v>
      </c>
      <c r="JJ44" s="164">
        <v>12.1904</v>
      </c>
      <c r="JK44" s="164">
        <v>-7.2343000000000002</v>
      </c>
      <c r="JL44" s="164">
        <v>5</v>
      </c>
      <c r="JM44" s="164">
        <v>0.34399999999999997</v>
      </c>
      <c r="JN44" s="164">
        <v>0.89100000000000001</v>
      </c>
      <c r="JO44" s="164">
        <v>0</v>
      </c>
      <c r="JP44" s="164">
        <v>0</v>
      </c>
      <c r="JQ44" s="164">
        <v>3.6537999999999999</v>
      </c>
      <c r="JR44" s="164">
        <v>4.3167</v>
      </c>
      <c r="JS44" s="164">
        <v>3.3109999999999999</v>
      </c>
      <c r="JT44" s="165"/>
      <c r="JU44" s="164">
        <v>22.3</v>
      </c>
      <c r="JV44" s="164">
        <v>0.51470000000000005</v>
      </c>
      <c r="JW44" s="164">
        <v>0.08</v>
      </c>
      <c r="JX44" s="165"/>
      <c r="JY44" s="164">
        <v>-9.1326000000000001</v>
      </c>
      <c r="JZ44" s="164">
        <v>-13.962999999999999</v>
      </c>
      <c r="KA44" s="164">
        <v>-15.1248</v>
      </c>
      <c r="KB44" s="164">
        <v>-7.6755000000000004</v>
      </c>
      <c r="KC44" s="164">
        <v>9.2706</v>
      </c>
      <c r="KD44" s="164">
        <v>-6.9832999999999998</v>
      </c>
      <c r="KE44" s="164">
        <v>-1.9782</v>
      </c>
      <c r="KF44" s="164">
        <v>-24.2</v>
      </c>
      <c r="KG44" s="164">
        <v>6.4</v>
      </c>
      <c r="KH44" s="165"/>
      <c r="KI44" s="164">
        <v>-39.6066</v>
      </c>
    </row>
    <row r="45" spans="1:295" ht="18" customHeight="1" x14ac:dyDescent="0.25">
      <c r="A45" s="159" t="s">
        <v>42</v>
      </c>
      <c r="B45" s="159" t="s">
        <v>852</v>
      </c>
      <c r="C45" s="163">
        <v>0</v>
      </c>
      <c r="D45" s="164">
        <v>6.7842000000000002</v>
      </c>
      <c r="E45" s="164">
        <v>-11.2216</v>
      </c>
      <c r="F45" s="164">
        <v>3.6413000000000002</v>
      </c>
      <c r="G45" s="164">
        <v>11.1183</v>
      </c>
      <c r="H45" s="165"/>
      <c r="I45" s="164">
        <v>17.619299999999999</v>
      </c>
      <c r="J45" s="165"/>
      <c r="K45" s="164">
        <v>17.450900000000001</v>
      </c>
      <c r="L45" s="164">
        <v>7.2927999999999997</v>
      </c>
      <c r="M45" s="164">
        <v>7.0324999999999998</v>
      </c>
      <c r="N45" s="164">
        <v>-8.8800000000000008</v>
      </c>
      <c r="O45" s="164">
        <v>-30.8</v>
      </c>
      <c r="P45" s="164">
        <v>8.8000000000000007</v>
      </c>
      <c r="Q45" s="164">
        <v>3.3119999999999998</v>
      </c>
      <c r="R45" s="164">
        <v>-22</v>
      </c>
      <c r="S45" s="164">
        <v>2.2469000000000001</v>
      </c>
      <c r="T45" s="165"/>
      <c r="U45" s="164">
        <v>4.4039999999999999</v>
      </c>
      <c r="V45" s="164">
        <v>4.3098000000000001</v>
      </c>
      <c r="W45" s="164">
        <v>7.7515999999999998</v>
      </c>
      <c r="X45" s="164">
        <v>4.4595000000000002</v>
      </c>
      <c r="Y45" s="164">
        <v>-4.0804</v>
      </c>
      <c r="Z45" s="164">
        <v>1.3733</v>
      </c>
      <c r="AA45" s="165"/>
      <c r="AB45" s="164">
        <v>-0.86870000000000003</v>
      </c>
      <c r="AC45" s="164">
        <v>-0.92800000000000005</v>
      </c>
      <c r="AD45" s="164">
        <v>-0.92</v>
      </c>
      <c r="AE45" s="164">
        <v>7.5730000000000004</v>
      </c>
      <c r="AF45" s="164">
        <v>-11.1</v>
      </c>
      <c r="AG45" s="164">
        <v>-2.2000000000000002</v>
      </c>
      <c r="AH45" s="164">
        <v>-1.0509999999999999</v>
      </c>
      <c r="AI45" s="164">
        <v>0.245</v>
      </c>
      <c r="AJ45" s="164">
        <v>-15.79</v>
      </c>
      <c r="AK45" s="164">
        <v>-15.82</v>
      </c>
      <c r="AL45" s="165"/>
      <c r="AM45" s="164">
        <v>-5.83</v>
      </c>
      <c r="AN45" s="164">
        <v>-5.9</v>
      </c>
      <c r="AO45" s="164">
        <v>7.0560999999999998</v>
      </c>
      <c r="AP45" s="164">
        <v>3.9422999999999999</v>
      </c>
      <c r="AQ45" s="164">
        <v>19.778099999999998</v>
      </c>
      <c r="AR45" s="164">
        <v>20.785299999999999</v>
      </c>
      <c r="AS45" s="164">
        <v>-21.119399999999999</v>
      </c>
      <c r="AT45" s="164">
        <v>-9.3771000000000004</v>
      </c>
      <c r="AU45" s="164">
        <v>-9.7112999999999996</v>
      </c>
      <c r="AV45" s="164">
        <v>-1.0674999999999999</v>
      </c>
      <c r="AW45" s="164">
        <v>-1.2988999999999999</v>
      </c>
      <c r="AX45" s="164">
        <v>-13.128</v>
      </c>
      <c r="AY45" s="164">
        <v>-10.716699999999999</v>
      </c>
      <c r="AZ45" s="164">
        <v>0</v>
      </c>
      <c r="BA45" s="164">
        <v>-0.7601</v>
      </c>
      <c r="BB45" s="164">
        <v>35.290599999999998</v>
      </c>
      <c r="BC45" s="164">
        <v>12.0579</v>
      </c>
      <c r="BD45" s="164">
        <v>-3.6</v>
      </c>
      <c r="BE45" s="164">
        <v>-3.9</v>
      </c>
      <c r="BF45" s="164">
        <v>-21.490400000000001</v>
      </c>
      <c r="BG45" s="164">
        <v>-20.7959</v>
      </c>
      <c r="BH45" s="164">
        <v>-2.7130000000000001</v>
      </c>
      <c r="BI45" s="165"/>
      <c r="BJ45" s="164">
        <v>0.73070000000000002</v>
      </c>
      <c r="BK45" s="164">
        <v>4.7260999999999997</v>
      </c>
      <c r="BL45" s="164">
        <v>2.5552000000000001</v>
      </c>
      <c r="BM45" s="164">
        <v>1.8794</v>
      </c>
      <c r="BN45" s="164">
        <v>-78.127399999999994</v>
      </c>
      <c r="BO45" s="164">
        <v>72.817099999999996</v>
      </c>
      <c r="BP45" s="164">
        <v>72.481399999999994</v>
      </c>
      <c r="BQ45" s="164">
        <v>10.937799999999999</v>
      </c>
      <c r="BR45" s="164">
        <v>-57.835099999999997</v>
      </c>
      <c r="BS45" s="165"/>
      <c r="BT45" s="165"/>
      <c r="BU45" s="165"/>
      <c r="BV45" s="164">
        <v>23.5717</v>
      </c>
      <c r="BW45" s="164">
        <v>8.33</v>
      </c>
      <c r="BX45" s="164">
        <v>9.6999999999999993</v>
      </c>
      <c r="BY45" s="164">
        <v>-6.79</v>
      </c>
      <c r="BZ45" s="164">
        <v>-1.48</v>
      </c>
      <c r="CA45" s="164">
        <v>-21.562899999999999</v>
      </c>
      <c r="CB45" s="164">
        <v>-21.562899999999999</v>
      </c>
      <c r="CC45" s="164">
        <v>27.042400000000001</v>
      </c>
      <c r="CD45" s="164">
        <v>25.854399999999998</v>
      </c>
      <c r="CE45" s="164">
        <v>-5.8575999999999997</v>
      </c>
      <c r="CF45" s="164">
        <v>-15.892200000000001</v>
      </c>
      <c r="CG45" s="164">
        <v>-15.991400000000001</v>
      </c>
      <c r="CH45" s="164">
        <v>0.62119999999999997</v>
      </c>
      <c r="CI45" s="164">
        <v>15.092700000000001</v>
      </c>
      <c r="CJ45" s="165"/>
      <c r="CK45" s="165"/>
      <c r="CL45" s="164">
        <v>71.400000000000006</v>
      </c>
      <c r="CM45" s="164">
        <v>-27.1</v>
      </c>
      <c r="CN45" s="164">
        <v>-3.03</v>
      </c>
      <c r="CO45" s="164">
        <v>34.244999999999997</v>
      </c>
      <c r="CP45" s="164">
        <v>34.224299999999999</v>
      </c>
      <c r="CQ45" s="164">
        <v>33.304499999999997</v>
      </c>
      <c r="CR45" s="164">
        <v>84.946399999999997</v>
      </c>
      <c r="CS45" s="164">
        <v>85.055899999999994</v>
      </c>
      <c r="CT45" s="164">
        <v>-21.771699999999999</v>
      </c>
      <c r="CU45" s="164">
        <v>-74.998999999999995</v>
      </c>
      <c r="CV45" s="164">
        <v>-18.9316</v>
      </c>
      <c r="CW45" s="164">
        <v>3.3649</v>
      </c>
      <c r="CX45" s="164">
        <v>33.049999999999997</v>
      </c>
      <c r="CY45" s="164">
        <v>22.4</v>
      </c>
      <c r="CZ45" s="164">
        <v>13.598599999999999</v>
      </c>
      <c r="DA45" s="164">
        <v>13.577299999999999</v>
      </c>
      <c r="DB45" s="164">
        <v>-13.51</v>
      </c>
      <c r="DC45" s="165"/>
      <c r="DD45" s="164">
        <v>-16.378699999999998</v>
      </c>
      <c r="DE45" s="164">
        <v>-16.538599999999999</v>
      </c>
      <c r="DF45" s="164">
        <v>34.401499999999999</v>
      </c>
      <c r="DG45" s="164">
        <v>1.46E-2</v>
      </c>
      <c r="DH45" s="164">
        <v>-7.1089000000000002</v>
      </c>
      <c r="DI45" s="164">
        <v>-5.2</v>
      </c>
      <c r="DJ45" s="164">
        <v>-4.8</v>
      </c>
      <c r="DK45" s="164">
        <v>-3.9965999999999999</v>
      </c>
      <c r="DL45" s="164">
        <v>6.7381000000000002</v>
      </c>
      <c r="DM45" s="164">
        <v>39.118200000000002</v>
      </c>
      <c r="DN45" s="164">
        <v>16.704999999999998</v>
      </c>
      <c r="DO45" s="164">
        <v>7.58</v>
      </c>
      <c r="DP45" s="164">
        <v>-0.87</v>
      </c>
      <c r="DQ45" s="164">
        <v>4.9409999999999998</v>
      </c>
      <c r="DR45" s="164">
        <v>-33.481900000000003</v>
      </c>
      <c r="DS45" s="164">
        <v>-2.99</v>
      </c>
      <c r="DT45" s="164">
        <v>-3.03</v>
      </c>
      <c r="DU45" s="164">
        <v>18.61</v>
      </c>
      <c r="DV45" s="164">
        <v>1.39</v>
      </c>
      <c r="DW45" s="164">
        <v>-29.709099999999999</v>
      </c>
      <c r="DX45" s="164">
        <v>-14.6182</v>
      </c>
      <c r="DY45" s="164">
        <v>-44.319800000000001</v>
      </c>
      <c r="DZ45" s="164">
        <v>-42.454500000000003</v>
      </c>
      <c r="EA45" s="164">
        <v>18.236000000000001</v>
      </c>
      <c r="EB45" s="164">
        <v>1.6933</v>
      </c>
      <c r="EC45" s="164">
        <v>-10.851100000000001</v>
      </c>
      <c r="ED45" s="164">
        <v>-10.3241</v>
      </c>
      <c r="EE45" s="164">
        <v>-24.4161</v>
      </c>
      <c r="EF45" s="164">
        <v>-30.384499999999999</v>
      </c>
      <c r="EG45" s="164">
        <v>-10.295999999999999</v>
      </c>
      <c r="EH45" s="164">
        <v>-83.4392</v>
      </c>
      <c r="EI45" s="164">
        <v>-54.437800000000003</v>
      </c>
      <c r="EJ45" s="165"/>
      <c r="EK45" s="164">
        <v>-4.7695999999999996</v>
      </c>
      <c r="EL45" s="164">
        <v>-3.8992</v>
      </c>
      <c r="EM45" s="164">
        <v>21.093299999999999</v>
      </c>
      <c r="EN45" s="164">
        <v>-6.1590999999999996</v>
      </c>
      <c r="EO45" s="164">
        <v>-6.3975</v>
      </c>
      <c r="EP45" s="164">
        <v>-22.532</v>
      </c>
      <c r="EQ45" s="164">
        <v>-23.343699999999998</v>
      </c>
      <c r="ER45" s="164">
        <v>-22.904800000000002</v>
      </c>
      <c r="ES45" s="164">
        <v>14.4771</v>
      </c>
      <c r="ET45" s="164">
        <v>13.72</v>
      </c>
      <c r="EU45" s="164">
        <v>-8.1199999999999992</v>
      </c>
      <c r="EV45" s="164">
        <v>0</v>
      </c>
      <c r="EW45" s="164">
        <v>2.8632</v>
      </c>
      <c r="EX45" s="164">
        <v>-1.7544</v>
      </c>
      <c r="EY45" s="164">
        <v>-6.2572000000000001</v>
      </c>
      <c r="EZ45" s="164">
        <v>4.7180999999999997</v>
      </c>
      <c r="FA45" s="164">
        <v>3.3157999999999999</v>
      </c>
      <c r="FB45" s="164">
        <v>14.451599999999999</v>
      </c>
      <c r="FC45" s="164">
        <v>-28.6098</v>
      </c>
      <c r="FD45" s="164">
        <v>0</v>
      </c>
      <c r="FE45" s="164">
        <v>0</v>
      </c>
      <c r="FF45" s="164">
        <v>1.7212000000000001</v>
      </c>
      <c r="FG45" s="164">
        <v>0</v>
      </c>
      <c r="FH45" s="164">
        <v>0</v>
      </c>
      <c r="FI45" s="164">
        <v>0</v>
      </c>
      <c r="FJ45" s="164">
        <v>9.3775999999999993</v>
      </c>
      <c r="FK45" s="164">
        <v>9.2101000000000006</v>
      </c>
      <c r="FL45" s="164">
        <v>-27.965199999999999</v>
      </c>
      <c r="FM45" s="164">
        <v>25.325099999999999</v>
      </c>
      <c r="FN45" s="164">
        <v>25.078800000000001</v>
      </c>
      <c r="FO45" s="164">
        <v>-17.834</v>
      </c>
      <c r="FP45" s="164">
        <v>0</v>
      </c>
      <c r="FQ45" s="164">
        <v>15.2651</v>
      </c>
      <c r="FR45" s="164">
        <v>-20.52</v>
      </c>
      <c r="FS45" s="164">
        <v>-1.7116</v>
      </c>
      <c r="FT45" s="164">
        <v>0.37740000000000001</v>
      </c>
      <c r="FU45" s="164">
        <v>0.82</v>
      </c>
      <c r="FV45" s="164">
        <v>1.6</v>
      </c>
      <c r="FW45" s="164">
        <v>-14.667199999999999</v>
      </c>
      <c r="FX45" s="165"/>
      <c r="FY45" s="164">
        <v>3.2909999999999999</v>
      </c>
      <c r="FZ45" s="164">
        <v>-7.0999999999999994E-2</v>
      </c>
      <c r="GA45" s="164">
        <v>2.7519</v>
      </c>
      <c r="GB45" s="164">
        <v>-2.73</v>
      </c>
      <c r="GC45" s="164">
        <v>-4.9244000000000003</v>
      </c>
      <c r="GD45" s="164">
        <v>-0.15609999999999999</v>
      </c>
      <c r="GE45" s="164">
        <v>-4.38</v>
      </c>
      <c r="GF45" s="164">
        <v>27.783300000000001</v>
      </c>
      <c r="GG45" s="165"/>
      <c r="GH45" s="164">
        <v>25.0062</v>
      </c>
      <c r="GI45" s="164">
        <v>-8.0153999999999996</v>
      </c>
      <c r="GJ45" s="164">
        <v>-8.6532</v>
      </c>
      <c r="GK45" s="164">
        <v>3.5975000000000001</v>
      </c>
      <c r="GL45" s="165"/>
      <c r="GM45" s="165"/>
      <c r="GN45" s="164">
        <v>-13.602399999999999</v>
      </c>
      <c r="GO45" s="164">
        <v>-7.7579000000000002</v>
      </c>
      <c r="GP45" s="164">
        <v>-0.95140000000000002</v>
      </c>
      <c r="GQ45" s="164">
        <v>-30.419599999999999</v>
      </c>
      <c r="GR45" s="164">
        <v>6.415</v>
      </c>
      <c r="GS45" s="164">
        <v>5.6403999999999996</v>
      </c>
      <c r="GT45" s="164">
        <v>117.25360000000001</v>
      </c>
      <c r="GU45" s="164">
        <v>-4.7918000000000003</v>
      </c>
      <c r="GV45" s="164">
        <v>-6.2680999999999996</v>
      </c>
      <c r="GW45" s="165"/>
      <c r="GX45" s="164">
        <v>3.1276000000000002</v>
      </c>
      <c r="GY45" s="164">
        <v>7.7218</v>
      </c>
      <c r="GZ45" s="164">
        <v>8.0380000000000003</v>
      </c>
      <c r="HA45" s="164">
        <v>2.5364</v>
      </c>
      <c r="HB45" s="164">
        <v>25.819600000000001</v>
      </c>
      <c r="HC45" s="164">
        <v>27.488800000000001</v>
      </c>
      <c r="HD45" s="164">
        <v>5.45</v>
      </c>
      <c r="HE45" s="164">
        <v>-3.4262000000000001</v>
      </c>
      <c r="HF45" s="164">
        <v>26.335599999999999</v>
      </c>
      <c r="HG45" s="164">
        <v>25.638200000000001</v>
      </c>
      <c r="HH45" s="164">
        <v>41.634300000000003</v>
      </c>
      <c r="HI45" s="164">
        <v>12.9467</v>
      </c>
      <c r="HJ45" s="164">
        <v>13.029199999999999</v>
      </c>
      <c r="HK45" s="164">
        <v>-14.2309</v>
      </c>
      <c r="HL45" s="164">
        <v>-15.359500000000001</v>
      </c>
      <c r="HM45" s="164">
        <v>0</v>
      </c>
      <c r="HN45" s="164">
        <v>0</v>
      </c>
      <c r="HO45" s="165"/>
      <c r="HP45" s="165"/>
      <c r="HQ45" s="164">
        <v>-12.550700000000001</v>
      </c>
      <c r="HR45" s="164">
        <v>-11.897</v>
      </c>
      <c r="HS45" s="164">
        <v>-13.1943</v>
      </c>
      <c r="HT45" s="164">
        <v>-12.9602</v>
      </c>
      <c r="HU45" s="164">
        <v>2.93</v>
      </c>
      <c r="HV45" s="164">
        <v>2.93</v>
      </c>
      <c r="HW45" s="164">
        <v>-32.5</v>
      </c>
      <c r="HX45" s="164">
        <v>-32.4</v>
      </c>
      <c r="HY45" s="164">
        <v>1.4602999999999999</v>
      </c>
      <c r="HZ45" s="164">
        <v>-7.28</v>
      </c>
      <c r="IA45" s="164">
        <v>58.8733</v>
      </c>
      <c r="IB45" s="164">
        <v>20.4665</v>
      </c>
      <c r="IC45" s="164">
        <v>20.325700000000001</v>
      </c>
      <c r="ID45" s="164">
        <v>-16.100000000000001</v>
      </c>
      <c r="IE45" s="164">
        <v>-37.5</v>
      </c>
      <c r="IF45" s="164">
        <v>1</v>
      </c>
      <c r="IG45" s="164">
        <v>0.4</v>
      </c>
      <c r="IH45" s="164">
        <v>-17.202500000000001</v>
      </c>
      <c r="II45" s="164">
        <v>-17.1358</v>
      </c>
      <c r="IJ45" s="164">
        <v>-76.994299999999996</v>
      </c>
      <c r="IK45" s="164">
        <v>24.524999999999999</v>
      </c>
      <c r="IL45" s="164">
        <v>-227.43270000000001</v>
      </c>
      <c r="IM45" s="164">
        <v>-11.8072</v>
      </c>
      <c r="IN45" s="164">
        <v>-27.726400000000002</v>
      </c>
      <c r="IO45" s="164">
        <v>101.83969999999999</v>
      </c>
      <c r="IP45" s="164">
        <v>61.711500000000001</v>
      </c>
      <c r="IQ45" s="164">
        <v>68.634500000000003</v>
      </c>
      <c r="IR45" s="164">
        <v>137.7818</v>
      </c>
      <c r="IS45" s="164">
        <v>39.2209</v>
      </c>
      <c r="IT45" s="164">
        <v>23.084399999999999</v>
      </c>
      <c r="IU45" s="164">
        <v>21.825900000000001</v>
      </c>
      <c r="IV45" s="164">
        <v>37.000700000000002</v>
      </c>
      <c r="IW45" s="164">
        <v>159.56809999999999</v>
      </c>
      <c r="IX45" s="164">
        <v>-240.52959999999999</v>
      </c>
      <c r="IY45" s="164">
        <v>72.448499999999996</v>
      </c>
      <c r="IZ45" s="164">
        <v>-56.749699999999997</v>
      </c>
      <c r="JA45" s="164">
        <v>-4.4984000000000002</v>
      </c>
      <c r="JB45" s="165"/>
      <c r="JC45" s="164">
        <v>-7.2</v>
      </c>
      <c r="JD45" s="164">
        <v>-0.123</v>
      </c>
      <c r="JE45" s="164">
        <v>-0.129</v>
      </c>
      <c r="JF45" s="164">
        <v>2.64</v>
      </c>
      <c r="JG45" s="164">
        <v>0</v>
      </c>
      <c r="JH45" s="164">
        <v>-3.6755</v>
      </c>
      <c r="JI45" s="164">
        <v>-6.5903999999999998</v>
      </c>
      <c r="JJ45" s="164">
        <v>12.2484</v>
      </c>
      <c r="JK45" s="164">
        <v>-7.2068000000000003</v>
      </c>
      <c r="JL45" s="164">
        <v>4.5</v>
      </c>
      <c r="JM45" s="164">
        <v>1.9850000000000001</v>
      </c>
      <c r="JN45" s="164">
        <v>1.165</v>
      </c>
      <c r="JO45" s="165"/>
      <c r="JP45" s="165"/>
      <c r="JQ45" s="164">
        <v>3.2058</v>
      </c>
      <c r="JR45" s="164">
        <v>3.33</v>
      </c>
      <c r="JS45" s="164">
        <v>2.9156</v>
      </c>
      <c r="JT45" s="165"/>
      <c r="JU45" s="164">
        <v>22.3</v>
      </c>
      <c r="JV45" s="164">
        <v>0.56200000000000006</v>
      </c>
      <c r="JW45" s="164">
        <v>0.05</v>
      </c>
      <c r="JX45" s="165"/>
      <c r="JY45" s="164">
        <v>-9.2148000000000003</v>
      </c>
      <c r="JZ45" s="164">
        <v>-13.1677</v>
      </c>
      <c r="KA45" s="164">
        <v>-14.5358</v>
      </c>
      <c r="KB45" s="164">
        <v>-8.0801999999999996</v>
      </c>
      <c r="KC45" s="164">
        <v>8.5868000000000002</v>
      </c>
      <c r="KD45" s="164">
        <v>-7.3613999999999997</v>
      </c>
      <c r="KE45" s="164">
        <v>-1.5639000000000001</v>
      </c>
      <c r="KF45" s="164">
        <v>-24.4</v>
      </c>
      <c r="KG45" s="164">
        <v>6.7</v>
      </c>
      <c r="KH45" s="165"/>
      <c r="KI45" s="164">
        <v>-43.1616</v>
      </c>
    </row>
    <row r="46" spans="1:295" ht="18" customHeight="1" x14ac:dyDescent="0.25">
      <c r="A46" s="159" t="s">
        <v>42</v>
      </c>
      <c r="B46" s="159" t="s">
        <v>853</v>
      </c>
      <c r="C46" s="163">
        <v>0</v>
      </c>
      <c r="D46" s="164">
        <v>6.4752999999999998</v>
      </c>
      <c r="E46" s="164">
        <v>-11.373100000000001</v>
      </c>
      <c r="F46" s="164">
        <v>4.1605999999999996</v>
      </c>
      <c r="G46" s="164">
        <v>11.528499999999999</v>
      </c>
      <c r="H46" s="165"/>
      <c r="I46" s="164">
        <v>9.1562999999999999</v>
      </c>
      <c r="J46" s="165"/>
      <c r="K46" s="164">
        <v>17.8843</v>
      </c>
      <c r="L46" s="164">
        <v>7.3078000000000003</v>
      </c>
      <c r="M46" s="164">
        <v>7.0331999999999999</v>
      </c>
      <c r="N46" s="164">
        <v>-8.8800000000000008</v>
      </c>
      <c r="O46" s="164">
        <v>-30.8</v>
      </c>
      <c r="P46" s="165"/>
      <c r="Q46" s="164">
        <v>4.1399999999999997</v>
      </c>
      <c r="R46" s="164">
        <v>-22</v>
      </c>
      <c r="S46" s="164">
        <v>2.2244000000000002</v>
      </c>
      <c r="T46" s="165"/>
      <c r="U46" s="164">
        <v>4.5979999999999999</v>
      </c>
      <c r="V46" s="164">
        <v>4.4683999999999999</v>
      </c>
      <c r="W46" s="164">
        <v>8.1988000000000003</v>
      </c>
      <c r="X46" s="164">
        <v>4.4650999999999996</v>
      </c>
      <c r="Y46" s="164">
        <v>-4.1021000000000001</v>
      </c>
      <c r="Z46" s="164">
        <v>1.3275999999999999</v>
      </c>
      <c r="AA46" s="165"/>
      <c r="AB46" s="164">
        <v>-0.97919999999999996</v>
      </c>
      <c r="AC46" s="164">
        <v>-0.85699999999999998</v>
      </c>
      <c r="AD46" s="164">
        <v>-0.84299999999999997</v>
      </c>
      <c r="AE46" s="164">
        <v>7.3879999999999999</v>
      </c>
      <c r="AF46" s="164">
        <v>-11.1</v>
      </c>
      <c r="AG46" s="164">
        <v>0</v>
      </c>
      <c r="AH46" s="164">
        <v>-1.1879999999999999</v>
      </c>
      <c r="AI46" s="164">
        <v>0.249</v>
      </c>
      <c r="AJ46" s="164">
        <v>-15.67</v>
      </c>
      <c r="AK46" s="164">
        <v>-15.73</v>
      </c>
      <c r="AL46" s="165"/>
      <c r="AM46" s="164">
        <v>-5.36</v>
      </c>
      <c r="AN46" s="164">
        <v>-5.45</v>
      </c>
      <c r="AO46" s="164">
        <v>7.1474000000000002</v>
      </c>
      <c r="AP46" s="164">
        <v>4.1227999999999998</v>
      </c>
      <c r="AQ46" s="164">
        <v>17.993200000000002</v>
      </c>
      <c r="AR46" s="164">
        <v>19.116800000000001</v>
      </c>
      <c r="AS46" s="164">
        <v>-21.8157</v>
      </c>
      <c r="AT46" s="164">
        <v>-8.9753000000000007</v>
      </c>
      <c r="AU46" s="164">
        <v>-8.6277000000000008</v>
      </c>
      <c r="AV46" s="164">
        <v>-1.2014</v>
      </c>
      <c r="AW46" s="164">
        <v>-1.3738999999999999</v>
      </c>
      <c r="AX46" s="164">
        <v>-13.6638</v>
      </c>
      <c r="AY46" s="164">
        <v>-11.5205</v>
      </c>
      <c r="AZ46" s="165"/>
      <c r="BA46" s="164">
        <v>-0.65469999999999995</v>
      </c>
      <c r="BB46" s="164">
        <v>39.5092</v>
      </c>
      <c r="BC46" s="164">
        <v>12.5943</v>
      </c>
      <c r="BD46" s="164">
        <v>-3.8</v>
      </c>
      <c r="BE46" s="164">
        <v>-3.9</v>
      </c>
      <c r="BF46" s="164">
        <v>-21.156700000000001</v>
      </c>
      <c r="BG46" s="164">
        <v>-20.9392</v>
      </c>
      <c r="BH46" s="164">
        <v>-2.7118000000000002</v>
      </c>
      <c r="BI46" s="165"/>
      <c r="BJ46" s="164">
        <v>-4.48E-2</v>
      </c>
      <c r="BK46" s="164">
        <v>4.6002000000000001</v>
      </c>
      <c r="BL46" s="164">
        <v>2.3752</v>
      </c>
      <c r="BM46" s="164">
        <v>1.7074</v>
      </c>
      <c r="BN46" s="164">
        <v>-69.948400000000007</v>
      </c>
      <c r="BO46" s="164">
        <v>69.124399999999994</v>
      </c>
      <c r="BP46" s="164">
        <v>69.307500000000005</v>
      </c>
      <c r="BQ46" s="164">
        <v>20.274799999999999</v>
      </c>
      <c r="BR46" s="164">
        <v>-57.386800000000001</v>
      </c>
      <c r="BS46" s="165"/>
      <c r="BT46" s="165"/>
      <c r="BU46" s="165"/>
      <c r="BV46" s="164">
        <v>20.428100000000001</v>
      </c>
      <c r="BW46" s="164">
        <v>8</v>
      </c>
      <c r="BX46" s="164">
        <v>9.1999999999999993</v>
      </c>
      <c r="BY46" s="164">
        <v>-8.31</v>
      </c>
      <c r="BZ46" s="164">
        <v>-2.73</v>
      </c>
      <c r="CA46" s="164">
        <v>-21.562899999999999</v>
      </c>
      <c r="CB46" s="164">
        <v>-21.295000000000002</v>
      </c>
      <c r="CC46" s="164">
        <v>27.4617</v>
      </c>
      <c r="CD46" s="164">
        <v>26.340399999999999</v>
      </c>
      <c r="CE46" s="164">
        <v>-5.2282000000000002</v>
      </c>
      <c r="CF46" s="164">
        <v>-18.0532</v>
      </c>
      <c r="CG46" s="164">
        <v>-18.0809</v>
      </c>
      <c r="CH46" s="164">
        <v>0.1166</v>
      </c>
      <c r="CI46" s="164">
        <v>13.580500000000001</v>
      </c>
      <c r="CJ46" s="165"/>
      <c r="CK46" s="165"/>
      <c r="CL46" s="164">
        <v>68</v>
      </c>
      <c r="CM46" s="164">
        <v>-24.4</v>
      </c>
      <c r="CN46" s="164">
        <v>-2.84</v>
      </c>
      <c r="CO46" s="164">
        <v>31.5063</v>
      </c>
      <c r="CP46" s="164">
        <v>31.245999999999999</v>
      </c>
      <c r="CQ46" s="164">
        <v>30.3202</v>
      </c>
      <c r="CR46" s="164">
        <v>83.3322</v>
      </c>
      <c r="CS46" s="164">
        <v>84.74</v>
      </c>
      <c r="CT46" s="164">
        <v>-19.8474</v>
      </c>
      <c r="CU46" s="164">
        <v>-73.954400000000007</v>
      </c>
      <c r="CV46" s="164">
        <v>-17.647500000000001</v>
      </c>
      <c r="CW46" s="164">
        <v>3.3359000000000001</v>
      </c>
      <c r="CX46" s="164">
        <v>30.59</v>
      </c>
      <c r="CY46" s="164">
        <v>20.98</v>
      </c>
      <c r="CZ46" s="164">
        <v>12.973599999999999</v>
      </c>
      <c r="DA46" s="164">
        <v>13.089</v>
      </c>
      <c r="DB46" s="164">
        <v>-13.05</v>
      </c>
      <c r="DC46" s="165"/>
      <c r="DD46" s="164">
        <v>-15.1364</v>
      </c>
      <c r="DE46" s="164">
        <v>-14.9869</v>
      </c>
      <c r="DF46" s="164">
        <v>35.635599999999997</v>
      </c>
      <c r="DG46" s="164">
        <v>1.4800000000000001E-2</v>
      </c>
      <c r="DH46" s="164">
        <v>-6.8243999999999998</v>
      </c>
      <c r="DI46" s="164">
        <v>-2.9</v>
      </c>
      <c r="DJ46" s="164">
        <v>-4.5</v>
      </c>
      <c r="DK46" s="164">
        <v>-4.01</v>
      </c>
      <c r="DL46" s="164">
        <v>6.1771000000000003</v>
      </c>
      <c r="DM46" s="164">
        <v>38.645099999999999</v>
      </c>
      <c r="DN46" s="164">
        <v>15.9628</v>
      </c>
      <c r="DO46" s="164">
        <v>6.99</v>
      </c>
      <c r="DP46" s="164">
        <v>-0.74</v>
      </c>
      <c r="DQ46" s="164">
        <v>4.05</v>
      </c>
      <c r="DR46" s="164">
        <v>-34.582000000000001</v>
      </c>
      <c r="DS46" s="164">
        <v>-2.56</v>
      </c>
      <c r="DT46" s="164">
        <v>-2.63</v>
      </c>
      <c r="DU46" s="164">
        <v>18.66</v>
      </c>
      <c r="DV46" s="164">
        <v>-0.27</v>
      </c>
      <c r="DW46" s="164">
        <v>-29.127300000000002</v>
      </c>
      <c r="DX46" s="164">
        <v>-14.163600000000001</v>
      </c>
      <c r="DY46" s="164">
        <v>-43.875799999999998</v>
      </c>
      <c r="DZ46" s="164">
        <v>-43.154499999999999</v>
      </c>
      <c r="EA46" s="164">
        <v>14.4345</v>
      </c>
      <c r="EB46" s="164">
        <v>-0.58279999999999998</v>
      </c>
      <c r="EC46" s="164">
        <v>-12.7423</v>
      </c>
      <c r="ED46" s="164">
        <v>-12.4848</v>
      </c>
      <c r="EE46" s="164">
        <v>-25.299900000000001</v>
      </c>
      <c r="EF46" s="164">
        <v>-30.9299</v>
      </c>
      <c r="EG46" s="164">
        <v>-10.087</v>
      </c>
      <c r="EH46" s="164">
        <v>-90.921300000000002</v>
      </c>
      <c r="EI46" s="164">
        <v>-58.845700000000001</v>
      </c>
      <c r="EJ46" s="165"/>
      <c r="EK46" s="164">
        <v>-4.1710000000000003</v>
      </c>
      <c r="EL46" s="164">
        <v>-3.5619000000000001</v>
      </c>
      <c r="EM46" s="164">
        <v>20.848800000000001</v>
      </c>
      <c r="EN46" s="164">
        <v>-5.6727999999999996</v>
      </c>
      <c r="EO46" s="164">
        <v>-5.8201000000000001</v>
      </c>
      <c r="EP46" s="164">
        <v>-24.068000000000001</v>
      </c>
      <c r="EQ46" s="164">
        <v>-23.201799999999999</v>
      </c>
      <c r="ER46" s="164">
        <v>-22.829699999999999</v>
      </c>
      <c r="ES46" s="164">
        <v>14.376200000000001</v>
      </c>
      <c r="ET46" s="164">
        <v>13.77</v>
      </c>
      <c r="EU46" s="164">
        <v>-8.1300000000000008</v>
      </c>
      <c r="EV46" s="164">
        <v>0</v>
      </c>
      <c r="EW46" s="164">
        <v>5.7542999999999997</v>
      </c>
      <c r="EX46" s="164">
        <v>-0.3291</v>
      </c>
      <c r="EY46" s="164">
        <v>-5.2896000000000001</v>
      </c>
      <c r="EZ46" s="164">
        <v>5.7347999999999999</v>
      </c>
      <c r="FA46" s="164">
        <v>1.9101999999999999</v>
      </c>
      <c r="FB46" s="164">
        <v>14.7128</v>
      </c>
      <c r="FC46" s="164">
        <v>-28.692799999999998</v>
      </c>
      <c r="FD46" s="165"/>
      <c r="FE46" s="165"/>
      <c r="FF46" s="164">
        <v>1.6023000000000001</v>
      </c>
      <c r="FG46" s="164">
        <v>0</v>
      </c>
      <c r="FH46" s="164">
        <v>0</v>
      </c>
      <c r="FI46" s="164">
        <v>0</v>
      </c>
      <c r="FJ46" s="164">
        <v>8.8751999999999995</v>
      </c>
      <c r="FK46" s="164">
        <v>8.3727999999999998</v>
      </c>
      <c r="FL46" s="164">
        <v>-28.3001</v>
      </c>
      <c r="FM46" s="164">
        <v>25.053699999999999</v>
      </c>
      <c r="FN46" s="164">
        <v>25.162299999999998</v>
      </c>
      <c r="FO46" s="164">
        <v>-16.718699999999998</v>
      </c>
      <c r="FP46" s="165"/>
      <c r="FQ46" s="164">
        <v>17.208500000000001</v>
      </c>
      <c r="FR46" s="164">
        <v>-20.02</v>
      </c>
      <c r="FS46" s="164">
        <v>-1.1879</v>
      </c>
      <c r="FT46" s="164">
        <v>0.40310000000000001</v>
      </c>
      <c r="FU46" s="164">
        <v>0.33</v>
      </c>
      <c r="FV46" s="164">
        <v>1.31</v>
      </c>
      <c r="FW46" s="164">
        <v>-16.534199999999998</v>
      </c>
      <c r="FX46" s="165"/>
      <c r="FY46" s="164">
        <v>3.194</v>
      </c>
      <c r="FZ46" s="164">
        <v>-1.7000000000000001E-2</v>
      </c>
      <c r="GA46" s="164">
        <v>2.7351000000000001</v>
      </c>
      <c r="GB46" s="164">
        <v>-4.08</v>
      </c>
      <c r="GC46" s="164">
        <v>-6.2271000000000001</v>
      </c>
      <c r="GD46" s="164">
        <v>-0.94240000000000002</v>
      </c>
      <c r="GE46" s="164">
        <v>-4.78</v>
      </c>
      <c r="GF46" s="164">
        <v>26.0548</v>
      </c>
      <c r="GG46" s="165"/>
      <c r="GH46" s="164">
        <v>25.107600000000001</v>
      </c>
      <c r="GI46" s="164">
        <v>-7.5225999999999997</v>
      </c>
      <c r="GJ46" s="164">
        <v>-8.1476000000000006</v>
      </c>
      <c r="GK46" s="164">
        <v>3.7012999999999998</v>
      </c>
      <c r="GL46" s="165"/>
      <c r="GM46" s="165"/>
      <c r="GN46" s="164">
        <v>-12.7889</v>
      </c>
      <c r="GO46" s="164">
        <v>-4.9221000000000004</v>
      </c>
      <c r="GP46" s="164">
        <v>-1.2444</v>
      </c>
      <c r="GQ46" s="164">
        <v>-30.1675</v>
      </c>
      <c r="GR46" s="164">
        <v>5.6581000000000001</v>
      </c>
      <c r="GS46" s="164">
        <v>6.8122999999999996</v>
      </c>
      <c r="GT46" s="164">
        <v>118.7146</v>
      </c>
      <c r="GU46" s="164">
        <v>-4.9134000000000002</v>
      </c>
      <c r="GV46" s="164">
        <v>-7.3163999999999998</v>
      </c>
      <c r="GW46" s="165"/>
      <c r="GX46" s="164">
        <v>3.0668000000000002</v>
      </c>
      <c r="GY46" s="164">
        <v>7.6852</v>
      </c>
      <c r="GZ46" s="164">
        <v>8.0458999999999996</v>
      </c>
      <c r="HA46" s="164">
        <v>3</v>
      </c>
      <c r="HB46" s="164">
        <v>23.204999999999998</v>
      </c>
      <c r="HC46" s="164">
        <v>25.518899999999999</v>
      </c>
      <c r="HD46" s="164">
        <v>2.1</v>
      </c>
      <c r="HE46" s="164">
        <v>-5.4111000000000002</v>
      </c>
      <c r="HF46" s="164">
        <v>25.432300000000001</v>
      </c>
      <c r="HG46" s="164">
        <v>17.883400000000002</v>
      </c>
      <c r="HH46" s="164">
        <v>42.1614</v>
      </c>
      <c r="HI46" s="164">
        <v>8.5291999999999994</v>
      </c>
      <c r="HJ46" s="164">
        <v>9.9288000000000007</v>
      </c>
      <c r="HK46" s="164">
        <v>-12.4923</v>
      </c>
      <c r="HL46" s="164">
        <v>-15.0518</v>
      </c>
      <c r="HM46" s="164">
        <v>-10.1716</v>
      </c>
      <c r="HN46" s="164">
        <v>0</v>
      </c>
      <c r="HO46" s="164">
        <v>52.890599999999999</v>
      </c>
      <c r="HP46" s="164">
        <v>52.938600000000001</v>
      </c>
      <c r="HQ46" s="164">
        <v>-15.072100000000001</v>
      </c>
      <c r="HR46" s="164">
        <v>-14.4239</v>
      </c>
      <c r="HS46" s="164">
        <v>-13.081799999999999</v>
      </c>
      <c r="HT46" s="164">
        <v>-12.872</v>
      </c>
      <c r="HU46" s="164">
        <v>1.96</v>
      </c>
      <c r="HV46" s="164">
        <v>1.97</v>
      </c>
      <c r="HW46" s="164">
        <v>-33.6</v>
      </c>
      <c r="HX46" s="164">
        <v>-33.700000000000003</v>
      </c>
      <c r="HY46" s="164">
        <v>1.4072</v>
      </c>
      <c r="HZ46" s="164">
        <v>-8.24</v>
      </c>
      <c r="IA46" s="164">
        <v>59.146099999999997</v>
      </c>
      <c r="IB46" s="164">
        <v>17.935500000000001</v>
      </c>
      <c r="IC46" s="164">
        <v>17.789100000000001</v>
      </c>
      <c r="ID46" s="164">
        <v>-16.100000000000001</v>
      </c>
      <c r="IE46" s="164">
        <v>-35</v>
      </c>
      <c r="IF46" s="164">
        <v>1.8</v>
      </c>
      <c r="IG46" s="164">
        <v>1.2</v>
      </c>
      <c r="IH46" s="164">
        <v>-17.4101</v>
      </c>
      <c r="II46" s="164">
        <v>-17.3475</v>
      </c>
      <c r="IJ46" s="164">
        <v>-92.601699999999994</v>
      </c>
      <c r="IK46" s="164">
        <v>33.973700000000001</v>
      </c>
      <c r="IL46" s="164">
        <v>-226.2688</v>
      </c>
      <c r="IM46" s="164">
        <v>-11.9503</v>
      </c>
      <c r="IN46" s="164">
        <v>-21.635999999999999</v>
      </c>
      <c r="IO46" s="164">
        <v>92.551299999999998</v>
      </c>
      <c r="IP46" s="164">
        <v>71.143600000000006</v>
      </c>
      <c r="IQ46" s="164">
        <v>79.459000000000003</v>
      </c>
      <c r="IR46" s="164">
        <v>132.9179</v>
      </c>
      <c r="IS46" s="164">
        <v>26.736000000000001</v>
      </c>
      <c r="IT46" s="164">
        <v>17.804099999999998</v>
      </c>
      <c r="IU46" s="164">
        <v>16.036999999999999</v>
      </c>
      <c r="IV46" s="164">
        <v>27.978300000000001</v>
      </c>
      <c r="IW46" s="164">
        <v>150.32599999999999</v>
      </c>
      <c r="IX46" s="164">
        <v>-238.04499999999999</v>
      </c>
      <c r="IY46" s="164">
        <v>62.501300000000001</v>
      </c>
      <c r="IZ46" s="164">
        <v>-49.506300000000003</v>
      </c>
      <c r="JA46" s="164">
        <v>-3.7244000000000002</v>
      </c>
      <c r="JB46" s="165"/>
      <c r="JC46" s="164">
        <v>-7.36</v>
      </c>
      <c r="JD46" s="164">
        <v>-0.21199999999999999</v>
      </c>
      <c r="JE46" s="164">
        <v>-0.217</v>
      </c>
      <c r="JF46" s="164">
        <v>2.56</v>
      </c>
      <c r="JG46" s="164">
        <v>0.32</v>
      </c>
      <c r="JH46" s="164">
        <v>-4.1233000000000004</v>
      </c>
      <c r="JI46" s="164">
        <v>-7.0602999999999998</v>
      </c>
      <c r="JJ46" s="164">
        <v>10.1091</v>
      </c>
      <c r="JK46" s="164">
        <v>-3.7185999999999999</v>
      </c>
      <c r="JL46" s="164">
        <v>3.6</v>
      </c>
      <c r="JM46" s="164">
        <v>-3.2000000000000001E-2</v>
      </c>
      <c r="JN46" s="164">
        <v>0.27900000000000003</v>
      </c>
      <c r="JO46" s="165"/>
      <c r="JP46" s="165"/>
      <c r="JQ46" s="164">
        <v>3.9058000000000002</v>
      </c>
      <c r="JR46" s="164">
        <v>3.3938999999999999</v>
      </c>
      <c r="JS46" s="164">
        <v>3.3420000000000001</v>
      </c>
      <c r="JT46" s="165"/>
      <c r="JU46" s="164">
        <v>19.7</v>
      </c>
      <c r="JV46" s="164">
        <v>7.0999999999999994E-2</v>
      </c>
      <c r="JW46" s="164">
        <v>0.03</v>
      </c>
      <c r="JX46" s="165"/>
      <c r="JY46" s="164">
        <v>-8.2439999999999998</v>
      </c>
      <c r="JZ46" s="164">
        <v>-13.954499999999999</v>
      </c>
      <c r="KA46" s="164">
        <v>-15.254</v>
      </c>
      <c r="KB46" s="164">
        <v>-6.2942999999999998</v>
      </c>
      <c r="KC46" s="164">
        <v>9.7431999999999999</v>
      </c>
      <c r="KD46" s="164">
        <v>-9.4087999999999994</v>
      </c>
      <c r="KE46" s="164">
        <v>-1.6963999999999999</v>
      </c>
      <c r="KF46" s="164">
        <v>-21.3</v>
      </c>
      <c r="KG46" s="164">
        <v>4.0999999999999996</v>
      </c>
      <c r="KH46" s="165"/>
      <c r="KI46" s="164">
        <v>-41.372500000000002</v>
      </c>
    </row>
    <row r="47" spans="1:295" ht="18" customHeight="1" x14ac:dyDescent="0.25">
      <c r="A47" s="159" t="s">
        <v>42</v>
      </c>
      <c r="B47" s="159" t="s">
        <v>854</v>
      </c>
      <c r="C47" s="163">
        <v>0</v>
      </c>
      <c r="D47" s="164">
        <v>5.9866999999999999</v>
      </c>
      <c r="E47" s="164">
        <v>-10.8766</v>
      </c>
      <c r="F47" s="164">
        <v>4.1974999999999998</v>
      </c>
      <c r="G47" s="164">
        <v>11.6425</v>
      </c>
      <c r="H47" s="165"/>
      <c r="I47" s="164">
        <v>8.6058000000000003</v>
      </c>
      <c r="J47" s="165"/>
      <c r="K47" s="164">
        <v>17.627099999999999</v>
      </c>
      <c r="L47" s="164">
        <v>7.1318000000000001</v>
      </c>
      <c r="M47" s="164">
        <v>6.7237999999999998</v>
      </c>
      <c r="N47" s="164">
        <v>-8.8800000000000008</v>
      </c>
      <c r="O47" s="165"/>
      <c r="P47" s="164">
        <v>6.6</v>
      </c>
      <c r="Q47" s="165"/>
      <c r="R47" s="165"/>
      <c r="S47" s="164">
        <v>2.2627000000000002</v>
      </c>
      <c r="T47" s="165"/>
      <c r="U47" s="164">
        <v>4.2141999999999999</v>
      </c>
      <c r="V47" s="164">
        <v>3.9952999999999999</v>
      </c>
      <c r="W47" s="164">
        <v>7.2683</v>
      </c>
      <c r="X47" s="164">
        <v>3.9426999999999999</v>
      </c>
      <c r="Y47" s="164">
        <v>-4.1867000000000001</v>
      </c>
      <c r="Z47" s="164">
        <v>1.2014</v>
      </c>
      <c r="AA47" s="165"/>
      <c r="AB47" s="164">
        <v>-0.83130000000000004</v>
      </c>
      <c r="AC47" s="164">
        <v>-1.0409999999999999</v>
      </c>
      <c r="AD47" s="164">
        <v>-1.0249999999999999</v>
      </c>
      <c r="AE47" s="164">
        <v>7.492</v>
      </c>
      <c r="AF47" s="164">
        <v>-11.1</v>
      </c>
      <c r="AG47" s="164">
        <v>-2.2000000000000002</v>
      </c>
      <c r="AH47" s="164">
        <v>-1.256</v>
      </c>
      <c r="AI47" s="164">
        <v>0.25</v>
      </c>
      <c r="AJ47" s="164">
        <v>-17.46</v>
      </c>
      <c r="AK47" s="164">
        <v>-17.510000000000002</v>
      </c>
      <c r="AL47" s="165"/>
      <c r="AM47" s="164">
        <v>-5.48</v>
      </c>
      <c r="AN47" s="164">
        <v>-5.46</v>
      </c>
      <c r="AO47" s="164">
        <v>6.4309000000000003</v>
      </c>
      <c r="AP47" s="164">
        <v>4.3723000000000001</v>
      </c>
      <c r="AQ47" s="164">
        <v>18.953099999999999</v>
      </c>
      <c r="AR47" s="164">
        <v>19.2713</v>
      </c>
      <c r="AS47" s="164">
        <v>-23.158799999999999</v>
      </c>
      <c r="AT47" s="164">
        <v>-7.7695999999999996</v>
      </c>
      <c r="AU47" s="164">
        <v>-7.6905999999999999</v>
      </c>
      <c r="AV47" s="164">
        <v>-0.85060000000000002</v>
      </c>
      <c r="AW47" s="164">
        <v>-0.79300000000000004</v>
      </c>
      <c r="AX47" s="164">
        <v>-14.8695</v>
      </c>
      <c r="AY47" s="164">
        <v>-11.9224</v>
      </c>
      <c r="AZ47" s="164">
        <v>0</v>
      </c>
      <c r="BA47" s="164">
        <v>-1.3776999999999999</v>
      </c>
      <c r="BB47" s="164">
        <v>44.475000000000001</v>
      </c>
      <c r="BC47" s="164">
        <v>11.687099999999999</v>
      </c>
      <c r="BD47" s="164">
        <v>-3.3</v>
      </c>
      <c r="BE47" s="164">
        <v>-3.8</v>
      </c>
      <c r="BF47" s="164">
        <v>-21.854199999999999</v>
      </c>
      <c r="BG47" s="164">
        <v>-21.721900000000002</v>
      </c>
      <c r="BH47" s="164">
        <v>-2.6351</v>
      </c>
      <c r="BI47" s="165"/>
      <c r="BJ47" s="164">
        <v>5.3593000000000002</v>
      </c>
      <c r="BK47" s="164">
        <v>4.5467000000000004</v>
      </c>
      <c r="BL47" s="164">
        <v>1.9924999999999999</v>
      </c>
      <c r="BM47" s="164">
        <v>1.4228000000000001</v>
      </c>
      <c r="BN47" s="164">
        <v>-64.516099999999994</v>
      </c>
      <c r="BO47" s="164">
        <v>68.361400000000003</v>
      </c>
      <c r="BP47" s="164">
        <v>68.544499999999999</v>
      </c>
      <c r="BQ47" s="164">
        <v>17.026599999999998</v>
      </c>
      <c r="BR47" s="164">
        <v>-55.720199999999998</v>
      </c>
      <c r="BS47" s="165"/>
      <c r="BT47" s="165"/>
      <c r="BU47" s="165"/>
      <c r="BV47" s="165"/>
      <c r="BW47" s="164">
        <v>7.73</v>
      </c>
      <c r="BX47" s="164">
        <v>8.89</v>
      </c>
      <c r="BY47" s="164">
        <v>-8.6</v>
      </c>
      <c r="BZ47" s="164">
        <v>-2.86</v>
      </c>
      <c r="CA47" s="164">
        <v>-22.366599999999998</v>
      </c>
      <c r="CB47" s="164">
        <v>-22.7685</v>
      </c>
      <c r="CC47" s="164">
        <v>28.642299999999999</v>
      </c>
      <c r="CD47" s="164">
        <v>27.581099999999999</v>
      </c>
      <c r="CE47" s="164">
        <v>-4.9717000000000002</v>
      </c>
      <c r="CF47" s="164">
        <v>-16.833600000000001</v>
      </c>
      <c r="CG47" s="164">
        <v>-16.598400000000002</v>
      </c>
      <c r="CH47" s="164">
        <v>5.2279</v>
      </c>
      <c r="CI47" s="164">
        <v>15.233700000000001</v>
      </c>
      <c r="CJ47" s="165"/>
      <c r="CK47" s="165"/>
      <c r="CL47" s="164">
        <v>71.2</v>
      </c>
      <c r="CM47" s="164">
        <v>-27.4</v>
      </c>
      <c r="CN47" s="164">
        <v>-2.7</v>
      </c>
      <c r="CO47" s="164">
        <v>32.5062</v>
      </c>
      <c r="CP47" s="164">
        <v>32.591799999999999</v>
      </c>
      <c r="CQ47" s="164">
        <v>31.692299999999999</v>
      </c>
      <c r="CR47" s="164">
        <v>83.825199999999995</v>
      </c>
      <c r="CS47" s="164">
        <v>84.183099999999996</v>
      </c>
      <c r="CT47" s="164">
        <v>-19.215699999999998</v>
      </c>
      <c r="CU47" s="164">
        <v>-75.724000000000004</v>
      </c>
      <c r="CV47" s="164">
        <v>-15.5778</v>
      </c>
      <c r="CW47" s="164">
        <v>3.5524</v>
      </c>
      <c r="CX47" s="164">
        <v>29.3</v>
      </c>
      <c r="CY47" s="164">
        <v>19.7</v>
      </c>
      <c r="CZ47" s="164">
        <v>12.661099999999999</v>
      </c>
      <c r="DA47" s="164">
        <v>12.893700000000001</v>
      </c>
      <c r="DB47" s="164">
        <v>-13</v>
      </c>
      <c r="DC47" s="165"/>
      <c r="DD47" s="164">
        <v>-16.5456</v>
      </c>
      <c r="DE47" s="164">
        <v>-16.357800000000001</v>
      </c>
      <c r="DF47" s="164">
        <v>40.589399999999998</v>
      </c>
      <c r="DG47" s="164">
        <v>1.47E-2</v>
      </c>
      <c r="DH47" s="164">
        <v>-6.7606999999999999</v>
      </c>
      <c r="DI47" s="164">
        <v>-3.5</v>
      </c>
      <c r="DJ47" s="164">
        <v>-2.1</v>
      </c>
      <c r="DK47" s="164">
        <v>-3.8769999999999998</v>
      </c>
      <c r="DL47" s="164">
        <v>5.4291</v>
      </c>
      <c r="DM47" s="164">
        <v>37.2256</v>
      </c>
      <c r="DN47" s="164">
        <v>15.0351</v>
      </c>
      <c r="DO47" s="164">
        <v>6.36</v>
      </c>
      <c r="DP47" s="164">
        <v>-0.19</v>
      </c>
      <c r="DQ47" s="164">
        <v>4.5765000000000002</v>
      </c>
      <c r="DR47" s="164">
        <v>-39.4422</v>
      </c>
      <c r="DS47" s="164">
        <v>-2.08</v>
      </c>
      <c r="DT47" s="164">
        <v>-2.15</v>
      </c>
      <c r="DU47" s="164">
        <v>18.38</v>
      </c>
      <c r="DV47" s="164">
        <v>25.95</v>
      </c>
      <c r="DW47" s="164">
        <v>-35.672699999999999</v>
      </c>
      <c r="DX47" s="164">
        <v>-17.927299999999999</v>
      </c>
      <c r="DY47" s="164">
        <v>-45.771999999999998</v>
      </c>
      <c r="DZ47" s="164">
        <v>-44.709099999999999</v>
      </c>
      <c r="EA47" s="164">
        <v>19.404199999999999</v>
      </c>
      <c r="EB47" s="164">
        <v>2.0516000000000001</v>
      </c>
      <c r="EC47" s="164">
        <v>-10.420500000000001</v>
      </c>
      <c r="ED47" s="164">
        <v>-10.044</v>
      </c>
      <c r="EE47" s="164">
        <v>-26.168299999999999</v>
      </c>
      <c r="EF47" s="164">
        <v>-31.6083</v>
      </c>
      <c r="EG47" s="164">
        <v>-9.8420000000000005</v>
      </c>
      <c r="EH47" s="164">
        <v>-87.874200000000002</v>
      </c>
      <c r="EI47" s="164">
        <v>-58.148499999999999</v>
      </c>
      <c r="EJ47" s="165"/>
      <c r="EK47" s="164">
        <v>-3.9517000000000002</v>
      </c>
      <c r="EL47" s="164">
        <v>-3.2023999999999999</v>
      </c>
      <c r="EM47" s="164">
        <v>21.485800000000001</v>
      </c>
      <c r="EN47" s="164">
        <v>-7.6788999999999996</v>
      </c>
      <c r="EO47" s="164">
        <v>-7.4436</v>
      </c>
      <c r="EP47" s="164">
        <v>-21.507999999999999</v>
      </c>
      <c r="EQ47" s="164">
        <v>-23.278600000000001</v>
      </c>
      <c r="ER47" s="164">
        <v>-22.9038</v>
      </c>
      <c r="ES47" s="164">
        <v>15.3767</v>
      </c>
      <c r="ET47" s="165"/>
      <c r="EU47" s="164">
        <v>-8.15</v>
      </c>
      <c r="EV47" s="165"/>
      <c r="EW47" s="164">
        <v>5.4793000000000003</v>
      </c>
      <c r="EX47" s="164">
        <v>-3.2685</v>
      </c>
      <c r="EY47" s="164">
        <v>-6.5190000000000001</v>
      </c>
      <c r="EZ47" s="164">
        <v>4.5713999999999997</v>
      </c>
      <c r="FA47" s="164">
        <v>2.7803</v>
      </c>
      <c r="FB47" s="164">
        <v>16.113099999999999</v>
      </c>
      <c r="FC47" s="164">
        <v>-29.387799999999999</v>
      </c>
      <c r="FD47" s="164">
        <v>0</v>
      </c>
      <c r="FE47" s="164">
        <v>0</v>
      </c>
      <c r="FF47" s="164">
        <v>1.9325000000000001</v>
      </c>
      <c r="FG47" s="164">
        <v>2.5903</v>
      </c>
      <c r="FH47" s="164">
        <v>2.6131000000000002</v>
      </c>
      <c r="FI47" s="164">
        <v>0</v>
      </c>
      <c r="FJ47" s="164">
        <v>9.5449999999999999</v>
      </c>
      <c r="FK47" s="164">
        <v>9.5449999999999999</v>
      </c>
      <c r="FL47" s="164">
        <v>-36.505499999999998</v>
      </c>
      <c r="FM47" s="164">
        <v>27.733799999999999</v>
      </c>
      <c r="FN47" s="164">
        <v>27.42</v>
      </c>
      <c r="FO47" s="164">
        <v>-25.668199999999999</v>
      </c>
      <c r="FP47" s="164">
        <v>-17.0852</v>
      </c>
      <c r="FQ47" s="164">
        <v>16.481000000000002</v>
      </c>
      <c r="FR47" s="164">
        <v>-22.15</v>
      </c>
      <c r="FS47" s="164">
        <v>-1.6218999999999999</v>
      </c>
      <c r="FT47" s="164">
        <v>0.37190000000000001</v>
      </c>
      <c r="FU47" s="164">
        <v>0.82</v>
      </c>
      <c r="FV47" s="164">
        <v>1.94</v>
      </c>
      <c r="FW47" s="164">
        <v>-16.463000000000001</v>
      </c>
      <c r="FX47" s="165"/>
      <c r="FY47" s="164">
        <v>3.1840000000000002</v>
      </c>
      <c r="FZ47" s="164">
        <v>0.29699999999999999</v>
      </c>
      <c r="GA47" s="164">
        <v>2.7715999999999998</v>
      </c>
      <c r="GB47" s="164">
        <v>-2.85</v>
      </c>
      <c r="GC47" s="164">
        <v>7.75</v>
      </c>
      <c r="GD47" s="164">
        <v>12.4948</v>
      </c>
      <c r="GE47" s="164">
        <v>-5.07</v>
      </c>
      <c r="GF47" s="164">
        <v>28.227699999999999</v>
      </c>
      <c r="GG47" s="165"/>
      <c r="GH47" s="164">
        <v>24.434200000000001</v>
      </c>
      <c r="GI47" s="164">
        <v>-6.8863000000000003</v>
      </c>
      <c r="GJ47" s="164">
        <v>-7.4806999999999997</v>
      </c>
      <c r="GK47" s="164">
        <v>3.6676000000000002</v>
      </c>
      <c r="GL47" s="165"/>
      <c r="GM47" s="165"/>
      <c r="GN47" s="164">
        <v>-14.347300000000001</v>
      </c>
      <c r="GO47" s="164">
        <v>-11.229799999999999</v>
      </c>
      <c r="GP47" s="164">
        <v>-1.4641</v>
      </c>
      <c r="GQ47" s="164">
        <v>-30.2515</v>
      </c>
      <c r="GR47" s="164">
        <v>7.6778000000000004</v>
      </c>
      <c r="GS47" s="164">
        <v>6.4916</v>
      </c>
      <c r="GT47" s="164">
        <v>99.272599999999997</v>
      </c>
      <c r="GU47" s="164">
        <v>-5.1779000000000002</v>
      </c>
      <c r="GV47" s="164">
        <v>-8.0002999999999993</v>
      </c>
      <c r="GW47" s="165"/>
      <c r="GX47" s="164">
        <v>3.8220000000000001</v>
      </c>
      <c r="GY47" s="164">
        <v>7.4938000000000002</v>
      </c>
      <c r="GZ47" s="164">
        <v>7.8243999999999998</v>
      </c>
      <c r="HA47" s="164">
        <v>4</v>
      </c>
      <c r="HB47" s="164">
        <v>23.957699999999999</v>
      </c>
      <c r="HC47" s="164">
        <v>26.486499999999999</v>
      </c>
      <c r="HD47" s="164">
        <v>4.6100000000000003</v>
      </c>
      <c r="HE47" s="164">
        <v>0</v>
      </c>
      <c r="HF47" s="164">
        <v>30.110299999999999</v>
      </c>
      <c r="HG47" s="164">
        <v>19.4101</v>
      </c>
      <c r="HH47" s="164">
        <v>39.178899999999999</v>
      </c>
      <c r="HI47" s="164">
        <v>8.9220000000000006</v>
      </c>
      <c r="HJ47" s="164">
        <v>10.235099999999999</v>
      </c>
      <c r="HK47" s="164">
        <v>-13.360099999999999</v>
      </c>
      <c r="HL47" s="164">
        <v>-14.7441</v>
      </c>
      <c r="HM47" s="164">
        <v>0</v>
      </c>
      <c r="HN47" s="164">
        <v>0</v>
      </c>
      <c r="HO47" s="165"/>
      <c r="HP47" s="165"/>
      <c r="HQ47" s="164">
        <v>-17.164999999999999</v>
      </c>
      <c r="HR47" s="164">
        <v>-16.203700000000001</v>
      </c>
      <c r="HS47" s="164">
        <v>-12.889799999999999</v>
      </c>
      <c r="HT47" s="164">
        <v>-12.580399999999999</v>
      </c>
      <c r="HU47" s="164">
        <v>1.1299999999999999</v>
      </c>
      <c r="HV47" s="164">
        <v>1.1499999999999999</v>
      </c>
      <c r="HW47" s="164">
        <v>-31.7</v>
      </c>
      <c r="HX47" s="164">
        <v>-31.9</v>
      </c>
      <c r="HY47" s="164">
        <v>1.2662</v>
      </c>
      <c r="HZ47" s="164">
        <v>-8</v>
      </c>
      <c r="IA47" s="164">
        <v>62.698700000000002</v>
      </c>
      <c r="IB47" s="164">
        <v>19.133900000000001</v>
      </c>
      <c r="IC47" s="164">
        <v>18.719799999999999</v>
      </c>
      <c r="ID47" s="164">
        <v>-16.5</v>
      </c>
      <c r="IE47" s="164">
        <v>-34.6</v>
      </c>
      <c r="IF47" s="164">
        <v>3.4</v>
      </c>
      <c r="IG47" s="164">
        <v>2.9</v>
      </c>
      <c r="IH47" s="164">
        <v>-17.6203</v>
      </c>
      <c r="II47" s="164">
        <v>-17.554500000000001</v>
      </c>
      <c r="IJ47" s="164">
        <v>-79.947100000000006</v>
      </c>
      <c r="IK47" s="164">
        <v>33.717300000000002</v>
      </c>
      <c r="IL47" s="164">
        <v>-229.2884</v>
      </c>
      <c r="IM47" s="164">
        <v>-16.214500000000001</v>
      </c>
      <c r="IN47" s="164">
        <v>-16.561</v>
      </c>
      <c r="IO47" s="164">
        <v>96.789400000000001</v>
      </c>
      <c r="IP47" s="164">
        <v>66.756799999999998</v>
      </c>
      <c r="IQ47" s="164">
        <v>83.368899999999996</v>
      </c>
      <c r="IR47" s="164">
        <v>136.6388</v>
      </c>
      <c r="IS47" s="164">
        <v>28.3873</v>
      </c>
      <c r="IT47" s="164">
        <v>17.545000000000002</v>
      </c>
      <c r="IU47" s="164">
        <v>15.524699999999999</v>
      </c>
      <c r="IV47" s="164">
        <v>25.861699999999999</v>
      </c>
      <c r="IW47" s="164">
        <v>151.7029</v>
      </c>
      <c r="IX47" s="164">
        <v>-240.6095</v>
      </c>
      <c r="IY47" s="164">
        <v>61.134799999999998</v>
      </c>
      <c r="IZ47" s="164">
        <v>-49.986600000000003</v>
      </c>
      <c r="JA47" s="164">
        <v>-3.3045</v>
      </c>
      <c r="JB47" s="165"/>
      <c r="JC47" s="164">
        <v>-6.56</v>
      </c>
      <c r="JD47" s="164">
        <v>-0.624</v>
      </c>
      <c r="JE47" s="164">
        <v>-0.63800000000000001</v>
      </c>
      <c r="JF47" s="164">
        <v>2.3199999999999998</v>
      </c>
      <c r="JG47" s="164">
        <v>0</v>
      </c>
      <c r="JH47" s="164">
        <v>-4.0033000000000003</v>
      </c>
      <c r="JI47" s="164">
        <v>-7.3807999999999998</v>
      </c>
      <c r="JJ47" s="164">
        <v>10.1976</v>
      </c>
      <c r="JK47" s="164">
        <v>-3.8071000000000002</v>
      </c>
      <c r="JL47" s="164">
        <v>4.5999999999999996</v>
      </c>
      <c r="JM47" s="164">
        <v>1.5940000000000001</v>
      </c>
      <c r="JN47" s="164">
        <v>1.3620000000000001</v>
      </c>
      <c r="JO47" s="165"/>
      <c r="JP47" s="165"/>
      <c r="JQ47" s="164">
        <v>3.8357999999999999</v>
      </c>
      <c r="JR47" s="164">
        <v>4.2854000000000001</v>
      </c>
      <c r="JS47" s="164">
        <v>3.6084000000000001</v>
      </c>
      <c r="JT47" s="165"/>
      <c r="JU47" s="164">
        <v>19</v>
      </c>
      <c r="JV47" s="164">
        <v>0.7268</v>
      </c>
      <c r="JW47" s="164">
        <v>0.02</v>
      </c>
      <c r="JX47" s="165"/>
      <c r="JY47" s="164">
        <v>-7.9913999999999996</v>
      </c>
      <c r="JZ47" s="164">
        <v>-13.9445</v>
      </c>
      <c r="KA47" s="164">
        <v>-15.245699999999999</v>
      </c>
      <c r="KB47" s="164">
        <v>-6.0785999999999998</v>
      </c>
      <c r="KC47" s="164">
        <v>9.1684999999999999</v>
      </c>
      <c r="KD47" s="164">
        <v>-9.0502000000000002</v>
      </c>
      <c r="KE47" s="164">
        <v>0</v>
      </c>
      <c r="KF47" s="164">
        <v>-20.6</v>
      </c>
      <c r="KG47" s="164">
        <v>3</v>
      </c>
      <c r="KH47" s="165"/>
      <c r="KI47" s="164">
        <v>-42.628399999999999</v>
      </c>
    </row>
    <row r="48" spans="1:295" ht="18" customHeight="1" x14ac:dyDescent="0.25">
      <c r="A48" s="159" t="s">
        <v>42</v>
      </c>
      <c r="B48" s="159" t="s">
        <v>855</v>
      </c>
      <c r="C48" s="166">
        <v>0</v>
      </c>
      <c r="D48" s="167">
        <v>5.5903</v>
      </c>
      <c r="E48" s="167">
        <v>-10.4703</v>
      </c>
      <c r="F48" s="167">
        <v>4.0385999999999997</v>
      </c>
      <c r="G48" s="167">
        <v>11.836399999999999</v>
      </c>
      <c r="H48" s="168"/>
      <c r="I48" s="167">
        <v>8.0452999999999992</v>
      </c>
      <c r="J48" s="168"/>
      <c r="K48" s="167">
        <v>17.228999999999999</v>
      </c>
      <c r="L48" s="167">
        <v>6.9588000000000001</v>
      </c>
      <c r="M48" s="167">
        <v>6.7304000000000004</v>
      </c>
      <c r="N48" s="167">
        <v>-4.4400000000000004</v>
      </c>
      <c r="O48" s="167">
        <v>-30.8</v>
      </c>
      <c r="P48" s="167">
        <v>8.8000000000000007</v>
      </c>
      <c r="Q48" s="167">
        <v>4.1399999999999997</v>
      </c>
      <c r="R48" s="167">
        <v>-24.2</v>
      </c>
      <c r="S48" s="167">
        <v>3.2747000000000002</v>
      </c>
      <c r="T48" s="168"/>
      <c r="U48" s="167">
        <v>3.8123</v>
      </c>
      <c r="V48" s="167">
        <v>3.7360000000000002</v>
      </c>
      <c r="W48" s="167">
        <v>6.7877000000000001</v>
      </c>
      <c r="X48" s="167">
        <v>4.1788999999999996</v>
      </c>
      <c r="Y48" s="167">
        <v>-4.2274000000000003</v>
      </c>
      <c r="Z48" s="167">
        <v>1.2378</v>
      </c>
      <c r="AA48" s="168"/>
      <c r="AB48" s="167">
        <v>-0.83899999999999997</v>
      </c>
      <c r="AC48" s="167">
        <v>-1.0169999999999999</v>
      </c>
      <c r="AD48" s="167">
        <v>-1.0089999999999999</v>
      </c>
      <c r="AE48" s="167">
        <v>7.319</v>
      </c>
      <c r="AF48" s="167">
        <v>-15.54</v>
      </c>
      <c r="AG48" s="167">
        <v>0</v>
      </c>
      <c r="AH48" s="167">
        <v>-1.1859999999999999</v>
      </c>
      <c r="AI48" s="167">
        <v>0.24399999999999999</v>
      </c>
      <c r="AJ48" s="167">
        <v>-17.52</v>
      </c>
      <c r="AK48" s="167">
        <v>-17.43</v>
      </c>
      <c r="AL48" s="168"/>
      <c r="AM48" s="167">
        <v>-5.72</v>
      </c>
      <c r="AN48" s="167">
        <v>-5.72</v>
      </c>
      <c r="AO48" s="167">
        <v>6.7907999999999999</v>
      </c>
      <c r="AP48" s="167">
        <v>4.2210000000000001</v>
      </c>
      <c r="AQ48" s="167">
        <v>18.630700000000001</v>
      </c>
      <c r="AR48" s="167">
        <v>20.222899999999999</v>
      </c>
      <c r="AS48" s="167">
        <v>-24.293900000000001</v>
      </c>
      <c r="AT48" s="167">
        <v>-7.5016999999999996</v>
      </c>
      <c r="AU48" s="167">
        <v>-7.2521000000000004</v>
      </c>
      <c r="AV48" s="167">
        <v>-0.80759999999999998</v>
      </c>
      <c r="AW48" s="167">
        <v>-0.78039999999999998</v>
      </c>
      <c r="AX48" s="167">
        <v>-15.2713</v>
      </c>
      <c r="AY48" s="167">
        <v>-12.190300000000001</v>
      </c>
      <c r="AZ48" s="167">
        <v>0</v>
      </c>
      <c r="BA48" s="167">
        <v>-0.48280000000000001</v>
      </c>
      <c r="BB48" s="167">
        <v>46.155900000000003</v>
      </c>
      <c r="BC48" s="167">
        <v>11.917199999999999</v>
      </c>
      <c r="BD48" s="167">
        <v>-3.4</v>
      </c>
      <c r="BE48" s="167">
        <v>-3.7</v>
      </c>
      <c r="BF48" s="167">
        <v>-22.507999999999999</v>
      </c>
      <c r="BG48" s="167">
        <v>-22.587399999999999</v>
      </c>
      <c r="BH48" s="167">
        <v>-2.6339000000000001</v>
      </c>
      <c r="BI48" s="168"/>
      <c r="BJ48" s="167">
        <v>4.3329000000000004</v>
      </c>
      <c r="BK48" s="167">
        <v>4.0959000000000003</v>
      </c>
      <c r="BL48" s="167">
        <v>1.9612000000000001</v>
      </c>
      <c r="BM48" s="167">
        <v>1.4112</v>
      </c>
      <c r="BN48" s="167">
        <v>-69.673699999999997</v>
      </c>
      <c r="BO48" s="167">
        <v>69.612700000000004</v>
      </c>
      <c r="BP48" s="167">
        <v>69.826300000000003</v>
      </c>
      <c r="BQ48" s="167">
        <v>21.3949</v>
      </c>
      <c r="BR48" s="167">
        <v>-61.027799999999999</v>
      </c>
      <c r="BS48" s="168"/>
      <c r="BT48" s="168"/>
      <c r="BU48" s="168"/>
      <c r="BV48" s="167">
        <v>20.4481</v>
      </c>
      <c r="BW48" s="167">
        <v>7.61</v>
      </c>
      <c r="BX48" s="167">
        <v>8.59</v>
      </c>
      <c r="BY48" s="167">
        <v>-8.8000000000000007</v>
      </c>
      <c r="BZ48" s="167">
        <v>-2.87</v>
      </c>
      <c r="CA48" s="167">
        <v>-21.9648</v>
      </c>
      <c r="CB48" s="167">
        <v>-21.9648</v>
      </c>
      <c r="CC48" s="167">
        <v>28.0837</v>
      </c>
      <c r="CD48" s="167">
        <v>27.139800000000001</v>
      </c>
      <c r="CE48" s="167">
        <v>-4.4722</v>
      </c>
      <c r="CF48" s="167">
        <v>-17.351900000000001</v>
      </c>
      <c r="CG48" s="167">
        <v>-17.695699999999999</v>
      </c>
      <c r="CH48" s="167">
        <v>4.2584999999999997</v>
      </c>
      <c r="CI48" s="167">
        <v>15.1235</v>
      </c>
      <c r="CJ48" s="168"/>
      <c r="CK48" s="168"/>
      <c r="CL48" s="167">
        <v>70.099999999999994</v>
      </c>
      <c r="CM48" s="167">
        <v>-27</v>
      </c>
      <c r="CN48" s="167">
        <v>-2.89</v>
      </c>
      <c r="CO48" s="167">
        <v>31.9772</v>
      </c>
      <c r="CP48" s="167">
        <v>32.221899999999998</v>
      </c>
      <c r="CQ48" s="167">
        <v>31.138999999999999</v>
      </c>
      <c r="CR48" s="167">
        <v>84.998000000000005</v>
      </c>
      <c r="CS48" s="167">
        <v>85.468400000000003</v>
      </c>
      <c r="CT48" s="167">
        <v>-19.261800000000001</v>
      </c>
      <c r="CU48" s="167">
        <v>-75.970200000000006</v>
      </c>
      <c r="CV48" s="167">
        <v>-16.081</v>
      </c>
      <c r="CW48" s="167">
        <v>3.2526000000000002</v>
      </c>
      <c r="CX48" s="167">
        <v>27.64</v>
      </c>
      <c r="CY48" s="167">
        <v>19.399999999999999</v>
      </c>
      <c r="CZ48" s="167">
        <v>12.661099999999999</v>
      </c>
      <c r="DA48" s="167">
        <v>12.698399999999999</v>
      </c>
      <c r="DB48" s="167">
        <v>-13.31</v>
      </c>
      <c r="DC48" s="168"/>
      <c r="DD48" s="167">
        <v>-16.538</v>
      </c>
      <c r="DE48" s="167">
        <v>-16.503799999999998</v>
      </c>
      <c r="DF48" s="167">
        <v>42.539900000000003</v>
      </c>
      <c r="DG48" s="167">
        <v>1.4800000000000001E-2</v>
      </c>
      <c r="DH48" s="167">
        <v>-6.9263000000000003</v>
      </c>
      <c r="DI48" s="167">
        <v>-2.4</v>
      </c>
      <c r="DJ48" s="167">
        <v>-2.4</v>
      </c>
      <c r="DK48" s="167">
        <v>-4.0747</v>
      </c>
      <c r="DL48" s="167">
        <v>5.2420999999999998</v>
      </c>
      <c r="DM48" s="167">
        <v>35.806199999999997</v>
      </c>
      <c r="DN48" s="167">
        <v>14.4785</v>
      </c>
      <c r="DO48" s="167">
        <v>6.03</v>
      </c>
      <c r="DP48" s="167">
        <v>0.02</v>
      </c>
      <c r="DQ48" s="167">
        <v>4.5495000000000001</v>
      </c>
      <c r="DR48" s="167">
        <v>-41.042299999999997</v>
      </c>
      <c r="DS48" s="167">
        <v>-2.0099999999999998</v>
      </c>
      <c r="DT48" s="167">
        <v>-2.09</v>
      </c>
      <c r="DU48" s="167">
        <v>18.23</v>
      </c>
      <c r="DV48" s="167">
        <v>25.45</v>
      </c>
      <c r="DW48" s="167">
        <v>-36.381799999999998</v>
      </c>
      <c r="DX48" s="167">
        <v>-18.2273</v>
      </c>
      <c r="DY48" s="167">
        <v>-46.0319</v>
      </c>
      <c r="DZ48" s="167">
        <v>-44.863599999999998</v>
      </c>
      <c r="EA48" s="167">
        <v>18.566199999999998</v>
      </c>
      <c r="EB48" s="167">
        <v>0.627</v>
      </c>
      <c r="EC48" s="167">
        <v>-11.6762</v>
      </c>
      <c r="ED48" s="167">
        <v>-11.234400000000001</v>
      </c>
      <c r="EE48" s="167">
        <v>-25.838699999999999</v>
      </c>
      <c r="EF48" s="167">
        <v>-31.2301</v>
      </c>
      <c r="EG48" s="167">
        <v>-10.183</v>
      </c>
      <c r="EH48" s="167">
        <v>-91.872399999999999</v>
      </c>
      <c r="EI48" s="167">
        <v>-52.8979</v>
      </c>
      <c r="EJ48" s="168"/>
      <c r="EK48" s="167">
        <v>-4.1807999999999996</v>
      </c>
      <c r="EL48" s="167">
        <v>-3.5392999999999999</v>
      </c>
      <c r="EM48" s="167">
        <v>22.470099999999999</v>
      </c>
      <c r="EN48" s="167">
        <v>-6.4757999999999996</v>
      </c>
      <c r="EO48" s="167">
        <v>-6.6120000000000001</v>
      </c>
      <c r="EP48" s="167">
        <v>-24.068000000000001</v>
      </c>
      <c r="EQ48" s="167">
        <v>-23.503499999999999</v>
      </c>
      <c r="ER48" s="167">
        <v>-23.249300000000002</v>
      </c>
      <c r="ES48" s="167">
        <v>15.227499999999999</v>
      </c>
      <c r="ET48" s="168"/>
      <c r="EU48" s="167">
        <v>-8.2799999999999994</v>
      </c>
      <c r="EV48" s="168"/>
      <c r="EW48" s="167">
        <v>5.4798999999999998</v>
      </c>
      <c r="EX48" s="167">
        <v>-0.71540000000000004</v>
      </c>
      <c r="EY48" s="167">
        <v>-6.5545</v>
      </c>
      <c r="EZ48" s="167">
        <v>4.4847000000000001</v>
      </c>
      <c r="FA48" s="167">
        <v>3.2353000000000001</v>
      </c>
      <c r="FB48" s="167">
        <v>15.3346</v>
      </c>
      <c r="FC48" s="167">
        <v>-30.375399999999999</v>
      </c>
      <c r="FD48" s="168"/>
      <c r="FE48" s="168"/>
      <c r="FF48" s="167">
        <v>1.5257000000000001</v>
      </c>
      <c r="FG48" s="167">
        <v>0</v>
      </c>
      <c r="FH48" s="167">
        <v>0</v>
      </c>
      <c r="FI48" s="167">
        <v>0</v>
      </c>
      <c r="FJ48" s="167">
        <v>9.0426000000000002</v>
      </c>
      <c r="FK48" s="167">
        <v>8.8751999999999995</v>
      </c>
      <c r="FL48" s="167">
        <v>-33.658700000000003</v>
      </c>
      <c r="FM48" s="167">
        <v>27.5334</v>
      </c>
      <c r="FN48" s="167">
        <v>27.5124</v>
      </c>
      <c r="FO48" s="167">
        <v>-24.845800000000001</v>
      </c>
      <c r="FP48" s="168"/>
      <c r="FQ48" s="167">
        <v>14.3911</v>
      </c>
      <c r="FR48" s="167">
        <v>-22.81</v>
      </c>
      <c r="FS48" s="167">
        <v>-1.5175000000000001</v>
      </c>
      <c r="FT48" s="167">
        <v>0.35360000000000003</v>
      </c>
      <c r="FU48" s="167">
        <v>0.67</v>
      </c>
      <c r="FV48" s="167">
        <v>3.83</v>
      </c>
      <c r="FW48" s="167">
        <v>-14.7042</v>
      </c>
      <c r="FX48" s="168"/>
      <c r="FY48" s="167">
        <v>3.1059999999999999</v>
      </c>
      <c r="FZ48" s="167">
        <v>0.47099999999999997</v>
      </c>
      <c r="GA48" s="167">
        <v>2.6859000000000002</v>
      </c>
      <c r="GB48" s="167">
        <v>-2.1</v>
      </c>
      <c r="GC48" s="167">
        <v>7.3022999999999998</v>
      </c>
      <c r="GD48" s="167">
        <v>11.5052</v>
      </c>
      <c r="GE48" s="167">
        <v>-4.83</v>
      </c>
      <c r="GF48" s="167">
        <v>29.0899</v>
      </c>
      <c r="GG48" s="168"/>
      <c r="GH48" s="167">
        <v>23.032699999999998</v>
      </c>
      <c r="GI48" s="167">
        <v>-6.9943999999999997</v>
      </c>
      <c r="GJ48" s="167">
        <v>-7.7319000000000004</v>
      </c>
      <c r="GK48" s="167">
        <v>3.5851000000000002</v>
      </c>
      <c r="GL48" s="168"/>
      <c r="GM48" s="168"/>
      <c r="GN48" s="167">
        <v>-14.057</v>
      </c>
      <c r="GO48" s="167">
        <v>-11.653499999999999</v>
      </c>
      <c r="GP48" s="167">
        <v>-0.80489999999999995</v>
      </c>
      <c r="GQ48" s="167">
        <v>-30.2515</v>
      </c>
      <c r="GR48" s="167">
        <v>7.8891999999999998</v>
      </c>
      <c r="GS48" s="167">
        <v>8.7233000000000001</v>
      </c>
      <c r="GT48" s="167">
        <v>100.05840000000001</v>
      </c>
      <c r="GU48" s="167">
        <v>-5.3566000000000003</v>
      </c>
      <c r="GV48" s="167">
        <v>-6.7205000000000004</v>
      </c>
      <c r="GW48" s="168"/>
      <c r="GX48" s="167">
        <v>2.9729000000000001</v>
      </c>
      <c r="GY48" s="167">
        <v>7.2154999999999996</v>
      </c>
      <c r="GZ48" s="167">
        <v>7.4763000000000002</v>
      </c>
      <c r="HA48" s="167">
        <v>3</v>
      </c>
      <c r="HB48" s="167">
        <v>25.543900000000001</v>
      </c>
      <c r="HC48" s="167">
        <v>26.704499999999999</v>
      </c>
      <c r="HD48" s="167">
        <v>3.35</v>
      </c>
      <c r="HE48" s="167">
        <v>-3.1928000000000001</v>
      </c>
      <c r="HF48" s="167">
        <v>28.496200000000002</v>
      </c>
      <c r="HG48" s="167">
        <v>22.440999999999999</v>
      </c>
      <c r="HH48" s="167">
        <v>41.082500000000003</v>
      </c>
      <c r="HI48" s="167">
        <v>8.5507000000000009</v>
      </c>
      <c r="HJ48" s="167">
        <v>9.7055000000000007</v>
      </c>
      <c r="HK48" s="167">
        <v>-13.482100000000001</v>
      </c>
      <c r="HL48" s="167">
        <v>-15.514799999999999</v>
      </c>
      <c r="HM48" s="167">
        <v>0</v>
      </c>
      <c r="HN48" s="167">
        <v>0</v>
      </c>
      <c r="HO48" s="168"/>
      <c r="HP48" s="168"/>
      <c r="HQ48" s="167">
        <v>-14.9458</v>
      </c>
      <c r="HR48" s="167">
        <v>-14.2371</v>
      </c>
      <c r="HS48" s="167">
        <v>-13.5322</v>
      </c>
      <c r="HT48" s="167">
        <v>-13.454599999999999</v>
      </c>
      <c r="HU48" s="167">
        <v>1.61</v>
      </c>
      <c r="HV48" s="167">
        <v>1.63</v>
      </c>
      <c r="HW48" s="167">
        <v>-31.3</v>
      </c>
      <c r="HX48" s="167">
        <v>-31.4</v>
      </c>
      <c r="HY48" s="167">
        <v>1.3192999999999999</v>
      </c>
      <c r="HZ48" s="167">
        <v>-8.24</v>
      </c>
      <c r="IA48" s="167">
        <v>58.6755</v>
      </c>
      <c r="IB48" s="167">
        <v>19.2441</v>
      </c>
      <c r="IC48" s="167">
        <v>19.464200000000002</v>
      </c>
      <c r="ID48" s="167">
        <v>-16.5</v>
      </c>
      <c r="IE48" s="167">
        <v>-34.6</v>
      </c>
      <c r="IF48" s="167">
        <v>2.6</v>
      </c>
      <c r="IG48" s="167">
        <v>2</v>
      </c>
      <c r="IH48" s="168"/>
      <c r="II48" s="167">
        <v>-17.561399999999999</v>
      </c>
      <c r="IJ48" s="167">
        <v>-82.260999999999996</v>
      </c>
      <c r="IK48" s="167">
        <v>32.072600000000001</v>
      </c>
      <c r="IL48" s="167">
        <v>-229.3074</v>
      </c>
      <c r="IM48" s="167">
        <v>-13.4659</v>
      </c>
      <c r="IN48" s="167">
        <v>-17.689499999999999</v>
      </c>
      <c r="IO48" s="167">
        <v>97.387900000000002</v>
      </c>
      <c r="IP48" s="167">
        <v>66.023399999999995</v>
      </c>
      <c r="IQ48" s="167">
        <v>74.358000000000004</v>
      </c>
      <c r="IR48" s="167">
        <v>136.15049999999999</v>
      </c>
      <c r="IS48" s="167">
        <v>31.970099999999999</v>
      </c>
      <c r="IT48" s="167">
        <v>16.915199999999999</v>
      </c>
      <c r="IU48" s="167">
        <v>18.8093</v>
      </c>
      <c r="IV48" s="167">
        <v>30.451599999999999</v>
      </c>
      <c r="IW48" s="167">
        <v>154.95840000000001</v>
      </c>
      <c r="IX48" s="167">
        <v>-239.6814</v>
      </c>
      <c r="IY48" s="167">
        <v>62.665700000000001</v>
      </c>
      <c r="IZ48" s="167">
        <v>-51.831800000000001</v>
      </c>
      <c r="JA48" s="167">
        <v>-3.8660000000000001</v>
      </c>
      <c r="JB48" s="168"/>
      <c r="JC48" s="167">
        <v>-6.08</v>
      </c>
      <c r="JD48" s="167">
        <v>-0.58599999999999997</v>
      </c>
      <c r="JE48" s="167">
        <v>-0.59399999999999997</v>
      </c>
      <c r="JF48" s="167">
        <v>1.68</v>
      </c>
      <c r="JG48" s="167">
        <v>0.4</v>
      </c>
      <c r="JH48" s="167">
        <v>-3.4184999999999999</v>
      </c>
      <c r="JI48" s="167">
        <v>-7.0877999999999997</v>
      </c>
      <c r="JJ48" s="167">
        <v>10.1671</v>
      </c>
      <c r="JK48" s="167">
        <v>-3.5720999999999998</v>
      </c>
      <c r="JL48" s="167">
        <v>5.5</v>
      </c>
      <c r="JM48" s="167">
        <v>2.9630000000000001</v>
      </c>
      <c r="JN48" s="167">
        <v>2.492</v>
      </c>
      <c r="JO48" s="168"/>
      <c r="JP48" s="168"/>
      <c r="JQ48" s="167">
        <v>4.7698</v>
      </c>
      <c r="JR48" s="167">
        <v>4.2885999999999997</v>
      </c>
      <c r="JS48" s="167">
        <v>3.6926000000000001</v>
      </c>
      <c r="JT48" s="168"/>
      <c r="JU48" s="167">
        <v>19.100000000000001</v>
      </c>
      <c r="JV48" s="167">
        <v>1.1133999999999999</v>
      </c>
      <c r="JW48" s="167">
        <v>0</v>
      </c>
      <c r="JX48" s="168"/>
      <c r="JY48" s="167">
        <v>-8.5480999999999998</v>
      </c>
      <c r="JZ48" s="167">
        <v>-13.6899</v>
      </c>
      <c r="KA48" s="167">
        <v>-15.0067</v>
      </c>
      <c r="KB48" s="167">
        <v>-6.5281000000000002</v>
      </c>
      <c r="KC48" s="167">
        <v>9.4314</v>
      </c>
      <c r="KD48" s="167">
        <v>-7.984</v>
      </c>
      <c r="KE48" s="167">
        <v>0</v>
      </c>
      <c r="KF48" s="167">
        <v>-20.9</v>
      </c>
      <c r="KG48" s="167">
        <v>3.5</v>
      </c>
      <c r="KH48" s="168"/>
      <c r="KI48" s="167">
        <v>-42.584099999999999</v>
      </c>
    </row>
    <row r="49" spans="1:295" ht="18" customHeight="1" x14ac:dyDescent="0.25">
      <c r="A49" s="159" t="s">
        <v>42</v>
      </c>
      <c r="B49" s="159" t="s">
        <v>856</v>
      </c>
      <c r="C49" s="160">
        <v>0</v>
      </c>
      <c r="D49" s="161">
        <v>5.3883999999999999</v>
      </c>
      <c r="E49" s="161">
        <v>-10.2845</v>
      </c>
      <c r="F49" s="161">
        <v>3.9699</v>
      </c>
      <c r="G49" s="161">
        <v>11.9078</v>
      </c>
      <c r="H49" s="162"/>
      <c r="I49" s="161">
        <v>7.8761999999999999</v>
      </c>
      <c r="J49" s="162"/>
      <c r="K49" s="161">
        <v>16.771999999999998</v>
      </c>
      <c r="L49" s="161">
        <v>6.6778000000000004</v>
      </c>
      <c r="M49" s="161">
        <v>6.4108999999999998</v>
      </c>
      <c r="N49" s="161">
        <v>-4.4400000000000004</v>
      </c>
      <c r="O49" s="161">
        <v>-30.8</v>
      </c>
      <c r="P49" s="161">
        <v>6.6</v>
      </c>
      <c r="Q49" s="162"/>
      <c r="R49" s="161">
        <v>-22</v>
      </c>
      <c r="S49" s="161">
        <v>2.0884999999999998</v>
      </c>
      <c r="T49" s="162"/>
      <c r="U49" s="161">
        <v>3.6274000000000002</v>
      </c>
      <c r="V49" s="161">
        <v>3.4460999999999999</v>
      </c>
      <c r="W49" s="161">
        <v>6.2687999999999997</v>
      </c>
      <c r="X49" s="161">
        <v>4.2511000000000001</v>
      </c>
      <c r="Y49" s="161">
        <v>-4.2667000000000002</v>
      </c>
      <c r="Z49" s="161">
        <v>1.1796</v>
      </c>
      <c r="AA49" s="162"/>
      <c r="AB49" s="161">
        <v>-0.76929999999999998</v>
      </c>
      <c r="AC49" s="161">
        <v>-1.087</v>
      </c>
      <c r="AD49" s="161">
        <v>-1.0680000000000001</v>
      </c>
      <c r="AE49" s="161">
        <v>7.6689999999999996</v>
      </c>
      <c r="AF49" s="161">
        <v>-17.760000000000002</v>
      </c>
      <c r="AG49" s="161">
        <v>-2.2000000000000002</v>
      </c>
      <c r="AH49" s="161">
        <v>-1.4470000000000001</v>
      </c>
      <c r="AI49" s="161">
        <v>0.25700000000000001</v>
      </c>
      <c r="AJ49" s="161">
        <v>-17.850000000000001</v>
      </c>
      <c r="AK49" s="161">
        <v>-17.760000000000002</v>
      </c>
      <c r="AL49" s="162"/>
      <c r="AM49" s="161">
        <v>-5.71</v>
      </c>
      <c r="AN49" s="161">
        <v>-5.9</v>
      </c>
      <c r="AO49" s="161">
        <v>7.9047999999999998</v>
      </c>
      <c r="AP49" s="161">
        <v>3.9857</v>
      </c>
      <c r="AQ49" s="161">
        <v>20.504999999999999</v>
      </c>
      <c r="AR49" s="161">
        <v>21.896899999999999</v>
      </c>
      <c r="AS49" s="161">
        <v>-25.206399999999999</v>
      </c>
      <c r="AT49" s="161">
        <v>-9.1091999999999995</v>
      </c>
      <c r="AU49" s="161">
        <v>-9.2524999999999995</v>
      </c>
      <c r="AV49" s="161">
        <v>-1.2798</v>
      </c>
      <c r="AW49" s="161">
        <v>-1.1863999999999999</v>
      </c>
      <c r="AX49" s="161">
        <v>-15.003399999999999</v>
      </c>
      <c r="AY49" s="161">
        <v>-12.190300000000001</v>
      </c>
      <c r="AZ49" s="162"/>
      <c r="BA49" s="161">
        <v>4.5499999999999999E-2</v>
      </c>
      <c r="BB49" s="161">
        <v>48.305100000000003</v>
      </c>
      <c r="BC49" s="161">
        <v>13.0069</v>
      </c>
      <c r="BD49" s="161">
        <v>-4</v>
      </c>
      <c r="BE49" s="161">
        <v>-4.4000000000000004</v>
      </c>
      <c r="BF49" s="161">
        <v>-22.0258</v>
      </c>
      <c r="BG49" s="161">
        <v>-22.494199999999999</v>
      </c>
      <c r="BH49" s="161">
        <v>-2.7862</v>
      </c>
      <c r="BI49" s="162"/>
      <c r="BJ49" s="161">
        <v>2.9977</v>
      </c>
      <c r="BK49" s="161">
        <v>4.6683000000000003</v>
      </c>
      <c r="BL49" s="161">
        <v>2.2193000000000001</v>
      </c>
      <c r="BM49" s="161">
        <v>1.5638000000000001</v>
      </c>
      <c r="BN49" s="161">
        <v>-74.922899999999998</v>
      </c>
      <c r="BO49" s="161">
        <v>68.3309</v>
      </c>
      <c r="BP49" s="161">
        <v>69.063400000000001</v>
      </c>
      <c r="BQ49" s="161">
        <v>31.691299999999998</v>
      </c>
      <c r="BR49" s="161">
        <v>-64.501900000000006</v>
      </c>
      <c r="BS49" s="162"/>
      <c r="BT49" s="162"/>
      <c r="BU49" s="162"/>
      <c r="BV49" s="161">
        <v>18.991099999999999</v>
      </c>
      <c r="BW49" s="161">
        <v>7.51</v>
      </c>
      <c r="BX49" s="161">
        <v>8.34</v>
      </c>
      <c r="BY49" s="161">
        <v>-9.41</v>
      </c>
      <c r="BZ49" s="161">
        <v>-2.79</v>
      </c>
      <c r="CA49" s="161">
        <v>-19.285599999999999</v>
      </c>
      <c r="CB49" s="161">
        <v>-19.151700000000002</v>
      </c>
      <c r="CC49" s="161">
        <v>25.771699999999999</v>
      </c>
      <c r="CD49" s="161">
        <v>24.717300000000002</v>
      </c>
      <c r="CE49" s="161">
        <v>-4.1322999999999999</v>
      </c>
      <c r="CF49" s="161">
        <v>-20.797699999999999</v>
      </c>
      <c r="CG49" s="161">
        <v>-20.662600000000001</v>
      </c>
      <c r="CH49" s="161">
        <v>2.6869999999999998</v>
      </c>
      <c r="CI49" s="161">
        <v>14.2646</v>
      </c>
      <c r="CJ49" s="162"/>
      <c r="CK49" s="162"/>
      <c r="CL49" s="161">
        <v>69.8</v>
      </c>
      <c r="CM49" s="161">
        <v>-26</v>
      </c>
      <c r="CN49" s="161">
        <v>-2.64</v>
      </c>
      <c r="CO49" s="161">
        <v>30.3706</v>
      </c>
      <c r="CP49" s="161">
        <v>31.0245</v>
      </c>
      <c r="CQ49" s="161">
        <v>29.474399999999999</v>
      </c>
      <c r="CR49" s="161">
        <v>87.273700000000005</v>
      </c>
      <c r="CS49" s="161">
        <v>87.167199999999994</v>
      </c>
      <c r="CT49" s="161">
        <v>-21.723800000000001</v>
      </c>
      <c r="CU49" s="161">
        <v>-74.857100000000003</v>
      </c>
      <c r="CV49" s="161">
        <v>-19.0275</v>
      </c>
      <c r="CW49" s="161">
        <v>3.2223999999999999</v>
      </c>
      <c r="CX49" s="161">
        <v>26.77</v>
      </c>
      <c r="CY49" s="161">
        <v>19.37</v>
      </c>
      <c r="CZ49" s="161">
        <v>11.567399999999999</v>
      </c>
      <c r="DA49" s="161">
        <v>11.7218</v>
      </c>
      <c r="DB49" s="161">
        <v>-12.63</v>
      </c>
      <c r="DC49" s="162"/>
      <c r="DD49" s="161">
        <v>-15.831200000000001</v>
      </c>
      <c r="DE49" s="161">
        <v>-15.651899999999999</v>
      </c>
      <c r="DF49" s="161">
        <v>45.765599999999999</v>
      </c>
      <c r="DG49" s="161">
        <v>1.4800000000000001E-2</v>
      </c>
      <c r="DH49" s="161">
        <v>-6.4332000000000003</v>
      </c>
      <c r="DI49" s="161">
        <v>0</v>
      </c>
      <c r="DJ49" s="161">
        <v>0</v>
      </c>
      <c r="DK49" s="161">
        <v>-4.1138000000000003</v>
      </c>
      <c r="DL49" s="161">
        <v>4.4939999999999998</v>
      </c>
      <c r="DM49" s="161">
        <v>35.4908</v>
      </c>
      <c r="DN49" s="161">
        <v>13.550700000000001</v>
      </c>
      <c r="DO49" s="161">
        <v>5.2</v>
      </c>
      <c r="DP49" s="161">
        <v>0.18</v>
      </c>
      <c r="DQ49" s="161">
        <v>4.6035000000000004</v>
      </c>
      <c r="DR49" s="161">
        <v>-45.287599999999998</v>
      </c>
      <c r="DS49" s="161">
        <v>-2.66</v>
      </c>
      <c r="DT49" s="161">
        <v>-2.71</v>
      </c>
      <c r="DU49" s="161">
        <v>17.739999999999998</v>
      </c>
      <c r="DV49" s="161">
        <v>25.65</v>
      </c>
      <c r="DW49" s="161">
        <v>-40.9636</v>
      </c>
      <c r="DX49" s="161">
        <v>-20.554500000000001</v>
      </c>
      <c r="DY49" s="161">
        <v>-44.505699999999997</v>
      </c>
      <c r="DZ49" s="161">
        <v>-43.354500000000002</v>
      </c>
      <c r="EA49" s="161">
        <v>16.938300000000002</v>
      </c>
      <c r="EB49" s="161">
        <v>-1.9016999999999999</v>
      </c>
      <c r="EC49" s="161">
        <v>-13.9839</v>
      </c>
      <c r="ED49" s="161">
        <v>-14.243499999999999</v>
      </c>
      <c r="EE49" s="161">
        <v>-26.049800000000001</v>
      </c>
      <c r="EF49" s="161">
        <v>-31.304500000000001</v>
      </c>
      <c r="EG49" s="161">
        <v>-10.452999999999999</v>
      </c>
      <c r="EH49" s="161">
        <v>-102.4982</v>
      </c>
      <c r="EI49" s="161">
        <v>-48.445599999999999</v>
      </c>
      <c r="EJ49" s="162"/>
      <c r="EK49" s="161">
        <v>-4.4489999999999998</v>
      </c>
      <c r="EL49" s="161">
        <v>-3.9095</v>
      </c>
      <c r="EM49" s="161">
        <v>22.833600000000001</v>
      </c>
      <c r="EN49" s="161">
        <v>-7.5006000000000004</v>
      </c>
      <c r="EO49" s="161">
        <v>-7.8095999999999997</v>
      </c>
      <c r="EP49" s="161">
        <v>-24.58</v>
      </c>
      <c r="EQ49" s="161">
        <v>-22.791699999999999</v>
      </c>
      <c r="ER49" s="161">
        <v>-22.3581</v>
      </c>
      <c r="ES49" s="161">
        <v>15.0021</v>
      </c>
      <c r="ET49" s="162"/>
      <c r="EU49" s="161">
        <v>-8.49</v>
      </c>
      <c r="EV49" s="162"/>
      <c r="EW49" s="161">
        <v>5.3742000000000001</v>
      </c>
      <c r="EX49" s="161">
        <v>-2.6522000000000001</v>
      </c>
      <c r="EY49" s="161">
        <v>-6.9617000000000004</v>
      </c>
      <c r="EZ49" s="161">
        <v>4.0757000000000003</v>
      </c>
      <c r="FA49" s="161">
        <v>3.8258000000000001</v>
      </c>
      <c r="FB49" s="161">
        <v>16.165800000000001</v>
      </c>
      <c r="FC49" s="161">
        <v>-30.207699999999999</v>
      </c>
      <c r="FD49" s="162"/>
      <c r="FE49" s="162"/>
      <c r="FF49" s="161">
        <v>1.2388999999999999</v>
      </c>
      <c r="FG49" s="161">
        <v>2.7035</v>
      </c>
      <c r="FH49" s="161">
        <v>2.7959000000000001</v>
      </c>
      <c r="FI49" s="161">
        <v>0</v>
      </c>
      <c r="FJ49" s="161">
        <v>6.0284000000000004</v>
      </c>
      <c r="FK49" s="161">
        <v>6.0284000000000004</v>
      </c>
      <c r="FL49" s="161">
        <v>-32.821399999999997</v>
      </c>
      <c r="FM49" s="161">
        <v>26.072099999999999</v>
      </c>
      <c r="FN49" s="161">
        <v>26.345600000000001</v>
      </c>
      <c r="FO49" s="161">
        <v>-24.238600000000002</v>
      </c>
      <c r="FP49" s="161">
        <v>-15.2462</v>
      </c>
      <c r="FQ49" s="161">
        <v>13.878399999999999</v>
      </c>
      <c r="FR49" s="161">
        <v>-22.62</v>
      </c>
      <c r="FS49" s="161">
        <v>-1.5193000000000001</v>
      </c>
      <c r="FT49" s="161">
        <v>0.31609999999999999</v>
      </c>
      <c r="FU49" s="161">
        <v>0.32</v>
      </c>
      <c r="FV49" s="161">
        <v>3.8</v>
      </c>
      <c r="FW49" s="161">
        <v>-14.6487</v>
      </c>
      <c r="FX49" s="162"/>
      <c r="FY49" s="161">
        <v>3.1560000000000001</v>
      </c>
      <c r="FZ49" s="161">
        <v>1.2E-2</v>
      </c>
      <c r="GA49" s="161">
        <v>2.72</v>
      </c>
      <c r="GB49" s="161">
        <v>-1.76</v>
      </c>
      <c r="GC49" s="161">
        <v>6.5030000000000001</v>
      </c>
      <c r="GD49" s="161">
        <v>10.5579</v>
      </c>
      <c r="GE49" s="161">
        <v>-4.74</v>
      </c>
      <c r="GF49" s="161">
        <v>29.454599999999999</v>
      </c>
      <c r="GG49" s="162"/>
      <c r="GH49" s="161">
        <v>23.230399999999999</v>
      </c>
      <c r="GI49" s="161">
        <v>-6.5906000000000002</v>
      </c>
      <c r="GJ49" s="161">
        <v>-7.0202999999999998</v>
      </c>
      <c r="GK49" s="161">
        <v>3.4624999999999999</v>
      </c>
      <c r="GL49" s="162"/>
      <c r="GM49" s="162"/>
      <c r="GN49" s="161">
        <v>-14.2018</v>
      </c>
      <c r="GO49" s="161">
        <v>-12.750400000000001</v>
      </c>
      <c r="GP49" s="161">
        <v>0.95289999999999997</v>
      </c>
      <c r="GQ49" s="161">
        <v>-31.512</v>
      </c>
      <c r="GR49" s="161">
        <v>7.3048000000000002</v>
      </c>
      <c r="GS49" s="161">
        <v>6.4435000000000002</v>
      </c>
      <c r="GT49" s="161">
        <v>99.846000000000004</v>
      </c>
      <c r="GU49" s="161">
        <v>-5.7464000000000004</v>
      </c>
      <c r="GV49" s="161">
        <v>-7.5170000000000003</v>
      </c>
      <c r="GW49" s="162"/>
      <c r="GX49" s="161">
        <v>3.0966999999999998</v>
      </c>
      <c r="GY49" s="161">
        <v>6.7248000000000001</v>
      </c>
      <c r="GZ49" s="161">
        <v>6.8909000000000002</v>
      </c>
      <c r="HA49" s="162"/>
      <c r="HB49" s="161">
        <v>25.636399999999998</v>
      </c>
      <c r="HC49" s="161">
        <v>27.622299999999999</v>
      </c>
      <c r="HD49" s="161">
        <v>3.77</v>
      </c>
      <c r="HE49" s="161">
        <v>0</v>
      </c>
      <c r="HF49" s="161">
        <v>29.601199999999999</v>
      </c>
      <c r="HG49" s="161">
        <v>24.510999999999999</v>
      </c>
      <c r="HH49" s="161">
        <v>39.010800000000003</v>
      </c>
      <c r="HI49" s="161">
        <v>10.7294</v>
      </c>
      <c r="HJ49" s="161">
        <v>11.007</v>
      </c>
      <c r="HK49" s="161">
        <v>-13.4161</v>
      </c>
      <c r="HL49" s="161">
        <v>-15.422700000000001</v>
      </c>
      <c r="HM49" s="161">
        <v>0</v>
      </c>
      <c r="HN49" s="161">
        <v>0</v>
      </c>
      <c r="HO49" s="162"/>
      <c r="HP49" s="162"/>
      <c r="HQ49" s="161">
        <v>-13.3307</v>
      </c>
      <c r="HR49" s="161">
        <v>-12.841799999999999</v>
      </c>
      <c r="HS49" s="161">
        <v>-12.7341</v>
      </c>
      <c r="HT49" s="161">
        <v>-12.91</v>
      </c>
      <c r="HU49" s="161">
        <v>-2</v>
      </c>
      <c r="HV49" s="161">
        <v>-1.95</v>
      </c>
      <c r="HW49" s="161">
        <v>-31.9</v>
      </c>
      <c r="HX49" s="161">
        <v>-32.299999999999997</v>
      </c>
      <c r="HY49" s="161">
        <v>1.4255</v>
      </c>
      <c r="HZ49" s="161">
        <v>-8.08</v>
      </c>
      <c r="IA49" s="161">
        <v>60.111600000000003</v>
      </c>
      <c r="IB49" s="161">
        <v>20.736599999999999</v>
      </c>
      <c r="IC49" s="161">
        <v>20.633500000000002</v>
      </c>
      <c r="ID49" s="161">
        <v>-17</v>
      </c>
      <c r="IE49" s="161">
        <v>-35.799999999999997</v>
      </c>
      <c r="IF49" s="161">
        <v>2.2000000000000002</v>
      </c>
      <c r="IG49" s="161">
        <v>1.6</v>
      </c>
      <c r="IH49" s="162"/>
      <c r="II49" s="161">
        <v>-17.325800000000001</v>
      </c>
      <c r="IJ49" s="161">
        <v>-71.843299999999999</v>
      </c>
      <c r="IK49" s="161">
        <v>29.8597</v>
      </c>
      <c r="IL49" s="162"/>
      <c r="IM49" s="161">
        <v>-14.9907</v>
      </c>
      <c r="IN49" s="161">
        <v>-14.4231</v>
      </c>
      <c r="IO49" s="161">
        <v>100.417</v>
      </c>
      <c r="IP49" s="161">
        <v>65.4071</v>
      </c>
      <c r="IQ49" s="161">
        <v>77.045900000000003</v>
      </c>
      <c r="IR49" s="161">
        <v>137.0744</v>
      </c>
      <c r="IS49" s="161">
        <v>31.4937</v>
      </c>
      <c r="IT49" s="161">
        <v>14.1866</v>
      </c>
      <c r="IU49" s="161">
        <v>11.152900000000001</v>
      </c>
      <c r="IV49" s="161">
        <v>33.3748</v>
      </c>
      <c r="IW49" s="161">
        <v>157.1217</v>
      </c>
      <c r="IX49" s="161">
        <v>-239.01779999999999</v>
      </c>
      <c r="IY49" s="161">
        <v>66.748199999999997</v>
      </c>
      <c r="IZ49" s="161">
        <v>-53.277299999999997</v>
      </c>
      <c r="JA49" s="161">
        <v>-4.0540000000000003</v>
      </c>
      <c r="JB49" s="162"/>
      <c r="JC49" s="161">
        <v>-6</v>
      </c>
      <c r="JD49" s="161">
        <v>-0.71299999999999997</v>
      </c>
      <c r="JE49" s="161">
        <v>-0.72</v>
      </c>
      <c r="JF49" s="161">
        <v>1.2</v>
      </c>
      <c r="JG49" s="161">
        <v>0.48</v>
      </c>
      <c r="JH49" s="161">
        <v>-2.9171</v>
      </c>
      <c r="JI49" s="161">
        <v>-6.6483999999999996</v>
      </c>
      <c r="JJ49" s="161">
        <v>10.695</v>
      </c>
      <c r="JK49" s="161">
        <v>-4.1581000000000001</v>
      </c>
      <c r="JL49" s="161">
        <v>5.0999999999999996</v>
      </c>
      <c r="JM49" s="161">
        <v>1.8120000000000001</v>
      </c>
      <c r="JN49" s="161">
        <v>2.3359999999999999</v>
      </c>
      <c r="JO49" s="162"/>
      <c r="JP49" s="162"/>
      <c r="JQ49" s="161">
        <v>3.7336999999999998</v>
      </c>
      <c r="JR49" s="161">
        <v>3.7780999999999998</v>
      </c>
      <c r="JS49" s="161">
        <v>3.5251000000000001</v>
      </c>
      <c r="JT49" s="162"/>
      <c r="JU49" s="161">
        <v>20.2</v>
      </c>
      <c r="JV49" s="161">
        <v>1.4044000000000001</v>
      </c>
      <c r="JW49" s="161">
        <v>-0.09</v>
      </c>
      <c r="JX49" s="162"/>
      <c r="JY49" s="161">
        <v>-8.6395</v>
      </c>
      <c r="JZ49" s="161">
        <v>-13.455399999999999</v>
      </c>
      <c r="KA49" s="161">
        <v>-14.7424</v>
      </c>
      <c r="KB49" s="161">
        <v>-7.2077999999999998</v>
      </c>
      <c r="KC49" s="161">
        <v>9.0564999999999998</v>
      </c>
      <c r="KD49" s="161">
        <v>-8.5298999999999996</v>
      </c>
      <c r="KE49" s="161">
        <v>-1.6635</v>
      </c>
      <c r="KF49" s="161">
        <v>-22.2</v>
      </c>
      <c r="KG49" s="161">
        <v>4.5</v>
      </c>
      <c r="KH49" s="162"/>
      <c r="KI49" s="161">
        <v>-43.829099999999997</v>
      </c>
    </row>
    <row r="50" spans="1:295" ht="18" customHeight="1" x14ac:dyDescent="0.25">
      <c r="A50" s="159" t="s">
        <v>42</v>
      </c>
      <c r="B50" s="159" t="s">
        <v>857</v>
      </c>
      <c r="C50" s="163">
        <v>0</v>
      </c>
      <c r="D50" s="164">
        <v>4.9595000000000002</v>
      </c>
      <c r="E50" s="164">
        <v>-9.8040000000000003</v>
      </c>
      <c r="F50" s="164">
        <v>4.1185999999999998</v>
      </c>
      <c r="G50" s="164">
        <v>11.559799999999999</v>
      </c>
      <c r="H50" s="165"/>
      <c r="I50" s="164">
        <v>7.2769000000000004</v>
      </c>
      <c r="J50" s="165"/>
      <c r="K50" s="164">
        <v>15.8642</v>
      </c>
      <c r="L50" s="164">
        <v>6.2808000000000002</v>
      </c>
      <c r="M50" s="164">
        <v>6.0517000000000003</v>
      </c>
      <c r="N50" s="164">
        <v>0</v>
      </c>
      <c r="O50" s="165"/>
      <c r="P50" s="164">
        <v>6.6</v>
      </c>
      <c r="Q50" s="164">
        <v>4.1399999999999997</v>
      </c>
      <c r="R50" s="164">
        <v>-22</v>
      </c>
      <c r="S50" s="164">
        <v>2.1469999999999998</v>
      </c>
      <c r="T50" s="165"/>
      <c r="U50" s="164">
        <v>3.4923999999999999</v>
      </c>
      <c r="V50" s="164">
        <v>3.2905000000000002</v>
      </c>
      <c r="W50" s="164">
        <v>5.9191000000000003</v>
      </c>
      <c r="X50" s="164">
        <v>4.7351999999999999</v>
      </c>
      <c r="Y50" s="164">
        <v>-4.2375999999999996</v>
      </c>
      <c r="Z50" s="164">
        <v>1.3213999999999999</v>
      </c>
      <c r="AA50" s="165"/>
      <c r="AB50" s="164">
        <v>-0.71360000000000001</v>
      </c>
      <c r="AC50" s="164">
        <v>-0.96899999999999997</v>
      </c>
      <c r="AD50" s="164">
        <v>-0.96199999999999997</v>
      </c>
      <c r="AE50" s="164">
        <v>8.2560000000000002</v>
      </c>
      <c r="AF50" s="164">
        <v>-19.98</v>
      </c>
      <c r="AG50" s="165"/>
      <c r="AH50" s="164">
        <v>-1.429</v>
      </c>
      <c r="AI50" s="164">
        <v>0.27300000000000002</v>
      </c>
      <c r="AJ50" s="164">
        <v>-15.81</v>
      </c>
      <c r="AK50" s="164">
        <v>-15.88</v>
      </c>
      <c r="AL50" s="165"/>
      <c r="AM50" s="164">
        <v>-6.71</v>
      </c>
      <c r="AN50" s="164">
        <v>-6.42</v>
      </c>
      <c r="AO50" s="164">
        <v>8.2804000000000002</v>
      </c>
      <c r="AP50" s="164">
        <v>3.8098000000000001</v>
      </c>
      <c r="AQ50" s="164">
        <v>21.831800000000001</v>
      </c>
      <c r="AR50" s="164">
        <v>23.572600000000001</v>
      </c>
      <c r="AS50" s="164">
        <v>-25.6388</v>
      </c>
      <c r="AT50" s="164">
        <v>-8.7073</v>
      </c>
      <c r="AU50" s="164">
        <v>-8.5777999999999999</v>
      </c>
      <c r="AV50" s="164">
        <v>-1.3446</v>
      </c>
      <c r="AW50" s="164">
        <v>-1.5065</v>
      </c>
      <c r="AX50" s="164">
        <v>-15.4053</v>
      </c>
      <c r="AY50" s="164">
        <v>-12.860099999999999</v>
      </c>
      <c r="AZ50" s="164">
        <v>0.40689999999999998</v>
      </c>
      <c r="BA50" s="164">
        <v>2.2728000000000002</v>
      </c>
      <c r="BB50" s="164">
        <v>45.143500000000003</v>
      </c>
      <c r="BC50" s="164">
        <v>14.3569</v>
      </c>
      <c r="BD50" s="164">
        <v>-4.5999999999999996</v>
      </c>
      <c r="BE50" s="164">
        <v>-4.9000000000000004</v>
      </c>
      <c r="BF50" s="164">
        <v>-23.198399999999999</v>
      </c>
      <c r="BG50" s="164">
        <v>-23.084399999999999</v>
      </c>
      <c r="BH50" s="164">
        <v>-2.6139999999999999</v>
      </c>
      <c r="BI50" s="165"/>
      <c r="BJ50" s="164">
        <v>-2.2431999999999999</v>
      </c>
      <c r="BK50" s="164">
        <v>4.7503000000000002</v>
      </c>
      <c r="BL50" s="164">
        <v>1.9350000000000001</v>
      </c>
      <c r="BM50" s="164">
        <v>1.4696</v>
      </c>
      <c r="BN50" s="164">
        <v>-87.252399999999994</v>
      </c>
      <c r="BO50" s="164">
        <v>70.680800000000005</v>
      </c>
      <c r="BP50" s="164">
        <v>71.108099999999993</v>
      </c>
      <c r="BQ50" s="164">
        <v>41.458199999999998</v>
      </c>
      <c r="BR50" s="164">
        <v>-72.028800000000004</v>
      </c>
      <c r="BS50" s="165"/>
      <c r="BT50" s="165"/>
      <c r="BU50" s="165"/>
      <c r="BV50" s="164">
        <v>21.066800000000001</v>
      </c>
      <c r="BW50" s="164">
        <v>7.74</v>
      </c>
      <c r="BX50" s="164">
        <v>7.55</v>
      </c>
      <c r="BY50" s="164">
        <v>-9.0299999999999994</v>
      </c>
      <c r="BZ50" s="164">
        <v>0.48</v>
      </c>
      <c r="CA50" s="164">
        <v>-16.6065</v>
      </c>
      <c r="CB50" s="164">
        <v>-15.132999999999999</v>
      </c>
      <c r="CC50" s="164">
        <v>22.9085</v>
      </c>
      <c r="CD50" s="164">
        <v>21.529199999999999</v>
      </c>
      <c r="CE50" s="164">
        <v>-3.0432000000000001</v>
      </c>
      <c r="CF50" s="164">
        <v>-26.8659</v>
      </c>
      <c r="CG50" s="164">
        <v>-26.153199999999998</v>
      </c>
      <c r="CH50" s="164">
        <v>-0.99199999999999999</v>
      </c>
      <c r="CI50" s="164">
        <v>11.9861</v>
      </c>
      <c r="CJ50" s="165"/>
      <c r="CK50" s="165"/>
      <c r="CL50" s="164">
        <v>65.7</v>
      </c>
      <c r="CM50" s="164">
        <v>-22.2</v>
      </c>
      <c r="CN50" s="164">
        <v>-2.76</v>
      </c>
      <c r="CO50" s="164">
        <v>27.816500000000001</v>
      </c>
      <c r="CP50" s="164">
        <v>27.692299999999999</v>
      </c>
      <c r="CQ50" s="164">
        <v>26.592400000000001</v>
      </c>
      <c r="CR50" s="164">
        <v>90.22</v>
      </c>
      <c r="CS50" s="164">
        <v>90.569800000000001</v>
      </c>
      <c r="CT50" s="164">
        <v>-24.263999999999999</v>
      </c>
      <c r="CU50" s="164">
        <v>-76.868600000000001</v>
      </c>
      <c r="CV50" s="164">
        <v>-20.501300000000001</v>
      </c>
      <c r="CW50" s="164">
        <v>3.1528999999999998</v>
      </c>
      <c r="CX50" s="164">
        <v>30.76</v>
      </c>
      <c r="CY50" s="164">
        <v>19.309999999999999</v>
      </c>
      <c r="CZ50" s="164">
        <v>10.942399999999999</v>
      </c>
      <c r="DA50" s="164">
        <v>11.135899999999999</v>
      </c>
      <c r="DB50" s="164">
        <v>-11.89</v>
      </c>
      <c r="DC50" s="165"/>
      <c r="DD50" s="164">
        <v>-13.585800000000001</v>
      </c>
      <c r="DE50" s="164">
        <v>-13.4741</v>
      </c>
      <c r="DF50" s="164">
        <v>44.116199999999999</v>
      </c>
      <c r="DG50" s="164">
        <v>1.49E-2</v>
      </c>
      <c r="DH50" s="164">
        <v>-6.157</v>
      </c>
      <c r="DI50" s="165"/>
      <c r="DJ50" s="165"/>
      <c r="DK50" s="164">
        <v>-4.2346000000000004</v>
      </c>
      <c r="DL50" s="164">
        <v>3.746</v>
      </c>
      <c r="DM50" s="164">
        <v>35.1753</v>
      </c>
      <c r="DN50" s="164">
        <v>12.251899999999999</v>
      </c>
      <c r="DO50" s="164">
        <v>4.26</v>
      </c>
      <c r="DP50" s="164">
        <v>0.12</v>
      </c>
      <c r="DQ50" s="164">
        <v>5.0354999999999999</v>
      </c>
      <c r="DR50" s="164">
        <v>-43.397500000000001</v>
      </c>
      <c r="DS50" s="164">
        <v>-2.62</v>
      </c>
      <c r="DT50" s="164">
        <v>-2.75</v>
      </c>
      <c r="DU50" s="164">
        <v>18.559999999999999</v>
      </c>
      <c r="DV50" s="164">
        <v>23.13</v>
      </c>
      <c r="DW50" s="164">
        <v>-38.7273</v>
      </c>
      <c r="DX50" s="164">
        <v>-19.327300000000001</v>
      </c>
      <c r="DY50" s="164">
        <v>-41.1494</v>
      </c>
      <c r="DZ50" s="164">
        <v>-40.572699999999998</v>
      </c>
      <c r="EA50" s="164">
        <v>13.9763</v>
      </c>
      <c r="EB50" s="164">
        <v>-4.0243000000000002</v>
      </c>
      <c r="EC50" s="164">
        <v>-15.323499999999999</v>
      </c>
      <c r="ED50" s="164">
        <v>-14.7622</v>
      </c>
      <c r="EE50" s="164">
        <v>-26.5229</v>
      </c>
      <c r="EF50" s="164">
        <v>-30.907499999999999</v>
      </c>
      <c r="EG50" s="164">
        <v>-9.8290000000000006</v>
      </c>
      <c r="EH50" s="164">
        <v>-113.6027</v>
      </c>
      <c r="EI50" s="164">
        <v>-41.477400000000003</v>
      </c>
      <c r="EJ50" s="165"/>
      <c r="EK50" s="164">
        <v>-4.1252000000000004</v>
      </c>
      <c r="EL50" s="164">
        <v>-3.6579999999999999</v>
      </c>
      <c r="EM50" s="164">
        <v>21.1662</v>
      </c>
      <c r="EN50" s="164">
        <v>-6.3731999999999998</v>
      </c>
      <c r="EO50" s="164">
        <v>-6.4667000000000003</v>
      </c>
      <c r="EP50" s="164">
        <v>-25.603999999999999</v>
      </c>
      <c r="EQ50" s="164">
        <v>-21.7958</v>
      </c>
      <c r="ER50" s="164">
        <v>-21.2517</v>
      </c>
      <c r="ES50" s="164">
        <v>13.7158</v>
      </c>
      <c r="ET50" s="165"/>
      <c r="EU50" s="164">
        <v>-8.43</v>
      </c>
      <c r="EV50" s="165"/>
      <c r="EW50" s="164">
        <v>5.3417000000000003</v>
      </c>
      <c r="EX50" s="164">
        <v>0.17879999999999999</v>
      </c>
      <c r="EY50" s="164">
        <v>-5.3733000000000004</v>
      </c>
      <c r="EZ50" s="164">
        <v>5.64</v>
      </c>
      <c r="FA50" s="164">
        <v>3.5789</v>
      </c>
      <c r="FB50" s="164">
        <v>14.2698</v>
      </c>
      <c r="FC50" s="164">
        <v>-29.930099999999999</v>
      </c>
      <c r="FD50" s="165"/>
      <c r="FE50" s="165"/>
      <c r="FF50" s="164">
        <v>1.1035999999999999</v>
      </c>
      <c r="FG50" s="164">
        <v>3.7094999999999998</v>
      </c>
      <c r="FH50" s="164">
        <v>3.7155999999999998</v>
      </c>
      <c r="FI50" s="164">
        <v>3.1827000000000001</v>
      </c>
      <c r="FJ50" s="164">
        <v>2.5118</v>
      </c>
      <c r="FK50" s="164">
        <v>3.6840000000000002</v>
      </c>
      <c r="FL50" s="164">
        <v>-24.448599999999999</v>
      </c>
      <c r="FM50" s="164">
        <v>22.080200000000001</v>
      </c>
      <c r="FN50" s="164">
        <v>22.432500000000001</v>
      </c>
      <c r="FO50" s="164">
        <v>-16.045400000000001</v>
      </c>
      <c r="FP50" s="164">
        <v>0</v>
      </c>
      <c r="FQ50" s="164">
        <v>15.0845</v>
      </c>
      <c r="FR50" s="164">
        <v>-20.059999999999999</v>
      </c>
      <c r="FS50" s="164">
        <v>-1.8178000000000001</v>
      </c>
      <c r="FT50" s="164">
        <v>0.3664</v>
      </c>
      <c r="FU50" s="164">
        <v>0.82</v>
      </c>
      <c r="FV50" s="164">
        <v>1.43</v>
      </c>
      <c r="FW50" s="164">
        <v>-15.228199999999999</v>
      </c>
      <c r="FX50" s="165"/>
      <c r="FY50" s="164">
        <v>3.141</v>
      </c>
      <c r="FZ50" s="164">
        <v>6.9000000000000006E-2</v>
      </c>
      <c r="GA50" s="164">
        <v>2.9076</v>
      </c>
      <c r="GB50" s="164">
        <v>-2.36</v>
      </c>
      <c r="GC50" s="164">
        <v>-7.8227000000000002</v>
      </c>
      <c r="GD50" s="164">
        <v>-1.9029</v>
      </c>
      <c r="GE50" s="164">
        <v>-3.88</v>
      </c>
      <c r="GF50" s="164">
        <v>28.324400000000001</v>
      </c>
      <c r="GG50" s="165"/>
      <c r="GH50" s="164">
        <v>23.944800000000001</v>
      </c>
      <c r="GI50" s="164">
        <v>-6.6475</v>
      </c>
      <c r="GJ50" s="164">
        <v>-7.2423999999999999</v>
      </c>
      <c r="GK50" s="164">
        <v>3.3273999999999999</v>
      </c>
      <c r="GL50" s="165"/>
      <c r="GM50" s="165"/>
      <c r="GN50" s="164">
        <v>-14.1739</v>
      </c>
      <c r="GO50" s="164">
        <v>-10.6707</v>
      </c>
      <c r="GP50" s="164">
        <v>2.0072999999999999</v>
      </c>
      <c r="GQ50" s="164">
        <v>-33.192599999999999</v>
      </c>
      <c r="GR50" s="164">
        <v>7.8144</v>
      </c>
      <c r="GS50" s="164">
        <v>8.2274999999999991</v>
      </c>
      <c r="GT50" s="164">
        <v>121.1708</v>
      </c>
      <c r="GU50" s="164">
        <v>-6.1018999999999997</v>
      </c>
      <c r="GV50" s="164">
        <v>-7.9759000000000002</v>
      </c>
      <c r="GW50" s="165"/>
      <c r="GX50" s="164">
        <v>2.629</v>
      </c>
      <c r="GY50" s="164">
        <v>5.9996</v>
      </c>
      <c r="GZ50" s="164">
        <v>6.2264999999999997</v>
      </c>
      <c r="HA50" s="164">
        <v>2</v>
      </c>
      <c r="HB50" s="164">
        <v>27.913</v>
      </c>
      <c r="HC50" s="164">
        <v>28.681799999999999</v>
      </c>
      <c r="HD50" s="164">
        <v>4.6100000000000003</v>
      </c>
      <c r="HE50" s="164">
        <v>0</v>
      </c>
      <c r="HF50" s="164">
        <v>29.827999999999999</v>
      </c>
      <c r="HG50" s="164">
        <v>29.711300000000001</v>
      </c>
      <c r="HH50" s="164">
        <v>41.581499999999998</v>
      </c>
      <c r="HI50" s="164">
        <v>11.2561</v>
      </c>
      <c r="HJ50" s="164">
        <v>11.458299999999999</v>
      </c>
      <c r="HK50" s="164">
        <v>-13.3271</v>
      </c>
      <c r="HL50" s="164">
        <v>-15.6233</v>
      </c>
      <c r="HM50" s="164">
        <v>0</v>
      </c>
      <c r="HN50" s="164">
        <v>-10.1457</v>
      </c>
      <c r="HO50" s="165"/>
      <c r="HP50" s="165"/>
      <c r="HQ50" s="164">
        <v>-13.523</v>
      </c>
      <c r="HR50" s="164">
        <v>-13.1714</v>
      </c>
      <c r="HS50" s="164">
        <v>-10.664300000000001</v>
      </c>
      <c r="HT50" s="164">
        <v>-10.6891</v>
      </c>
      <c r="HU50" s="164">
        <v>8.9</v>
      </c>
      <c r="HV50" s="164">
        <v>8.9</v>
      </c>
      <c r="HW50" s="164">
        <v>-33.6</v>
      </c>
      <c r="HX50" s="164">
        <v>-33.799999999999997</v>
      </c>
      <c r="HY50" s="164">
        <v>1.6177999999999999</v>
      </c>
      <c r="HZ50" s="164">
        <v>-9.68</v>
      </c>
      <c r="IA50" s="164">
        <v>56.712299999999999</v>
      </c>
      <c r="IB50" s="164">
        <v>23.3569</v>
      </c>
      <c r="IC50" s="164">
        <v>23.121500000000001</v>
      </c>
      <c r="ID50" s="165"/>
      <c r="IE50" s="164">
        <v>-37.5</v>
      </c>
      <c r="IF50" s="164">
        <v>-0.2</v>
      </c>
      <c r="IG50" s="164">
        <v>-0.8</v>
      </c>
      <c r="IH50" s="164">
        <v>-17.4846</v>
      </c>
      <c r="II50" s="165"/>
      <c r="IJ50" s="164">
        <v>-69.260800000000003</v>
      </c>
      <c r="IK50" s="164">
        <v>22.830200000000001</v>
      </c>
      <c r="IL50" s="164">
        <v>-225.32669999999999</v>
      </c>
      <c r="IM50" s="164">
        <v>-12.020099999999999</v>
      </c>
      <c r="IN50" s="164">
        <v>-16.502600000000001</v>
      </c>
      <c r="IO50" s="164">
        <v>99.747399999999999</v>
      </c>
      <c r="IP50" s="164">
        <v>63.189599999999999</v>
      </c>
      <c r="IQ50" s="164">
        <v>73.204999999999998</v>
      </c>
      <c r="IR50" s="164">
        <v>136.9683</v>
      </c>
      <c r="IS50" s="164">
        <v>31.456800000000001</v>
      </c>
      <c r="IT50" s="164">
        <v>33.250399999999999</v>
      </c>
      <c r="IU50" s="164">
        <v>33.796100000000003</v>
      </c>
      <c r="IV50" s="164">
        <v>32.308900000000001</v>
      </c>
      <c r="IW50" s="164">
        <v>159.12379999999999</v>
      </c>
      <c r="IX50" s="164">
        <v>-239.20699999999999</v>
      </c>
      <c r="IY50" s="164">
        <v>67.097800000000007</v>
      </c>
      <c r="IZ50" s="164">
        <v>-55.851799999999997</v>
      </c>
      <c r="JA50" s="164">
        <v>-4.9207000000000001</v>
      </c>
      <c r="JB50" s="165"/>
      <c r="JC50" s="164">
        <v>-6</v>
      </c>
      <c r="JD50" s="164">
        <v>-0.877</v>
      </c>
      <c r="JE50" s="164">
        <v>-0.88500000000000001</v>
      </c>
      <c r="JF50" s="164">
        <v>1.44</v>
      </c>
      <c r="JG50" s="164">
        <v>0.32</v>
      </c>
      <c r="JH50" s="164">
        <v>-2.7940999999999998</v>
      </c>
      <c r="JI50" s="164">
        <v>-6.6483999999999996</v>
      </c>
      <c r="JJ50" s="164">
        <v>11.223000000000001</v>
      </c>
      <c r="JK50" s="164">
        <v>-3.9230999999999998</v>
      </c>
      <c r="JL50" s="164">
        <v>4.4000000000000004</v>
      </c>
      <c r="JM50" s="164">
        <v>1.171</v>
      </c>
      <c r="JN50" s="164">
        <v>-0.12</v>
      </c>
      <c r="JO50" s="165"/>
      <c r="JP50" s="165"/>
      <c r="JQ50" s="164">
        <v>4.1155999999999997</v>
      </c>
      <c r="JR50" s="164">
        <v>3.6757</v>
      </c>
      <c r="JS50" s="164">
        <v>3.6419999999999999</v>
      </c>
      <c r="JT50" s="165"/>
      <c r="JU50" s="164">
        <v>21.4</v>
      </c>
      <c r="JV50" s="164">
        <v>2.0592999999999999</v>
      </c>
      <c r="JW50" s="164">
        <v>-0.11</v>
      </c>
      <c r="JX50" s="165"/>
      <c r="JY50" s="164">
        <v>-9.7072000000000003</v>
      </c>
      <c r="JZ50" s="164">
        <v>-13.613200000000001</v>
      </c>
      <c r="KA50" s="164">
        <v>-14.647600000000001</v>
      </c>
      <c r="KB50" s="164">
        <v>-7.5029000000000003</v>
      </c>
      <c r="KC50" s="164">
        <v>9.1685999999999996</v>
      </c>
      <c r="KD50" s="164">
        <v>-8.4286999999999992</v>
      </c>
      <c r="KE50" s="164">
        <v>-2.1103000000000001</v>
      </c>
      <c r="KF50" s="164">
        <v>-23.3</v>
      </c>
      <c r="KG50" s="164">
        <v>5.9</v>
      </c>
      <c r="KH50" s="165"/>
      <c r="KI50" s="164">
        <v>-45.750399999999999</v>
      </c>
    </row>
    <row r="51" spans="1:295" ht="18" customHeight="1" x14ac:dyDescent="0.25">
      <c r="A51" s="159" t="s">
        <v>42</v>
      </c>
      <c r="B51" s="159" t="s">
        <v>858</v>
      </c>
      <c r="C51" s="163">
        <v>0</v>
      </c>
      <c r="D51" s="164">
        <v>4.5488999999999997</v>
      </c>
      <c r="E51" s="164">
        <v>-9.1122999999999994</v>
      </c>
      <c r="F51" s="164">
        <v>3.6015999999999999</v>
      </c>
      <c r="G51" s="164">
        <v>10.888999999999999</v>
      </c>
      <c r="H51" s="165"/>
      <c r="I51" s="164">
        <v>15.3087</v>
      </c>
      <c r="J51" s="165"/>
      <c r="K51" s="164">
        <v>15.0802</v>
      </c>
      <c r="L51" s="164">
        <v>5.8368000000000002</v>
      </c>
      <c r="M51" s="164">
        <v>5.5026000000000002</v>
      </c>
      <c r="N51" s="164">
        <v>-4.4400000000000004</v>
      </c>
      <c r="O51" s="164">
        <v>-26.4</v>
      </c>
      <c r="P51" s="164">
        <v>2.2000000000000002</v>
      </c>
      <c r="Q51" s="164">
        <v>2.484</v>
      </c>
      <c r="R51" s="164">
        <v>-19.8</v>
      </c>
      <c r="S51" s="164">
        <v>1.9729000000000001</v>
      </c>
      <c r="T51" s="165"/>
      <c r="U51" s="164">
        <v>4.2557999999999998</v>
      </c>
      <c r="V51" s="164">
        <v>4.1402999999999999</v>
      </c>
      <c r="W51" s="164">
        <v>7.6025999999999998</v>
      </c>
      <c r="X51" s="164">
        <v>8.5208999999999993</v>
      </c>
      <c r="Y51" s="164">
        <v>-3.9992999999999999</v>
      </c>
      <c r="Z51" s="164">
        <v>1.5749</v>
      </c>
      <c r="AA51" s="165"/>
      <c r="AB51" s="164">
        <v>-0.67730000000000001</v>
      </c>
      <c r="AC51" s="164">
        <v>-0.83899999999999997</v>
      </c>
      <c r="AD51" s="164">
        <v>-0.83499999999999996</v>
      </c>
      <c r="AE51" s="164">
        <v>8.2029999999999994</v>
      </c>
      <c r="AF51" s="164">
        <v>-15.54</v>
      </c>
      <c r="AG51" s="164">
        <v>-6.6</v>
      </c>
      <c r="AH51" s="164">
        <v>-1.5680000000000001</v>
      </c>
      <c r="AI51" s="164">
        <v>0.26700000000000002</v>
      </c>
      <c r="AJ51" s="164">
        <v>-14.8</v>
      </c>
      <c r="AK51" s="164">
        <v>-14.73</v>
      </c>
      <c r="AL51" s="165"/>
      <c r="AM51" s="164">
        <v>-6.76</v>
      </c>
      <c r="AN51" s="164">
        <v>-6.83</v>
      </c>
      <c r="AO51" s="164">
        <v>7.6025999999999998</v>
      </c>
      <c r="AP51" s="164">
        <v>4.2054999999999998</v>
      </c>
      <c r="AQ51" s="164">
        <v>19.2744</v>
      </c>
      <c r="AR51" s="164">
        <v>19.367100000000001</v>
      </c>
      <c r="AS51" s="164">
        <v>-23.267700000000001</v>
      </c>
      <c r="AT51" s="164">
        <v>-9.1091999999999995</v>
      </c>
      <c r="AU51" s="164">
        <v>-9.0037000000000003</v>
      </c>
      <c r="AV51" s="164">
        <v>-0.55569999999999997</v>
      </c>
      <c r="AW51" s="164">
        <v>-0.52129999999999999</v>
      </c>
      <c r="AX51" s="164">
        <v>-14.8695</v>
      </c>
      <c r="AY51" s="164">
        <v>-12.5922</v>
      </c>
      <c r="AZ51" s="164">
        <v>0.40689999999999998</v>
      </c>
      <c r="BA51" s="164">
        <v>2.6307</v>
      </c>
      <c r="BB51" s="164">
        <v>40.0105</v>
      </c>
      <c r="BC51" s="164">
        <v>13.786899999999999</v>
      </c>
      <c r="BD51" s="164">
        <v>-3.7</v>
      </c>
      <c r="BE51" s="164">
        <v>-4</v>
      </c>
      <c r="BF51" s="164">
        <v>-22.866099999999999</v>
      </c>
      <c r="BG51" s="164">
        <v>-22.847999999999999</v>
      </c>
      <c r="BH51" s="164">
        <v>-2.5400999999999998</v>
      </c>
      <c r="BI51" s="165"/>
      <c r="BJ51" s="164">
        <v>-1.4028</v>
      </c>
      <c r="BK51" s="164">
        <v>5.0961999999999996</v>
      </c>
      <c r="BL51" s="164">
        <v>2.1093999999999999</v>
      </c>
      <c r="BM51" s="164">
        <v>1.4333</v>
      </c>
      <c r="BN51" s="164">
        <v>-84.231099999999998</v>
      </c>
      <c r="BO51" s="164">
        <v>75.533299999999997</v>
      </c>
      <c r="BP51" s="164">
        <v>76.418300000000002</v>
      </c>
      <c r="BQ51" s="164">
        <v>25.603300000000001</v>
      </c>
      <c r="BR51" s="164">
        <v>-71.006</v>
      </c>
      <c r="BS51" s="165"/>
      <c r="BT51" s="165"/>
      <c r="BU51" s="165"/>
      <c r="BV51" s="164">
        <v>24.918900000000001</v>
      </c>
      <c r="BW51" s="164">
        <v>7.08</v>
      </c>
      <c r="BX51" s="164">
        <v>6.45</v>
      </c>
      <c r="BY51" s="164">
        <v>-3.83</v>
      </c>
      <c r="BZ51" s="164">
        <v>5.76</v>
      </c>
      <c r="CA51" s="164">
        <v>-19.017700000000001</v>
      </c>
      <c r="CB51" s="164">
        <v>-18.883800000000001</v>
      </c>
      <c r="CC51" s="164">
        <v>26.2638</v>
      </c>
      <c r="CD51" s="164">
        <v>25.079699999999999</v>
      </c>
      <c r="CE51" s="164">
        <v>-1.1533</v>
      </c>
      <c r="CF51" s="164">
        <v>-24.284400000000002</v>
      </c>
      <c r="CG51" s="164">
        <v>-24.658899999999999</v>
      </c>
      <c r="CH51" s="164">
        <v>-1.2141</v>
      </c>
      <c r="CI51" s="164">
        <v>8.6559000000000008</v>
      </c>
      <c r="CJ51" s="165"/>
      <c r="CK51" s="165"/>
      <c r="CL51" s="164">
        <v>54</v>
      </c>
      <c r="CM51" s="164">
        <v>-13.6</v>
      </c>
      <c r="CN51" s="164">
        <v>-2.56</v>
      </c>
      <c r="CO51" s="164">
        <v>34.419899999999998</v>
      </c>
      <c r="CP51" s="164">
        <v>34.216700000000003</v>
      </c>
      <c r="CQ51" s="164">
        <v>32.782600000000002</v>
      </c>
      <c r="CR51" s="164">
        <v>96.340800000000002</v>
      </c>
      <c r="CS51" s="164">
        <v>95.198800000000006</v>
      </c>
      <c r="CT51" s="164">
        <v>-22.9648</v>
      </c>
      <c r="CU51" s="164">
        <v>-84.728499999999997</v>
      </c>
      <c r="CV51" s="164">
        <v>-19.354600000000001</v>
      </c>
      <c r="CW51" s="164">
        <v>3.0743</v>
      </c>
      <c r="CX51" s="164">
        <v>26.29</v>
      </c>
      <c r="CY51" s="164">
        <v>18.39</v>
      </c>
      <c r="CZ51" s="164">
        <v>9.8485999999999994</v>
      </c>
      <c r="DA51" s="164">
        <v>10.0616</v>
      </c>
      <c r="DB51" s="164">
        <v>-11.55</v>
      </c>
      <c r="DC51" s="164">
        <v>25.5123</v>
      </c>
      <c r="DD51" s="164">
        <v>-10.245799999999999</v>
      </c>
      <c r="DE51" s="164">
        <v>-10.031499999999999</v>
      </c>
      <c r="DF51" s="164">
        <v>35.866</v>
      </c>
      <c r="DG51" s="164">
        <v>1.4800000000000001E-2</v>
      </c>
      <c r="DH51" s="164">
        <v>-5.9321999999999999</v>
      </c>
      <c r="DI51" s="164">
        <v>0</v>
      </c>
      <c r="DJ51" s="164">
        <v>0</v>
      </c>
      <c r="DK51" s="164">
        <v>-4.4055</v>
      </c>
      <c r="DL51" s="164">
        <v>2.8109999999999999</v>
      </c>
      <c r="DM51" s="164">
        <v>34.386800000000001</v>
      </c>
      <c r="DN51" s="164">
        <v>10.7675</v>
      </c>
      <c r="DO51" s="164">
        <v>3.13</v>
      </c>
      <c r="DP51" s="164">
        <v>0.37</v>
      </c>
      <c r="DQ51" s="164">
        <v>6.1154999999999999</v>
      </c>
      <c r="DR51" s="164">
        <v>-33.701900000000002</v>
      </c>
      <c r="DS51" s="164">
        <v>-2.5299999999999998</v>
      </c>
      <c r="DT51" s="164">
        <v>-2.57</v>
      </c>
      <c r="DU51" s="164">
        <v>16.690000000000001</v>
      </c>
      <c r="DV51" s="164">
        <v>22.14</v>
      </c>
      <c r="DW51" s="164">
        <v>-30.581800000000001</v>
      </c>
      <c r="DX51" s="164">
        <v>-15.1182</v>
      </c>
      <c r="DY51" s="164">
        <v>-40.748600000000003</v>
      </c>
      <c r="DZ51" s="164">
        <v>-40.145499999999998</v>
      </c>
      <c r="EA51" s="164">
        <v>15.277200000000001</v>
      </c>
      <c r="EB51" s="164">
        <v>-3.1833</v>
      </c>
      <c r="EC51" s="164">
        <v>-14.467000000000001</v>
      </c>
      <c r="ED51" s="164">
        <v>-14.127000000000001</v>
      </c>
      <c r="EE51" s="164">
        <v>-25.546800000000001</v>
      </c>
      <c r="EF51" s="164">
        <v>-28.634599999999999</v>
      </c>
      <c r="EG51" s="164">
        <v>-9.69</v>
      </c>
      <c r="EH51" s="164">
        <v>-97.526899999999998</v>
      </c>
      <c r="EI51" s="164">
        <v>-47.802999999999997</v>
      </c>
      <c r="EJ51" s="165"/>
      <c r="EK51" s="164">
        <v>-6.3638000000000003</v>
      </c>
      <c r="EL51" s="164">
        <v>-5.8620999999999999</v>
      </c>
      <c r="EM51" s="164">
        <v>23.580400000000001</v>
      </c>
      <c r="EN51" s="164">
        <v>-7.8216999999999999</v>
      </c>
      <c r="EO51" s="164">
        <v>-8.0440000000000005</v>
      </c>
      <c r="EP51" s="164">
        <v>-26.116</v>
      </c>
      <c r="EQ51" s="164">
        <v>-22.956900000000001</v>
      </c>
      <c r="ER51" s="164">
        <v>-22.754799999999999</v>
      </c>
      <c r="ES51" s="164">
        <v>13.3203</v>
      </c>
      <c r="ET51" s="165"/>
      <c r="EU51" s="164">
        <v>-6.98</v>
      </c>
      <c r="EV51" s="165"/>
      <c r="EW51" s="164">
        <v>5.0282999999999998</v>
      </c>
      <c r="EX51" s="164">
        <v>-1.7594000000000001</v>
      </c>
      <c r="EY51" s="164">
        <v>-5.1212</v>
      </c>
      <c r="EZ51" s="164">
        <v>5.9249000000000001</v>
      </c>
      <c r="FA51" s="164">
        <v>3.3098999999999998</v>
      </c>
      <c r="FB51" s="164">
        <v>13.003</v>
      </c>
      <c r="FC51" s="164">
        <v>-31.9086</v>
      </c>
      <c r="FD51" s="165"/>
      <c r="FE51" s="165"/>
      <c r="FF51" s="164">
        <v>1.0175000000000001</v>
      </c>
      <c r="FG51" s="164">
        <v>3.0308000000000002</v>
      </c>
      <c r="FH51" s="164">
        <v>3.1827999999999999</v>
      </c>
      <c r="FI51" s="164">
        <v>0</v>
      </c>
      <c r="FJ51" s="164">
        <v>6.3632999999999997</v>
      </c>
      <c r="FK51" s="164">
        <v>6.1959</v>
      </c>
      <c r="FL51" s="164">
        <v>-21.4344</v>
      </c>
      <c r="FM51" s="164">
        <v>22.041599999999999</v>
      </c>
      <c r="FN51" s="164">
        <v>22.0137</v>
      </c>
      <c r="FO51" s="164">
        <v>-11.904500000000001</v>
      </c>
      <c r="FP51" s="165"/>
      <c r="FQ51" s="164">
        <v>16.1099</v>
      </c>
      <c r="FR51" s="164">
        <v>-18.59</v>
      </c>
      <c r="FS51" s="164">
        <v>-1.2007000000000001</v>
      </c>
      <c r="FT51" s="164">
        <v>0.36830000000000002</v>
      </c>
      <c r="FU51" s="164">
        <v>0.33</v>
      </c>
      <c r="FV51" s="164">
        <v>0.84</v>
      </c>
      <c r="FW51" s="164">
        <v>-15.312799999999999</v>
      </c>
      <c r="FX51" s="165"/>
      <c r="FY51" s="164">
        <v>3.0219999999999998</v>
      </c>
      <c r="FZ51" s="164">
        <v>-2.8000000000000001E-2</v>
      </c>
      <c r="GA51" s="164">
        <v>2.8342999999999998</v>
      </c>
      <c r="GB51" s="164">
        <v>-2.5299999999999998</v>
      </c>
      <c r="GC51" s="164">
        <v>-12.949400000000001</v>
      </c>
      <c r="GD51" s="164">
        <v>-6.5067000000000004</v>
      </c>
      <c r="GE51" s="164">
        <v>-3.67</v>
      </c>
      <c r="GF51" s="164">
        <v>27.89</v>
      </c>
      <c r="GG51" s="165"/>
      <c r="GH51" s="164">
        <v>23.08</v>
      </c>
      <c r="GI51" s="164">
        <v>-6.3526999999999996</v>
      </c>
      <c r="GJ51" s="164">
        <v>-7.1233000000000004</v>
      </c>
      <c r="GK51" s="164">
        <v>3.1930000000000001</v>
      </c>
      <c r="GL51" s="165"/>
      <c r="GM51" s="165"/>
      <c r="GN51" s="164">
        <v>-13.6799</v>
      </c>
      <c r="GO51" s="164">
        <v>-10.6252</v>
      </c>
      <c r="GP51" s="164">
        <v>3.1059999999999999</v>
      </c>
      <c r="GQ51" s="164">
        <v>-33.528799999999997</v>
      </c>
      <c r="GR51" s="164">
        <v>6.6322999999999999</v>
      </c>
      <c r="GS51" s="164">
        <v>7.0603999999999996</v>
      </c>
      <c r="GT51" s="164">
        <v>128.23830000000001</v>
      </c>
      <c r="GU51" s="164">
        <v>-5.9360999999999997</v>
      </c>
      <c r="GV51" s="164">
        <v>-6.8974000000000002</v>
      </c>
      <c r="GW51" s="165"/>
      <c r="GX51" s="164">
        <v>2.3658999999999999</v>
      </c>
      <c r="GY51" s="164">
        <v>5.2525000000000004</v>
      </c>
      <c r="GZ51" s="164">
        <v>5.4116999999999997</v>
      </c>
      <c r="HA51" s="164">
        <v>1.9155</v>
      </c>
      <c r="HB51" s="164">
        <v>26.490400000000001</v>
      </c>
      <c r="HC51" s="164">
        <v>28.689499999999999</v>
      </c>
      <c r="HD51" s="164">
        <v>4.1900000000000004</v>
      </c>
      <c r="HE51" s="164">
        <v>-6.4603999999999999</v>
      </c>
      <c r="HF51" s="164">
        <v>23.603100000000001</v>
      </c>
      <c r="HG51" s="164">
        <v>21.429600000000001</v>
      </c>
      <c r="HH51" s="164">
        <v>45.785800000000002</v>
      </c>
      <c r="HI51" s="164">
        <v>10.483499999999999</v>
      </c>
      <c r="HJ51" s="164">
        <v>10.391999999999999</v>
      </c>
      <c r="HK51" s="164">
        <v>-13.1433</v>
      </c>
      <c r="HL51" s="164">
        <v>-16.2301</v>
      </c>
      <c r="HM51" s="164">
        <v>0</v>
      </c>
      <c r="HN51" s="164">
        <v>0</v>
      </c>
      <c r="HO51" s="164">
        <v>57.984999999999999</v>
      </c>
      <c r="HP51" s="164">
        <v>59.989699999999999</v>
      </c>
      <c r="HQ51" s="164">
        <v>-12.210100000000001</v>
      </c>
      <c r="HR51" s="164">
        <v>-11.831099999999999</v>
      </c>
      <c r="HS51" s="164">
        <v>-10.694800000000001</v>
      </c>
      <c r="HT51" s="164">
        <v>-10.478999999999999</v>
      </c>
      <c r="HU51" s="164">
        <v>8.59</v>
      </c>
      <c r="HV51" s="164">
        <v>8.6</v>
      </c>
      <c r="HW51" s="164">
        <v>-34.6</v>
      </c>
      <c r="HX51" s="164">
        <v>-34.1</v>
      </c>
      <c r="HY51" s="164">
        <v>1.5647</v>
      </c>
      <c r="HZ51" s="164">
        <v>-9.44</v>
      </c>
      <c r="IA51" s="164">
        <v>52.954799999999999</v>
      </c>
      <c r="IB51" s="164">
        <v>21.185099999999998</v>
      </c>
      <c r="IC51" s="164">
        <v>21.454000000000001</v>
      </c>
      <c r="ID51" s="164">
        <v>-17.3</v>
      </c>
      <c r="IE51" s="164">
        <v>-37.5</v>
      </c>
      <c r="IF51" s="164">
        <v>0.7</v>
      </c>
      <c r="IG51" s="164">
        <v>0</v>
      </c>
      <c r="IH51" s="165"/>
      <c r="II51" s="165"/>
      <c r="IJ51" s="164">
        <v>-86.316299999999998</v>
      </c>
      <c r="IK51" s="164">
        <v>34.296799999999998</v>
      </c>
      <c r="IL51" s="164">
        <v>-226.7534</v>
      </c>
      <c r="IM51" s="164">
        <v>-9.7263999999999999</v>
      </c>
      <c r="IN51" s="164">
        <v>-17.685600000000001</v>
      </c>
      <c r="IO51" s="164">
        <v>100.26990000000001</v>
      </c>
      <c r="IP51" s="164">
        <v>66.729699999999994</v>
      </c>
      <c r="IQ51" s="164">
        <v>71.744</v>
      </c>
      <c r="IR51" s="164">
        <v>134.91290000000001</v>
      </c>
      <c r="IS51" s="164">
        <v>32.334699999999998</v>
      </c>
      <c r="IT51" s="164">
        <v>32.437600000000003</v>
      </c>
      <c r="IU51" s="164">
        <v>31.574000000000002</v>
      </c>
      <c r="IV51" s="164">
        <v>33.015700000000002</v>
      </c>
      <c r="IW51" s="164">
        <v>154.4136</v>
      </c>
      <c r="IX51" s="164">
        <v>-237.4913</v>
      </c>
      <c r="IY51" s="164">
        <v>67.139700000000005</v>
      </c>
      <c r="IZ51" s="164">
        <v>-54.567</v>
      </c>
      <c r="JA51" s="164">
        <v>-4.6155999999999997</v>
      </c>
      <c r="JB51" s="165"/>
      <c r="JC51" s="164">
        <v>-5.84</v>
      </c>
      <c r="JD51" s="164">
        <v>-0.59799999999999998</v>
      </c>
      <c r="JE51" s="164">
        <v>-0.60799999999999998</v>
      </c>
      <c r="JF51" s="164">
        <v>1.2</v>
      </c>
      <c r="JG51" s="164">
        <v>0.16</v>
      </c>
      <c r="JH51" s="164">
        <v>-2.4514</v>
      </c>
      <c r="JI51" s="164">
        <v>-6.5598999999999998</v>
      </c>
      <c r="JJ51" s="164">
        <v>10.8995</v>
      </c>
      <c r="JK51" s="164">
        <v>-4.1001000000000003</v>
      </c>
      <c r="JL51" s="164">
        <v>4.5999999999999996</v>
      </c>
      <c r="JM51" s="164">
        <v>2.004</v>
      </c>
      <c r="JN51" s="164">
        <v>1.1339999999999999</v>
      </c>
      <c r="JO51" s="164">
        <v>0.84609999999999996</v>
      </c>
      <c r="JP51" s="164">
        <v>0.8599</v>
      </c>
      <c r="JQ51" s="164">
        <v>4.1806999999999999</v>
      </c>
      <c r="JR51" s="164">
        <v>3.5855000000000001</v>
      </c>
      <c r="JS51" s="164">
        <v>3.2968000000000002</v>
      </c>
      <c r="JT51" s="165"/>
      <c r="JU51" s="164">
        <v>22.6</v>
      </c>
      <c r="JV51" s="164">
        <v>0.86140000000000005</v>
      </c>
      <c r="JW51" s="164">
        <v>-0.25</v>
      </c>
      <c r="JX51" s="165"/>
      <c r="JY51" s="164">
        <v>-8.4582999999999995</v>
      </c>
      <c r="JZ51" s="164">
        <v>-14.2127</v>
      </c>
      <c r="KA51" s="164">
        <v>-13.891500000000001</v>
      </c>
      <c r="KB51" s="164">
        <v>-7.7655000000000003</v>
      </c>
      <c r="KC51" s="164">
        <v>9.3262999999999998</v>
      </c>
      <c r="KD51" s="164">
        <v>-7.8113999999999999</v>
      </c>
      <c r="KE51" s="164">
        <v>-3.0533000000000001</v>
      </c>
      <c r="KF51" s="164">
        <v>-24.2</v>
      </c>
      <c r="KG51" s="164">
        <v>7.4</v>
      </c>
      <c r="KH51" s="165"/>
      <c r="KI51" s="164">
        <v>-42.760899999999999</v>
      </c>
    </row>
    <row r="52" spans="1:295" ht="18" customHeight="1" x14ac:dyDescent="0.25">
      <c r="A52" s="159" t="s">
        <v>42</v>
      </c>
      <c r="B52" s="159" t="s">
        <v>859</v>
      </c>
      <c r="C52" s="163">
        <v>0</v>
      </c>
      <c r="D52" s="164">
        <v>4.0677000000000003</v>
      </c>
      <c r="E52" s="164">
        <v>-8.6691000000000003</v>
      </c>
      <c r="F52" s="164">
        <v>3.5516000000000001</v>
      </c>
      <c r="G52" s="164">
        <v>9.9360999999999997</v>
      </c>
      <c r="H52" s="165"/>
      <c r="I52" s="164">
        <v>14.510400000000001</v>
      </c>
      <c r="J52" s="165"/>
      <c r="K52" s="164">
        <v>14.1821</v>
      </c>
      <c r="L52" s="164">
        <v>5.4547999999999996</v>
      </c>
      <c r="M52" s="164">
        <v>5.1433</v>
      </c>
      <c r="N52" s="164">
        <v>-2.2200000000000002</v>
      </c>
      <c r="O52" s="164">
        <v>-24.2</v>
      </c>
      <c r="P52" s="164">
        <v>2.2000000000000002</v>
      </c>
      <c r="Q52" s="164">
        <v>1.6559999999999999</v>
      </c>
      <c r="R52" s="164">
        <v>-17.600000000000001</v>
      </c>
      <c r="S52" s="164">
        <v>1.6936</v>
      </c>
      <c r="T52" s="165"/>
      <c r="U52" s="164">
        <v>5.4154</v>
      </c>
      <c r="V52" s="164">
        <v>5.4451999999999998</v>
      </c>
      <c r="W52" s="164">
        <v>9.4122000000000003</v>
      </c>
      <c r="X52" s="164">
        <v>10.492699999999999</v>
      </c>
      <c r="Y52" s="164">
        <v>-3.1059000000000001</v>
      </c>
      <c r="Z52" s="164">
        <v>1.7817000000000001</v>
      </c>
      <c r="AA52" s="165"/>
      <c r="AB52" s="164">
        <v>-0.69699999999999995</v>
      </c>
      <c r="AC52" s="164">
        <v>-0.872</v>
      </c>
      <c r="AD52" s="164">
        <v>-0.86599999999999999</v>
      </c>
      <c r="AE52" s="164">
        <v>7.7910000000000004</v>
      </c>
      <c r="AF52" s="164">
        <v>-15.54</v>
      </c>
      <c r="AG52" s="164">
        <v>-8.8000000000000007</v>
      </c>
      <c r="AH52" s="164">
        <v>-1.3160000000000001</v>
      </c>
      <c r="AI52" s="164">
        <v>0.254</v>
      </c>
      <c r="AJ52" s="164">
        <v>-14.84</v>
      </c>
      <c r="AK52" s="164">
        <v>-14.83</v>
      </c>
      <c r="AL52" s="165"/>
      <c r="AM52" s="164">
        <v>-7.14</v>
      </c>
      <c r="AN52" s="164">
        <v>-7.18</v>
      </c>
      <c r="AO52" s="164">
        <v>7.4482999999999997</v>
      </c>
      <c r="AP52" s="164">
        <v>4.2283999999999997</v>
      </c>
      <c r="AQ52" s="164">
        <v>18.5486</v>
      </c>
      <c r="AR52" s="164">
        <v>18.797599999999999</v>
      </c>
      <c r="AS52" s="164">
        <v>-22.448699999999999</v>
      </c>
      <c r="AT52" s="164">
        <v>-9.2431999999999999</v>
      </c>
      <c r="AU52" s="164">
        <v>-8.9126999999999992</v>
      </c>
      <c r="AV52" s="164">
        <v>-0.91159999999999997</v>
      </c>
      <c r="AW52" s="164">
        <v>-1.0125999999999999</v>
      </c>
      <c r="AX52" s="164">
        <v>-15.003399999999999</v>
      </c>
      <c r="AY52" s="164">
        <v>-12.324199999999999</v>
      </c>
      <c r="AZ52" s="164">
        <v>0.8014</v>
      </c>
      <c r="BA52" s="164">
        <v>2.9843999999999999</v>
      </c>
      <c r="BB52" s="164">
        <v>42.207000000000001</v>
      </c>
      <c r="BC52" s="164">
        <v>14.602600000000001</v>
      </c>
      <c r="BD52" s="164">
        <v>-4.5</v>
      </c>
      <c r="BE52" s="164">
        <v>-4.8</v>
      </c>
      <c r="BF52" s="164">
        <v>-23.253599999999999</v>
      </c>
      <c r="BG52" s="164">
        <v>-23.445599999999999</v>
      </c>
      <c r="BH52" s="164">
        <v>-2.4639000000000002</v>
      </c>
      <c r="BI52" s="165"/>
      <c r="BJ52" s="164">
        <v>-1.8925000000000001</v>
      </c>
      <c r="BK52" s="164">
        <v>4.8247</v>
      </c>
      <c r="BL52" s="164">
        <v>1.8320000000000001</v>
      </c>
      <c r="BM52" s="164">
        <v>1.3547</v>
      </c>
      <c r="BN52" s="164">
        <v>-91.677599999999998</v>
      </c>
      <c r="BO52" s="164">
        <v>74.281999999999996</v>
      </c>
      <c r="BP52" s="164">
        <v>75.045000000000002</v>
      </c>
      <c r="BQ52" s="164">
        <v>26.9864</v>
      </c>
      <c r="BR52" s="164">
        <v>-81.133300000000006</v>
      </c>
      <c r="BS52" s="165"/>
      <c r="BT52" s="165"/>
      <c r="BU52" s="165"/>
      <c r="BV52" s="164">
        <v>23.901</v>
      </c>
      <c r="BW52" s="164">
        <v>6.89</v>
      </c>
      <c r="BX52" s="164">
        <v>5.91</v>
      </c>
      <c r="BY52" s="164">
        <v>-4.5</v>
      </c>
      <c r="BZ52" s="164">
        <v>5.99</v>
      </c>
      <c r="CA52" s="164">
        <v>-19.5535</v>
      </c>
      <c r="CB52" s="164">
        <v>-19.419599999999999</v>
      </c>
      <c r="CC52" s="164">
        <v>27.707599999999999</v>
      </c>
      <c r="CD52" s="164">
        <v>26.419599999999999</v>
      </c>
      <c r="CE52" s="164">
        <v>-1.3372999999999999</v>
      </c>
      <c r="CF52" s="164">
        <v>-18.462299999999999</v>
      </c>
      <c r="CG52" s="164">
        <v>-18.265499999999999</v>
      </c>
      <c r="CH52" s="164">
        <v>-1.9340999999999999</v>
      </c>
      <c r="CI52" s="164">
        <v>9.5770999999999997</v>
      </c>
      <c r="CJ52" s="165"/>
      <c r="CK52" s="165"/>
      <c r="CL52" s="164">
        <v>54.1</v>
      </c>
      <c r="CM52" s="164">
        <v>-16.100000000000001</v>
      </c>
      <c r="CN52" s="164">
        <v>-2.46</v>
      </c>
      <c r="CO52" s="164">
        <v>36.4133</v>
      </c>
      <c r="CP52" s="164">
        <v>36.185000000000002</v>
      </c>
      <c r="CQ52" s="164">
        <v>34.905900000000003</v>
      </c>
      <c r="CR52" s="164">
        <v>99.416300000000007</v>
      </c>
      <c r="CS52" s="164">
        <v>99.250399999999999</v>
      </c>
      <c r="CT52" s="164">
        <v>-23.905200000000001</v>
      </c>
      <c r="CU52" s="164">
        <v>-86.367599999999996</v>
      </c>
      <c r="CV52" s="164">
        <v>-21.822500000000002</v>
      </c>
      <c r="CW52" s="164">
        <v>3.1455000000000002</v>
      </c>
      <c r="CX52" s="164">
        <v>24.9</v>
      </c>
      <c r="CY52" s="164">
        <v>16.75</v>
      </c>
      <c r="CZ52" s="164">
        <v>9.3798999999999992</v>
      </c>
      <c r="DA52" s="164">
        <v>9.5733999999999995</v>
      </c>
      <c r="DB52" s="164">
        <v>-11.34</v>
      </c>
      <c r="DC52" s="164">
        <v>25.5123</v>
      </c>
      <c r="DD52" s="164">
        <v>-10.9625</v>
      </c>
      <c r="DE52" s="164">
        <v>-10.8896</v>
      </c>
      <c r="DF52" s="164">
        <v>35.027799999999999</v>
      </c>
      <c r="DG52" s="164">
        <v>1.47E-2</v>
      </c>
      <c r="DH52" s="164">
        <v>-5.7260999999999997</v>
      </c>
      <c r="DI52" s="164">
        <v>2.6</v>
      </c>
      <c r="DJ52" s="164">
        <v>3.1</v>
      </c>
      <c r="DK52" s="164">
        <v>-4.5507999999999997</v>
      </c>
      <c r="DL52" s="164">
        <v>1.6889000000000001</v>
      </c>
      <c r="DM52" s="164">
        <v>33.4405</v>
      </c>
      <c r="DN52" s="164">
        <v>9.4687000000000001</v>
      </c>
      <c r="DO52" s="164">
        <v>2.13</v>
      </c>
      <c r="DP52" s="164">
        <v>0.61</v>
      </c>
      <c r="DQ52" s="164">
        <v>6.7904999999999998</v>
      </c>
      <c r="DR52" s="164">
        <v>-33.731900000000003</v>
      </c>
      <c r="DS52" s="164">
        <v>-0.84</v>
      </c>
      <c r="DT52" s="164">
        <v>-0.83</v>
      </c>
      <c r="DU52" s="164">
        <v>12.15</v>
      </c>
      <c r="DV52" s="164">
        <v>21.35</v>
      </c>
      <c r="DW52" s="164">
        <v>-27.290900000000001</v>
      </c>
      <c r="DX52" s="164">
        <v>-14.063599999999999</v>
      </c>
      <c r="DY52" s="164">
        <v>-40.634</v>
      </c>
      <c r="DZ52" s="164">
        <v>-39.672699999999999</v>
      </c>
      <c r="EA52" s="164">
        <v>14.459300000000001</v>
      </c>
      <c r="EB52" s="164">
        <v>-4.1642000000000001</v>
      </c>
      <c r="EC52" s="164">
        <v>-15.3934</v>
      </c>
      <c r="ED52" s="164">
        <v>-15.124499999999999</v>
      </c>
      <c r="EE52" s="164">
        <v>-25.0853</v>
      </c>
      <c r="EF52" s="164">
        <v>-28.508800000000001</v>
      </c>
      <c r="EG52" s="164">
        <v>-10.552</v>
      </c>
      <c r="EH52" s="164">
        <v>-96.9328</v>
      </c>
      <c r="EI52" s="164">
        <v>-44.615600000000001</v>
      </c>
      <c r="EJ52" s="165"/>
      <c r="EK52" s="164">
        <v>-6.1134000000000004</v>
      </c>
      <c r="EL52" s="164">
        <v>-5.3860000000000001</v>
      </c>
      <c r="EM52" s="164">
        <v>23.6221</v>
      </c>
      <c r="EN52" s="164">
        <v>-8.8673999999999999</v>
      </c>
      <c r="EO52" s="164">
        <v>-8.9387000000000008</v>
      </c>
      <c r="EP52" s="164">
        <v>-22.02</v>
      </c>
      <c r="EQ52" s="164">
        <v>-23.7742</v>
      </c>
      <c r="ER52" s="164">
        <v>-23.2089</v>
      </c>
      <c r="ES52" s="164">
        <v>13.335100000000001</v>
      </c>
      <c r="ET52" s="164">
        <v>13.59</v>
      </c>
      <c r="EU52" s="164">
        <v>-9.39</v>
      </c>
      <c r="EV52" s="164">
        <v>0.1</v>
      </c>
      <c r="EW52" s="164">
        <v>4.8578999999999999</v>
      </c>
      <c r="EX52" s="164">
        <v>-2.7763</v>
      </c>
      <c r="EY52" s="164">
        <v>-5.2130000000000001</v>
      </c>
      <c r="EZ52" s="164">
        <v>5.7717999999999998</v>
      </c>
      <c r="FA52" s="164">
        <v>3.1495000000000002</v>
      </c>
      <c r="FB52" s="164">
        <v>13.2102</v>
      </c>
      <c r="FC52" s="164">
        <v>-31.753900000000002</v>
      </c>
      <c r="FD52" s="165"/>
      <c r="FE52" s="165"/>
      <c r="FF52" s="164">
        <v>1.0492999999999999</v>
      </c>
      <c r="FG52" s="164">
        <v>3.5011999999999999</v>
      </c>
      <c r="FH52" s="164">
        <v>3.3654999999999999</v>
      </c>
      <c r="FI52" s="164">
        <v>0</v>
      </c>
      <c r="FJ52" s="164">
        <v>7.3681000000000001</v>
      </c>
      <c r="FK52" s="164">
        <v>7.2005999999999997</v>
      </c>
      <c r="FL52" s="164">
        <v>-21.099499999999999</v>
      </c>
      <c r="FM52" s="164">
        <v>21.455300000000001</v>
      </c>
      <c r="FN52" s="164">
        <v>21.3856</v>
      </c>
      <c r="FO52" s="164">
        <v>-11.5197</v>
      </c>
      <c r="FP52" s="165"/>
      <c r="FQ52" s="164">
        <v>14.635199999999999</v>
      </c>
      <c r="FR52" s="164">
        <v>-18.3</v>
      </c>
      <c r="FS52" s="164">
        <v>-1.1128</v>
      </c>
      <c r="FT52" s="164">
        <v>0.32429999999999998</v>
      </c>
      <c r="FU52" s="164">
        <v>0.47</v>
      </c>
      <c r="FV52" s="164">
        <v>1.67</v>
      </c>
      <c r="FW52" s="164">
        <v>-13.460100000000001</v>
      </c>
      <c r="FX52" s="165"/>
      <c r="FY52" s="164">
        <v>3.0459999999999998</v>
      </c>
      <c r="FZ52" s="164">
        <v>1.077</v>
      </c>
      <c r="GA52" s="164">
        <v>3.3380000000000001</v>
      </c>
      <c r="GB52" s="164">
        <v>-1.63</v>
      </c>
      <c r="GC52" s="164">
        <v>-12.611800000000001</v>
      </c>
      <c r="GD52" s="164">
        <v>-6.6040999999999999</v>
      </c>
      <c r="GE52" s="165"/>
      <c r="GF52" s="164">
        <v>28.193999999999999</v>
      </c>
      <c r="GG52" s="165"/>
      <c r="GH52" s="164">
        <v>22.010200000000001</v>
      </c>
      <c r="GI52" s="164">
        <v>-5.6917</v>
      </c>
      <c r="GJ52" s="164">
        <v>-6.3761999999999999</v>
      </c>
      <c r="GK52" s="164">
        <v>2.9910000000000001</v>
      </c>
      <c r="GL52" s="165"/>
      <c r="GM52" s="165"/>
      <c r="GN52" s="164">
        <v>-13.3504</v>
      </c>
      <c r="GO52" s="164">
        <v>-11.924099999999999</v>
      </c>
      <c r="GP52" s="164">
        <v>5.0987999999999998</v>
      </c>
      <c r="GQ52" s="164">
        <v>-33.696800000000003</v>
      </c>
      <c r="GR52" s="164">
        <v>6.8460999999999999</v>
      </c>
      <c r="GS52" s="164">
        <v>7.0128000000000004</v>
      </c>
      <c r="GT52" s="164">
        <v>126.6404</v>
      </c>
      <c r="GU52" s="164">
        <v>-6.5965999999999996</v>
      </c>
      <c r="GV52" s="164">
        <v>-7.3342999999999998</v>
      </c>
      <c r="GW52" s="165"/>
      <c r="GX52" s="164">
        <v>1.984</v>
      </c>
      <c r="GY52" s="164">
        <v>4.7031999999999998</v>
      </c>
      <c r="GZ52" s="164">
        <v>4.8501000000000003</v>
      </c>
      <c r="HA52" s="164">
        <v>1</v>
      </c>
      <c r="HB52" s="164">
        <v>27.2529</v>
      </c>
      <c r="HC52" s="164">
        <v>28.447900000000001</v>
      </c>
      <c r="HD52" s="164">
        <v>4.6100000000000003</v>
      </c>
      <c r="HE52" s="164">
        <v>-6.8880999999999997</v>
      </c>
      <c r="HF52" s="164">
        <v>25.617899999999999</v>
      </c>
      <c r="HG52" s="164">
        <v>23.217099999999999</v>
      </c>
      <c r="HH52" s="164">
        <v>44.755600000000001</v>
      </c>
      <c r="HI52" s="164">
        <v>10.465999999999999</v>
      </c>
      <c r="HJ52" s="164">
        <v>11.153499999999999</v>
      </c>
      <c r="HK52" s="164">
        <v>-13.4968</v>
      </c>
      <c r="HL52" s="164">
        <v>-16.479099999999999</v>
      </c>
      <c r="HM52" s="164">
        <v>0</v>
      </c>
      <c r="HN52" s="164">
        <v>0</v>
      </c>
      <c r="HO52" s="165"/>
      <c r="HP52" s="165"/>
      <c r="HQ52" s="164">
        <v>-13.5779</v>
      </c>
      <c r="HR52" s="164">
        <v>-12.995699999999999</v>
      </c>
      <c r="HS52" s="164">
        <v>-10.3157</v>
      </c>
      <c r="HT52" s="164">
        <v>-10.5646</v>
      </c>
      <c r="HU52" s="164">
        <v>9.3000000000000007</v>
      </c>
      <c r="HV52" s="164">
        <v>9.31</v>
      </c>
      <c r="HW52" s="164">
        <v>-34.1</v>
      </c>
      <c r="HX52" s="164">
        <v>-34.299999999999997</v>
      </c>
      <c r="HY52" s="164">
        <v>1.5647</v>
      </c>
      <c r="HZ52" s="164">
        <v>-9.84</v>
      </c>
      <c r="IA52" s="164">
        <v>54.226599999999998</v>
      </c>
      <c r="IB52" s="164">
        <v>21.043600000000001</v>
      </c>
      <c r="IC52" s="164">
        <v>21.123699999999999</v>
      </c>
      <c r="ID52" s="164">
        <v>-17.8</v>
      </c>
      <c r="IE52" s="164">
        <v>-37.6</v>
      </c>
      <c r="IF52" s="164">
        <v>1.7</v>
      </c>
      <c r="IG52" s="164">
        <v>0.9</v>
      </c>
      <c r="IH52" s="165"/>
      <c r="II52" s="165"/>
      <c r="IJ52" s="164">
        <v>-86.007599999999996</v>
      </c>
      <c r="IK52" s="164">
        <v>36.317399999999999</v>
      </c>
      <c r="IL52" s="164">
        <v>-227.69880000000001</v>
      </c>
      <c r="IM52" s="164">
        <v>-10.557399999999999</v>
      </c>
      <c r="IN52" s="164">
        <v>-16.055800000000001</v>
      </c>
      <c r="IO52" s="164">
        <v>95.882400000000004</v>
      </c>
      <c r="IP52" s="164">
        <v>65.3904</v>
      </c>
      <c r="IQ52" s="164">
        <v>72.419300000000007</v>
      </c>
      <c r="IR52" s="164">
        <v>136.90979999999999</v>
      </c>
      <c r="IS52" s="164">
        <v>34.7012</v>
      </c>
      <c r="IT52" s="164">
        <v>31.2867</v>
      </c>
      <c r="IU52" s="164">
        <v>31.569099999999999</v>
      </c>
      <c r="IV52" s="164">
        <v>31.8004</v>
      </c>
      <c r="IW52" s="164">
        <v>154.45269999999999</v>
      </c>
      <c r="IX52" s="164">
        <v>-233.55160000000001</v>
      </c>
      <c r="IY52" s="164">
        <v>65.250799999999998</v>
      </c>
      <c r="IZ52" s="164">
        <v>-53.599600000000002</v>
      </c>
      <c r="JA52" s="164">
        <v>-4.6619000000000002</v>
      </c>
      <c r="JB52" s="165"/>
      <c r="JC52" s="164">
        <v>-4.96</v>
      </c>
      <c r="JD52" s="164">
        <v>-0.69</v>
      </c>
      <c r="JE52" s="164">
        <v>-0.70199999999999996</v>
      </c>
      <c r="JF52" s="164">
        <v>0.56000000000000005</v>
      </c>
      <c r="JG52" s="164">
        <v>0</v>
      </c>
      <c r="JH52" s="164">
        <v>-1.5898000000000001</v>
      </c>
      <c r="JI52" s="164">
        <v>-6.5598999999999998</v>
      </c>
      <c r="JJ52" s="164">
        <v>10.695</v>
      </c>
      <c r="JK52" s="164">
        <v>-4.4816000000000003</v>
      </c>
      <c r="JL52" s="164">
        <v>4.5999999999999996</v>
      </c>
      <c r="JM52" s="164">
        <v>2.8220000000000001</v>
      </c>
      <c r="JN52" s="164">
        <v>2.0449999999999999</v>
      </c>
      <c r="JO52" s="164">
        <v>1.1882999999999999</v>
      </c>
      <c r="JP52" s="164">
        <v>1.2538</v>
      </c>
      <c r="JQ52" s="164">
        <v>4.1711</v>
      </c>
      <c r="JR52" s="164">
        <v>3.8201000000000001</v>
      </c>
      <c r="JS52" s="164">
        <v>3.8794</v>
      </c>
      <c r="JT52" s="165"/>
      <c r="JU52" s="164">
        <v>22.7</v>
      </c>
      <c r="JV52" s="164">
        <v>0.98560000000000003</v>
      </c>
      <c r="JW52" s="164">
        <v>-0.39</v>
      </c>
      <c r="JX52" s="165"/>
      <c r="JY52" s="164">
        <v>-8.5718999999999994</v>
      </c>
      <c r="JZ52" s="164">
        <v>-14.440799999999999</v>
      </c>
      <c r="KA52" s="164">
        <v>-14.0046</v>
      </c>
      <c r="KB52" s="164">
        <v>-6.7788000000000004</v>
      </c>
      <c r="KC52" s="164">
        <v>9.7795000000000005</v>
      </c>
      <c r="KD52" s="164">
        <v>-7.2674000000000003</v>
      </c>
      <c r="KE52" s="164">
        <v>-3.3001999999999998</v>
      </c>
      <c r="KF52" s="164">
        <v>-24.3</v>
      </c>
      <c r="KG52" s="164">
        <v>7.5</v>
      </c>
      <c r="KH52" s="165"/>
      <c r="KI52" s="164">
        <v>-43.137799999999999</v>
      </c>
    </row>
    <row r="53" spans="1:295" ht="18" customHeight="1" x14ac:dyDescent="0.25">
      <c r="A53" s="159" t="s">
        <v>42</v>
      </c>
      <c r="B53" s="159" t="s">
        <v>860</v>
      </c>
      <c r="C53" s="163">
        <v>0</v>
      </c>
      <c r="D53" s="164">
        <v>3.4392999999999998</v>
      </c>
      <c r="E53" s="164">
        <v>-7.9168000000000003</v>
      </c>
      <c r="F53" s="164">
        <v>3.3309000000000002</v>
      </c>
      <c r="G53" s="164">
        <v>9.5470000000000006</v>
      </c>
      <c r="H53" s="165"/>
      <c r="I53" s="164">
        <v>12.835699999999999</v>
      </c>
      <c r="J53" s="165"/>
      <c r="K53" s="164">
        <v>12.8993</v>
      </c>
      <c r="L53" s="164">
        <v>4.7599</v>
      </c>
      <c r="M53" s="164">
        <v>4.5445000000000002</v>
      </c>
      <c r="N53" s="164">
        <v>-4.4400000000000004</v>
      </c>
      <c r="O53" s="165"/>
      <c r="P53" s="164">
        <v>0</v>
      </c>
      <c r="Q53" s="164">
        <v>2.484</v>
      </c>
      <c r="R53" s="165"/>
      <c r="S53" s="164">
        <v>-0.13650000000000001</v>
      </c>
      <c r="T53" s="165"/>
      <c r="U53" s="164">
        <v>4.9366000000000003</v>
      </c>
      <c r="V53" s="164">
        <v>4.8803000000000001</v>
      </c>
      <c r="W53" s="164">
        <v>8.6377000000000006</v>
      </c>
      <c r="X53" s="164">
        <v>10.979200000000001</v>
      </c>
      <c r="Y53" s="164">
        <v>-5.1355000000000004</v>
      </c>
      <c r="Z53" s="164">
        <v>2.6400999999999999</v>
      </c>
      <c r="AA53" s="165"/>
      <c r="AB53" s="164">
        <v>-0.70730000000000004</v>
      </c>
      <c r="AC53" s="164">
        <v>-0.97599999999999998</v>
      </c>
      <c r="AD53" s="164">
        <v>-0.96099999999999997</v>
      </c>
      <c r="AE53" s="164">
        <v>7.7960000000000003</v>
      </c>
      <c r="AF53" s="164">
        <v>-15.54</v>
      </c>
      <c r="AG53" s="164">
        <v>-11</v>
      </c>
      <c r="AH53" s="164">
        <v>-1.101</v>
      </c>
      <c r="AI53" s="164">
        <v>0.24199999999999999</v>
      </c>
      <c r="AJ53" s="164">
        <v>-16.29</v>
      </c>
      <c r="AK53" s="164">
        <v>-16.23</v>
      </c>
      <c r="AL53" s="165"/>
      <c r="AM53" s="164">
        <v>-6.85</v>
      </c>
      <c r="AN53" s="164">
        <v>-6.88</v>
      </c>
      <c r="AO53" s="164">
        <v>6.8269000000000002</v>
      </c>
      <c r="AP53" s="164">
        <v>4.3921999999999999</v>
      </c>
      <c r="AQ53" s="164">
        <v>17.597100000000001</v>
      </c>
      <c r="AR53" s="164">
        <v>19.4192</v>
      </c>
      <c r="AS53" s="164">
        <v>-23.4695</v>
      </c>
      <c r="AT53" s="164">
        <v>-11.118600000000001</v>
      </c>
      <c r="AU53" s="164">
        <v>-11.1386</v>
      </c>
      <c r="AV53" s="164">
        <v>13.312900000000001</v>
      </c>
      <c r="AW53" s="164">
        <v>7.7111000000000001</v>
      </c>
      <c r="AX53" s="164">
        <v>-18.888200000000001</v>
      </c>
      <c r="AY53" s="164">
        <v>-14.333600000000001</v>
      </c>
      <c r="AZ53" s="164">
        <v>2.3795999999999999</v>
      </c>
      <c r="BA53" s="164">
        <v>14.8058</v>
      </c>
      <c r="BB53" s="164">
        <v>35.194200000000002</v>
      </c>
      <c r="BC53" s="164">
        <v>14.2959</v>
      </c>
      <c r="BD53" s="164">
        <v>-3.7</v>
      </c>
      <c r="BE53" s="164">
        <v>-4.0999999999999996</v>
      </c>
      <c r="BF53" s="164">
        <v>-21.759499999999999</v>
      </c>
      <c r="BG53" s="164">
        <v>-21.070499999999999</v>
      </c>
      <c r="BH53" s="164">
        <v>-2.3496000000000001</v>
      </c>
      <c r="BI53" s="165"/>
      <c r="BJ53" s="164">
        <v>-1.4692000000000001</v>
      </c>
      <c r="BK53" s="164">
        <v>4.4969000000000001</v>
      </c>
      <c r="BL53" s="164">
        <v>1.7474000000000001</v>
      </c>
      <c r="BM53" s="164">
        <v>1.2936000000000001</v>
      </c>
      <c r="BN53" s="164">
        <v>-84.933000000000007</v>
      </c>
      <c r="BO53" s="164">
        <v>71.2607</v>
      </c>
      <c r="BP53" s="164">
        <v>70.619799999999998</v>
      </c>
      <c r="BQ53" s="164">
        <v>23.116099999999999</v>
      </c>
      <c r="BR53" s="164">
        <v>-81.279399999999995</v>
      </c>
      <c r="BS53" s="165"/>
      <c r="BT53" s="165"/>
      <c r="BU53" s="165"/>
      <c r="BV53" s="164">
        <v>20.7774</v>
      </c>
      <c r="BW53" s="164">
        <v>6.35</v>
      </c>
      <c r="BX53" s="164">
        <v>5.42</v>
      </c>
      <c r="BY53" s="164">
        <v>-5.71</v>
      </c>
      <c r="BZ53" s="164">
        <v>4.4800000000000004</v>
      </c>
      <c r="CA53" s="164">
        <v>-19.285599999999999</v>
      </c>
      <c r="CB53" s="164">
        <v>-18.7498</v>
      </c>
      <c r="CC53" s="164">
        <v>26.098199999999999</v>
      </c>
      <c r="CD53" s="164">
        <v>25.132100000000001</v>
      </c>
      <c r="CE53" s="164">
        <v>-3.9681000000000002</v>
      </c>
      <c r="CF53" s="164">
        <v>-16.678799999999999</v>
      </c>
      <c r="CG53" s="164">
        <v>-16.278300000000002</v>
      </c>
      <c r="CH53" s="164">
        <v>-0.75439999999999996</v>
      </c>
      <c r="CI53" s="164">
        <v>10.811299999999999</v>
      </c>
      <c r="CJ53" s="165"/>
      <c r="CK53" s="165"/>
      <c r="CL53" s="164">
        <v>50.2</v>
      </c>
      <c r="CM53" s="164">
        <v>-16.8</v>
      </c>
      <c r="CN53" s="164">
        <v>-2.35</v>
      </c>
      <c r="CO53" s="164">
        <v>34.735700000000001</v>
      </c>
      <c r="CP53" s="164">
        <v>34.217100000000002</v>
      </c>
      <c r="CQ53" s="164">
        <v>33.418799999999997</v>
      </c>
      <c r="CR53" s="164">
        <v>97.722499999999997</v>
      </c>
      <c r="CS53" s="164">
        <v>98.7864</v>
      </c>
      <c r="CT53" s="164">
        <v>-22.659500000000001</v>
      </c>
      <c r="CU53" s="164">
        <v>-85.475999999999999</v>
      </c>
      <c r="CV53" s="164">
        <v>-20.2562</v>
      </c>
      <c r="CW53" s="164">
        <v>2.8191999999999999</v>
      </c>
      <c r="CX53" s="164">
        <v>27.13</v>
      </c>
      <c r="CY53" s="164">
        <v>15.43</v>
      </c>
      <c r="CZ53" s="164">
        <v>8.4423999999999992</v>
      </c>
      <c r="DA53" s="164">
        <v>8.4991000000000003</v>
      </c>
      <c r="DB53" s="164">
        <v>-10.36</v>
      </c>
      <c r="DC53" s="164">
        <v>25.5123</v>
      </c>
      <c r="DD53" s="164">
        <v>-12.1004</v>
      </c>
      <c r="DE53" s="164">
        <v>-12.1623</v>
      </c>
      <c r="DF53" s="164">
        <v>34.230899999999998</v>
      </c>
      <c r="DG53" s="164">
        <v>1.49E-2</v>
      </c>
      <c r="DH53" s="164">
        <v>-5.2690000000000001</v>
      </c>
      <c r="DI53" s="164">
        <v>4.3</v>
      </c>
      <c r="DJ53" s="164">
        <v>5.3</v>
      </c>
      <c r="DK53" s="164">
        <v>-4.2748999999999997</v>
      </c>
      <c r="DL53" s="164">
        <v>0.56689999999999996</v>
      </c>
      <c r="DM53" s="164">
        <v>34.386800000000001</v>
      </c>
      <c r="DN53" s="164">
        <v>7.9843000000000002</v>
      </c>
      <c r="DO53" s="164">
        <v>1.07</v>
      </c>
      <c r="DP53" s="164">
        <v>-0.12</v>
      </c>
      <c r="DQ53" s="164">
        <v>7.1955</v>
      </c>
      <c r="DR53" s="164">
        <v>-33.366900000000001</v>
      </c>
      <c r="DS53" s="164">
        <v>-4.79</v>
      </c>
      <c r="DT53" s="164">
        <v>-4.87</v>
      </c>
      <c r="DU53" s="164">
        <v>18.97</v>
      </c>
      <c r="DV53" s="164">
        <v>20.45</v>
      </c>
      <c r="DW53" s="164">
        <v>-30.4</v>
      </c>
      <c r="DX53" s="164">
        <v>-15.318199999999999</v>
      </c>
      <c r="DY53" s="164">
        <v>-40.413800000000002</v>
      </c>
      <c r="DZ53" s="164">
        <v>-39.427300000000002</v>
      </c>
      <c r="EA53" s="164">
        <v>11.697800000000001</v>
      </c>
      <c r="EB53" s="164">
        <v>-6.3510999999999997</v>
      </c>
      <c r="EC53" s="164">
        <v>-17.058700000000002</v>
      </c>
      <c r="ED53" s="164">
        <v>-16.689</v>
      </c>
      <c r="EE53" s="164">
        <v>-18.111799999999999</v>
      </c>
      <c r="EF53" s="164">
        <v>-21.4908</v>
      </c>
      <c r="EG53" s="164">
        <v>-10.393000000000001</v>
      </c>
      <c r="EH53" s="164">
        <v>-98.600300000000004</v>
      </c>
      <c r="EI53" s="164">
        <v>-38.113900000000001</v>
      </c>
      <c r="EJ53" s="165"/>
      <c r="EK53" s="164">
        <v>-6.1036999999999999</v>
      </c>
      <c r="EL53" s="164">
        <v>-5.3433000000000002</v>
      </c>
      <c r="EM53" s="164">
        <v>21.584700000000002</v>
      </c>
      <c r="EN53" s="164">
        <v>-13.910299999999999</v>
      </c>
      <c r="EO53" s="164">
        <v>-13.586399999999999</v>
      </c>
      <c r="EP53" s="164">
        <v>1.04</v>
      </c>
      <c r="EQ53" s="164">
        <v>-24.195900000000002</v>
      </c>
      <c r="ER53" s="164">
        <v>-24.2241</v>
      </c>
      <c r="ES53" s="164">
        <v>10.377000000000001</v>
      </c>
      <c r="ET53" s="164">
        <v>12.87</v>
      </c>
      <c r="EU53" s="164">
        <v>-16.73</v>
      </c>
      <c r="EV53" s="164">
        <v>0.9</v>
      </c>
      <c r="EW53" s="164">
        <v>4.4981</v>
      </c>
      <c r="EX53" s="164">
        <v>-12.516299999999999</v>
      </c>
      <c r="EY53" s="164">
        <v>-5.2502000000000004</v>
      </c>
      <c r="EZ53" s="164">
        <v>5.7358000000000002</v>
      </c>
      <c r="FA53" s="164">
        <v>3.3919000000000001</v>
      </c>
      <c r="FB53" s="164">
        <v>9.9016999999999999</v>
      </c>
      <c r="FC53" s="164">
        <v>-27.136700000000001</v>
      </c>
      <c r="FD53" s="165"/>
      <c r="FE53" s="165"/>
      <c r="FF53" s="164">
        <v>1.0085</v>
      </c>
      <c r="FG53" s="164">
        <v>3.1804000000000001</v>
      </c>
      <c r="FH53" s="164">
        <v>3.2932000000000001</v>
      </c>
      <c r="FI53" s="164">
        <v>0</v>
      </c>
      <c r="FJ53" s="164">
        <v>6.0284000000000004</v>
      </c>
      <c r="FK53" s="164">
        <v>6.1959</v>
      </c>
      <c r="FL53" s="164">
        <v>-21.4344</v>
      </c>
      <c r="FM53" s="164">
        <v>21.267399999999999</v>
      </c>
      <c r="FN53" s="164">
        <v>21.257200000000001</v>
      </c>
      <c r="FO53" s="164">
        <v>-16.4971</v>
      </c>
      <c r="FP53" s="165"/>
      <c r="FQ53" s="164">
        <v>9.4984000000000002</v>
      </c>
      <c r="FR53" s="164">
        <v>-17.899999999999999</v>
      </c>
      <c r="FS53" s="164">
        <v>-2.5063</v>
      </c>
      <c r="FT53" s="164">
        <v>0.34260000000000002</v>
      </c>
      <c r="FU53" s="164">
        <v>0.76</v>
      </c>
      <c r="FV53" s="164">
        <v>2.0499999999999998</v>
      </c>
      <c r="FW53" s="164">
        <v>-11.1607</v>
      </c>
      <c r="FX53" s="165"/>
      <c r="FY53" s="164">
        <v>3.113</v>
      </c>
      <c r="FZ53" s="164">
        <v>1.077</v>
      </c>
      <c r="GA53" s="164">
        <v>3.3782000000000001</v>
      </c>
      <c r="GB53" s="164">
        <v>-3.14</v>
      </c>
      <c r="GC53" s="164">
        <v>-5.7736000000000001</v>
      </c>
      <c r="GD53" s="164">
        <v>-1.8953</v>
      </c>
      <c r="GE53" s="164">
        <v>-3.72</v>
      </c>
      <c r="GF53" s="164">
        <v>25.895099999999999</v>
      </c>
      <c r="GG53" s="165"/>
      <c r="GH53" s="164">
        <v>20.021000000000001</v>
      </c>
      <c r="GI53" s="164">
        <v>-4.3666999999999998</v>
      </c>
      <c r="GJ53" s="164">
        <v>-4.8994999999999997</v>
      </c>
      <c r="GK53" s="164">
        <v>2.7667000000000002</v>
      </c>
      <c r="GL53" s="165"/>
      <c r="GM53" s="165"/>
      <c r="GN53" s="165"/>
      <c r="GO53" s="164">
        <v>-13.5868</v>
      </c>
      <c r="GP53" s="164">
        <v>1.3633999999999999</v>
      </c>
      <c r="GQ53" s="164">
        <v>-33.360700000000001</v>
      </c>
      <c r="GR53" s="164">
        <v>8.3538999999999994</v>
      </c>
      <c r="GS53" s="164">
        <v>6.5940000000000003</v>
      </c>
      <c r="GT53" s="164">
        <v>119.3801</v>
      </c>
      <c r="GU53" s="164">
        <v>-7.1035000000000004</v>
      </c>
      <c r="GV53" s="164">
        <v>-8.0726999999999993</v>
      </c>
      <c r="GW53" s="165"/>
      <c r="GX53" s="164">
        <v>1.4233</v>
      </c>
      <c r="GY53" s="164">
        <v>4.0513000000000003</v>
      </c>
      <c r="GZ53" s="164">
        <v>4.1776999999999997</v>
      </c>
      <c r="HA53" s="165"/>
      <c r="HB53" s="164">
        <v>27.860900000000001</v>
      </c>
      <c r="HC53" s="164">
        <v>30.506599999999999</v>
      </c>
      <c r="HD53" s="164">
        <v>7.96</v>
      </c>
      <c r="HE53" s="164">
        <v>-7.0106999999999999</v>
      </c>
      <c r="HF53" s="164">
        <v>26.994199999999999</v>
      </c>
      <c r="HG53" s="164">
        <v>27.376300000000001</v>
      </c>
      <c r="HH53" s="164">
        <v>40.266199999999998</v>
      </c>
      <c r="HI53" s="164">
        <v>11.933</v>
      </c>
      <c r="HJ53" s="164">
        <v>12.1868</v>
      </c>
      <c r="HK53" s="164">
        <v>-14.4642</v>
      </c>
      <c r="HL53" s="164">
        <v>-16.604800000000001</v>
      </c>
      <c r="HM53" s="164">
        <v>0</v>
      </c>
      <c r="HN53" s="164">
        <v>0</v>
      </c>
      <c r="HO53" s="165"/>
      <c r="HP53" s="165"/>
      <c r="HQ53" s="164">
        <v>-14.9732</v>
      </c>
      <c r="HR53" s="164">
        <v>-14.429399999999999</v>
      </c>
      <c r="HS53" s="164">
        <v>-7.5808</v>
      </c>
      <c r="HT53" s="164">
        <v>-7.3436000000000003</v>
      </c>
      <c r="HU53" s="164">
        <v>8.42</v>
      </c>
      <c r="HV53" s="164">
        <v>8.43</v>
      </c>
      <c r="HW53" s="164">
        <v>-33.200000000000003</v>
      </c>
      <c r="HX53" s="164">
        <v>-32.9</v>
      </c>
      <c r="HY53" s="164">
        <v>1.3724000000000001</v>
      </c>
      <c r="HZ53" s="164">
        <v>-10.24</v>
      </c>
      <c r="IA53" s="164">
        <v>56.117199999999997</v>
      </c>
      <c r="IB53" s="164">
        <v>18.130199999999999</v>
      </c>
      <c r="IC53" s="164">
        <v>18.039899999999999</v>
      </c>
      <c r="ID53" s="164">
        <v>-18.600000000000001</v>
      </c>
      <c r="IE53" s="164">
        <v>-38</v>
      </c>
      <c r="IF53" s="164">
        <v>1.7</v>
      </c>
      <c r="IG53" s="164">
        <v>1.1000000000000001</v>
      </c>
      <c r="IH53" s="164">
        <v>-17.3325</v>
      </c>
      <c r="II53" s="164">
        <v>-17.3339</v>
      </c>
      <c r="IJ53" s="164">
        <v>-73.0655</v>
      </c>
      <c r="IK53" s="164">
        <v>31.603300000000001</v>
      </c>
      <c r="IL53" s="164">
        <v>-228.66640000000001</v>
      </c>
      <c r="IM53" s="164">
        <v>-12.934900000000001</v>
      </c>
      <c r="IN53" s="164">
        <v>-12.393599999999999</v>
      </c>
      <c r="IO53" s="164">
        <v>101.6054</v>
      </c>
      <c r="IP53" s="164">
        <v>61.514400000000002</v>
      </c>
      <c r="IQ53" s="164">
        <v>72.894900000000007</v>
      </c>
      <c r="IR53" s="164">
        <v>138.3817</v>
      </c>
      <c r="IS53" s="164">
        <v>37.590699999999998</v>
      </c>
      <c r="IT53" s="164">
        <v>33.642000000000003</v>
      </c>
      <c r="IU53" s="164">
        <v>33.028599999999997</v>
      </c>
      <c r="IV53" s="164">
        <v>31.820699999999999</v>
      </c>
      <c r="IW53" s="164">
        <v>159.49189999999999</v>
      </c>
      <c r="IX53" s="164">
        <v>-240.03309999999999</v>
      </c>
      <c r="IY53" s="164">
        <v>70.648799999999994</v>
      </c>
      <c r="IZ53" s="164">
        <v>-57.246200000000002</v>
      </c>
      <c r="JA53" s="164">
        <v>-4.1711999999999998</v>
      </c>
      <c r="JB53" s="165"/>
      <c r="JC53" s="164">
        <v>-4.5599999999999996</v>
      </c>
      <c r="JD53" s="164">
        <v>-0.60799999999999998</v>
      </c>
      <c r="JE53" s="164">
        <v>-0.622</v>
      </c>
      <c r="JF53" s="164">
        <v>0</v>
      </c>
      <c r="JG53" s="164">
        <v>1.04</v>
      </c>
      <c r="JH53" s="164">
        <v>-1.7162999999999999</v>
      </c>
      <c r="JI53" s="164">
        <v>-7.1458000000000004</v>
      </c>
      <c r="JJ53" s="164">
        <v>10.7835</v>
      </c>
      <c r="JK53" s="164">
        <v>-3.5720999999999998</v>
      </c>
      <c r="JL53" s="164">
        <v>5.2</v>
      </c>
      <c r="JM53" s="164">
        <v>2.0129999999999999</v>
      </c>
      <c r="JN53" s="164">
        <v>0.92900000000000005</v>
      </c>
      <c r="JO53" s="164">
        <v>2.0194000000000001</v>
      </c>
      <c r="JP53" s="164">
        <v>2.3168000000000002</v>
      </c>
      <c r="JQ53" s="164">
        <v>4.5260999999999996</v>
      </c>
      <c r="JR53" s="164">
        <v>3.6612</v>
      </c>
      <c r="JS53" s="164">
        <v>3.3452999999999999</v>
      </c>
      <c r="JT53" s="165"/>
      <c r="JU53" s="164">
        <v>22.3</v>
      </c>
      <c r="JV53" s="164">
        <v>1.4588000000000001</v>
      </c>
      <c r="JW53" s="164">
        <v>-0.4</v>
      </c>
      <c r="JX53" s="165"/>
      <c r="JY53" s="164">
        <v>-9.3267000000000007</v>
      </c>
      <c r="JZ53" s="164">
        <v>-13.6234</v>
      </c>
      <c r="KA53" s="164">
        <v>-13.953200000000001</v>
      </c>
      <c r="KB53" s="164">
        <v>-8.1623000000000001</v>
      </c>
      <c r="KC53" s="164">
        <v>9.5115999999999996</v>
      </c>
      <c r="KD53" s="164">
        <v>-6.5869</v>
      </c>
      <c r="KE53" s="164">
        <v>-3.4054000000000002</v>
      </c>
      <c r="KF53" s="164">
        <v>-24.4</v>
      </c>
      <c r="KG53" s="164">
        <v>7.5</v>
      </c>
      <c r="KH53" s="165"/>
      <c r="KI53" s="164">
        <v>-47.253</v>
      </c>
    </row>
    <row r="54" spans="1:295" ht="18" customHeight="1" x14ac:dyDescent="0.25">
      <c r="A54" s="159" t="s">
        <v>42</v>
      </c>
      <c r="B54" s="159" t="s">
        <v>861</v>
      </c>
      <c r="C54" s="163">
        <v>0</v>
      </c>
      <c r="D54" s="164">
        <v>3.0813999999999999</v>
      </c>
      <c r="E54" s="164">
        <v>-7.7724000000000002</v>
      </c>
      <c r="F54" s="164">
        <v>3.3589000000000002</v>
      </c>
      <c r="G54" s="164">
        <v>9.5983999999999998</v>
      </c>
      <c r="H54" s="165"/>
      <c r="I54" s="164">
        <v>12.441700000000001</v>
      </c>
      <c r="J54" s="165"/>
      <c r="K54" s="164">
        <v>11.448499999999999</v>
      </c>
      <c r="L54" s="164">
        <v>4.1139000000000001</v>
      </c>
      <c r="M54" s="164">
        <v>3.7881</v>
      </c>
      <c r="N54" s="164">
        <v>0</v>
      </c>
      <c r="O54" s="164">
        <v>-26.4</v>
      </c>
      <c r="P54" s="164">
        <v>2.2000000000000002</v>
      </c>
      <c r="Q54" s="164">
        <v>1.6559999999999999</v>
      </c>
      <c r="R54" s="164">
        <v>-19.8</v>
      </c>
      <c r="S54" s="164">
        <v>0.93359999999999999</v>
      </c>
      <c r="T54" s="165"/>
      <c r="U54" s="164">
        <v>4.6235999999999997</v>
      </c>
      <c r="V54" s="164">
        <v>4.5296000000000003</v>
      </c>
      <c r="W54" s="164">
        <v>8.2339000000000002</v>
      </c>
      <c r="X54" s="164">
        <v>10.282500000000001</v>
      </c>
      <c r="Y54" s="164">
        <v>-5.2050999999999998</v>
      </c>
      <c r="Z54" s="164">
        <v>2.6614</v>
      </c>
      <c r="AA54" s="165"/>
      <c r="AB54" s="164">
        <v>-1.0973999999999999</v>
      </c>
      <c r="AC54" s="164">
        <v>-1.2010000000000001</v>
      </c>
      <c r="AD54" s="164">
        <v>-1.1739999999999999</v>
      </c>
      <c r="AE54" s="164">
        <v>7.899</v>
      </c>
      <c r="AF54" s="164">
        <v>-19.98</v>
      </c>
      <c r="AG54" s="164">
        <v>-11</v>
      </c>
      <c r="AH54" s="164">
        <v>-0.97099999999999997</v>
      </c>
      <c r="AI54" s="164">
        <v>0.23899999999999999</v>
      </c>
      <c r="AJ54" s="164">
        <v>-17.36</v>
      </c>
      <c r="AK54" s="164">
        <v>-17.420000000000002</v>
      </c>
      <c r="AL54" s="165"/>
      <c r="AM54" s="164">
        <v>-7.26</v>
      </c>
      <c r="AN54" s="164">
        <v>-7.23</v>
      </c>
      <c r="AO54" s="164">
        <v>5.3052999999999999</v>
      </c>
      <c r="AP54" s="164">
        <v>4.1509</v>
      </c>
      <c r="AQ54" s="164">
        <v>19.064499999999999</v>
      </c>
      <c r="AR54" s="164">
        <v>21.737100000000002</v>
      </c>
      <c r="AS54" s="164">
        <v>-17.775500000000001</v>
      </c>
      <c r="AT54" s="164">
        <v>-10.4488</v>
      </c>
      <c r="AU54" s="164">
        <v>-9.9030000000000005</v>
      </c>
      <c r="AV54" s="164">
        <v>0.19620000000000001</v>
      </c>
      <c r="AW54" s="164">
        <v>0.66110000000000002</v>
      </c>
      <c r="AX54" s="164">
        <v>-14.1997</v>
      </c>
      <c r="AY54" s="164">
        <v>-11.9224</v>
      </c>
      <c r="AZ54" s="164">
        <v>1.196</v>
      </c>
      <c r="BA54" s="164">
        <v>5.6779999999999999</v>
      </c>
      <c r="BB54" s="164">
        <v>35.429499999999997</v>
      </c>
      <c r="BC54" s="164">
        <v>18.517800000000001</v>
      </c>
      <c r="BD54" s="164">
        <v>-5.0999999999999996</v>
      </c>
      <c r="BE54" s="164">
        <v>-5.5</v>
      </c>
      <c r="BF54" s="164">
        <v>-24.190999999999999</v>
      </c>
      <c r="BG54" s="164">
        <v>-23.962800000000001</v>
      </c>
      <c r="BH54" s="164">
        <v>-2.5293999999999999</v>
      </c>
      <c r="BI54" s="165"/>
      <c r="BJ54" s="164">
        <v>-3.2277999999999998</v>
      </c>
      <c r="BK54" s="164">
        <v>3.4087000000000001</v>
      </c>
      <c r="BL54" s="164">
        <v>0</v>
      </c>
      <c r="BM54" s="164">
        <v>0.58750000000000002</v>
      </c>
      <c r="BN54" s="164">
        <v>-109.1952</v>
      </c>
      <c r="BO54" s="164">
        <v>72.237300000000005</v>
      </c>
      <c r="BP54" s="164">
        <v>72.023700000000005</v>
      </c>
      <c r="BQ54" s="164">
        <v>43.136400000000002</v>
      </c>
      <c r="BR54" s="164">
        <v>-99.394499999999994</v>
      </c>
      <c r="BS54" s="165"/>
      <c r="BT54" s="165"/>
      <c r="BU54" s="165"/>
      <c r="BV54" s="164">
        <v>19.889199999999999</v>
      </c>
      <c r="BW54" s="164">
        <v>6.59</v>
      </c>
      <c r="BX54" s="164">
        <v>5.61</v>
      </c>
      <c r="BY54" s="164">
        <v>-6.74</v>
      </c>
      <c r="BZ54" s="164">
        <v>3.94</v>
      </c>
      <c r="CA54" s="164">
        <v>-17.946100000000001</v>
      </c>
      <c r="CB54" s="164">
        <v>-17.5442</v>
      </c>
      <c r="CC54" s="164">
        <v>24.535</v>
      </c>
      <c r="CD54" s="164">
        <v>23.253499999999999</v>
      </c>
      <c r="CE54" s="164">
        <v>-3.4380000000000002</v>
      </c>
      <c r="CF54" s="164">
        <v>-18.694600000000001</v>
      </c>
      <c r="CG54" s="164">
        <v>-18.9541</v>
      </c>
      <c r="CH54" s="164">
        <v>-3.1021000000000001</v>
      </c>
      <c r="CI54" s="164">
        <v>10.506500000000001</v>
      </c>
      <c r="CJ54" s="165"/>
      <c r="CK54" s="165"/>
      <c r="CL54" s="164">
        <v>45.6</v>
      </c>
      <c r="CM54" s="164">
        <v>-15.9</v>
      </c>
      <c r="CN54" s="164">
        <v>-2.2999999999999998</v>
      </c>
      <c r="CO54" s="164">
        <v>32.006399999999999</v>
      </c>
      <c r="CP54" s="164">
        <v>31.802900000000001</v>
      </c>
      <c r="CQ54" s="164">
        <v>30.351800000000001</v>
      </c>
      <c r="CR54" s="164">
        <v>105.38679999999999</v>
      </c>
      <c r="CS54" s="164">
        <v>105.86369999999999</v>
      </c>
      <c r="CT54" s="164">
        <v>-24.725899999999999</v>
      </c>
      <c r="CU54" s="164">
        <v>-88.917100000000005</v>
      </c>
      <c r="CV54" s="164">
        <v>-22.677900000000001</v>
      </c>
      <c r="CW54" s="164">
        <v>2.6088</v>
      </c>
      <c r="CX54" s="164">
        <v>25.32</v>
      </c>
      <c r="CY54" s="164">
        <v>14.86</v>
      </c>
      <c r="CZ54" s="164">
        <v>7.6611000000000002</v>
      </c>
      <c r="DA54" s="164">
        <v>7.8155999999999999</v>
      </c>
      <c r="DB54" s="164">
        <v>-9.91</v>
      </c>
      <c r="DC54" s="165"/>
      <c r="DD54" s="164">
        <v>-12.043100000000001</v>
      </c>
      <c r="DE54" s="164">
        <v>-11.4984</v>
      </c>
      <c r="DF54" s="164">
        <v>36.4298</v>
      </c>
      <c r="DG54" s="164">
        <v>1.5100000000000001E-2</v>
      </c>
      <c r="DH54" s="164">
        <v>-4.9965999999999999</v>
      </c>
      <c r="DI54" s="164">
        <v>6.6</v>
      </c>
      <c r="DJ54" s="164">
        <v>7.7</v>
      </c>
      <c r="DK54" s="164">
        <v>-4.2346000000000004</v>
      </c>
      <c r="DL54" s="164">
        <v>-0.374</v>
      </c>
      <c r="DM54" s="164">
        <v>33.755899999999997</v>
      </c>
      <c r="DN54" s="164">
        <v>6.6855000000000002</v>
      </c>
      <c r="DO54" s="164">
        <v>0.13</v>
      </c>
      <c r="DP54" s="164">
        <v>0.02</v>
      </c>
      <c r="DQ54" s="164">
        <v>8.6129999999999995</v>
      </c>
      <c r="DR54" s="164">
        <v>-35.392000000000003</v>
      </c>
      <c r="DS54" s="164">
        <v>-4.97</v>
      </c>
      <c r="DT54" s="164">
        <v>-5.0199999999999996</v>
      </c>
      <c r="DU54" s="164">
        <v>16.97</v>
      </c>
      <c r="DV54" s="164">
        <v>20.010000000000002</v>
      </c>
      <c r="DW54" s="164">
        <v>-34.072699999999998</v>
      </c>
      <c r="DX54" s="164">
        <v>-16.8</v>
      </c>
      <c r="DY54" s="164">
        <v>-39.188699999999997</v>
      </c>
      <c r="DZ54" s="164">
        <v>-38.618200000000002</v>
      </c>
      <c r="EA54" s="164">
        <v>9.5898000000000003</v>
      </c>
      <c r="EB54" s="164">
        <v>-10.957800000000001</v>
      </c>
      <c r="EC54" s="164">
        <v>-21.5122</v>
      </c>
      <c r="ED54" s="164">
        <v>-22.527699999999999</v>
      </c>
      <c r="EE54" s="164">
        <v>-19.547799999999999</v>
      </c>
      <c r="EF54" s="164">
        <v>-23.716999999999999</v>
      </c>
      <c r="EG54" s="164">
        <v>-10.108000000000001</v>
      </c>
      <c r="EH54" s="164">
        <v>-121.50109999999999</v>
      </c>
      <c r="EI54" s="164">
        <v>-23.7804</v>
      </c>
      <c r="EJ54" s="165"/>
      <c r="EK54" s="164">
        <v>-5.1951000000000001</v>
      </c>
      <c r="EL54" s="164">
        <v>-5.2557</v>
      </c>
      <c r="EM54" s="164">
        <v>11.474500000000001</v>
      </c>
      <c r="EN54" s="164">
        <v>-13.8467</v>
      </c>
      <c r="EO54" s="164">
        <v>-11.1107</v>
      </c>
      <c r="EP54" s="164">
        <v>-1.54</v>
      </c>
      <c r="EQ54" s="164">
        <v>-23.593699999999998</v>
      </c>
      <c r="ER54" s="164">
        <v>-25.3369</v>
      </c>
      <c r="ES54" s="164">
        <v>7.0964999999999998</v>
      </c>
      <c r="ET54" s="164">
        <v>13.2</v>
      </c>
      <c r="EU54" s="164">
        <v>-13.22</v>
      </c>
      <c r="EV54" s="164">
        <v>-9</v>
      </c>
      <c r="EW54" s="164">
        <v>4.6379999999999999</v>
      </c>
      <c r="EX54" s="164">
        <v>-7.6127000000000002</v>
      </c>
      <c r="EY54" s="164">
        <v>-5.3933999999999997</v>
      </c>
      <c r="EZ54" s="164">
        <v>5.5659999999999998</v>
      </c>
      <c r="FA54" s="164">
        <v>2.9213</v>
      </c>
      <c r="FB54" s="164">
        <v>12.4556</v>
      </c>
      <c r="FC54" s="164">
        <v>-28.0702</v>
      </c>
      <c r="FD54" s="165"/>
      <c r="FE54" s="165"/>
      <c r="FF54" s="164">
        <v>1.0218</v>
      </c>
      <c r="FG54" s="164">
        <v>3.4241999999999999</v>
      </c>
      <c r="FH54" s="164">
        <v>3.8262</v>
      </c>
      <c r="FI54" s="164">
        <v>0</v>
      </c>
      <c r="FJ54" s="164">
        <v>4.5213000000000001</v>
      </c>
      <c r="FK54" s="164">
        <v>4.5213000000000001</v>
      </c>
      <c r="FL54" s="164">
        <v>-18.922599999999999</v>
      </c>
      <c r="FM54" s="164">
        <v>20.560500000000001</v>
      </c>
      <c r="FN54" s="164">
        <v>20.711300000000001</v>
      </c>
      <c r="FO54" s="164">
        <v>-13.774100000000001</v>
      </c>
      <c r="FP54" s="165"/>
      <c r="FQ54" s="164">
        <v>7.8723999999999998</v>
      </c>
      <c r="FR54" s="164">
        <v>-17.53</v>
      </c>
      <c r="FS54" s="164">
        <v>-2.3121999999999998</v>
      </c>
      <c r="FT54" s="164">
        <v>0.31519999999999998</v>
      </c>
      <c r="FU54" s="164">
        <v>0.71</v>
      </c>
      <c r="FV54" s="164">
        <v>2.15</v>
      </c>
      <c r="FW54" s="164">
        <v>0</v>
      </c>
      <c r="FX54" s="165"/>
      <c r="FY54" s="164">
        <v>3.044</v>
      </c>
      <c r="FZ54" s="164">
        <v>0.83699999999999997</v>
      </c>
      <c r="GA54" s="164">
        <v>2.8481000000000001</v>
      </c>
      <c r="GB54" s="164">
        <v>-2.1800000000000002</v>
      </c>
      <c r="GC54" s="164">
        <v>-8.1750000000000007</v>
      </c>
      <c r="GD54" s="164">
        <v>-4.3045</v>
      </c>
      <c r="GE54" s="164">
        <v>-3.76</v>
      </c>
      <c r="GF54" s="164">
        <v>27.435700000000001</v>
      </c>
      <c r="GG54" s="165"/>
      <c r="GH54" s="164">
        <v>18.644500000000001</v>
      </c>
      <c r="GI54" s="164">
        <v>-3.9363999999999999</v>
      </c>
      <c r="GJ54" s="164">
        <v>-4.3040000000000003</v>
      </c>
      <c r="GK54" s="164">
        <v>2.5655000000000001</v>
      </c>
      <c r="GL54" s="165"/>
      <c r="GM54" s="165"/>
      <c r="GN54" s="164">
        <v>-12.940300000000001</v>
      </c>
      <c r="GO54" s="164">
        <v>-15.7842</v>
      </c>
      <c r="GP54" s="164">
        <v>3.8094000000000001</v>
      </c>
      <c r="GQ54" s="164">
        <v>-32.1843</v>
      </c>
      <c r="GR54" s="164">
        <v>7.4455999999999998</v>
      </c>
      <c r="GS54" s="164">
        <v>6.4328000000000003</v>
      </c>
      <c r="GT54" s="164">
        <v>112.8463</v>
      </c>
      <c r="GU54" s="164">
        <v>-7.7243000000000004</v>
      </c>
      <c r="GV54" s="164">
        <v>-7.4500999999999999</v>
      </c>
      <c r="GW54" s="165"/>
      <c r="GX54" s="164">
        <v>1.2446999999999999</v>
      </c>
      <c r="GY54" s="164">
        <v>3.274</v>
      </c>
      <c r="GZ54" s="164">
        <v>3.4251999999999998</v>
      </c>
      <c r="HA54" s="164">
        <v>1</v>
      </c>
      <c r="HB54" s="164">
        <v>31.389399999999998</v>
      </c>
      <c r="HC54" s="164">
        <v>31.9879</v>
      </c>
      <c r="HD54" s="164">
        <v>6.29</v>
      </c>
      <c r="HE54" s="164">
        <v>-7.0072999999999999</v>
      </c>
      <c r="HF54" s="164">
        <v>25.207599999999999</v>
      </c>
      <c r="HG54" s="164">
        <v>27.5806</v>
      </c>
      <c r="HH54" s="164">
        <v>42.503100000000003</v>
      </c>
      <c r="HI54" s="164">
        <v>14.9617</v>
      </c>
      <c r="HJ54" s="164">
        <v>14.506500000000001</v>
      </c>
      <c r="HK54" s="164">
        <v>-16.003900000000002</v>
      </c>
      <c r="HL54" s="164">
        <v>-17.7592</v>
      </c>
      <c r="HM54" s="164">
        <v>0</v>
      </c>
      <c r="HN54" s="164">
        <v>0</v>
      </c>
      <c r="HO54" s="165"/>
      <c r="HP54" s="165"/>
      <c r="HQ54" s="164">
        <v>-14.2646</v>
      </c>
      <c r="HR54" s="164">
        <v>-13.286799999999999</v>
      </c>
      <c r="HS54" s="164">
        <v>-5.3198999999999996</v>
      </c>
      <c r="HT54" s="164">
        <v>-5.1393000000000004</v>
      </c>
      <c r="HU54" s="164">
        <v>9.77</v>
      </c>
      <c r="HV54" s="164">
        <v>9.76</v>
      </c>
      <c r="HW54" s="164">
        <v>-35.799999999999997</v>
      </c>
      <c r="HX54" s="164">
        <v>-35.9</v>
      </c>
      <c r="HY54" s="164">
        <v>1.4255</v>
      </c>
      <c r="HZ54" s="164">
        <v>-10.4</v>
      </c>
      <c r="IA54" s="164">
        <v>63.540900000000001</v>
      </c>
      <c r="IB54" s="164">
        <v>19.273900000000001</v>
      </c>
      <c r="IC54" s="164">
        <v>19.1904</v>
      </c>
      <c r="ID54" s="165"/>
      <c r="IE54" s="164">
        <v>-46</v>
      </c>
      <c r="IF54" s="164">
        <v>1.7</v>
      </c>
      <c r="IG54" s="164">
        <v>0.8</v>
      </c>
      <c r="IH54" s="165"/>
      <c r="II54" s="164">
        <v>-17.249600000000001</v>
      </c>
      <c r="IJ54" s="164">
        <v>-79.233099999999993</v>
      </c>
      <c r="IK54" s="164">
        <v>29.333300000000001</v>
      </c>
      <c r="IL54" s="164">
        <v>-227.14089999999999</v>
      </c>
      <c r="IM54" s="164">
        <v>-8.3225999999999996</v>
      </c>
      <c r="IN54" s="164">
        <v>-15.1639</v>
      </c>
      <c r="IO54" s="164">
        <v>106.0865</v>
      </c>
      <c r="IP54" s="164">
        <v>58.537199999999999</v>
      </c>
      <c r="IQ54" s="164">
        <v>73.573099999999997</v>
      </c>
      <c r="IR54" s="164">
        <v>140.078</v>
      </c>
      <c r="IS54" s="164">
        <v>42.182499999999997</v>
      </c>
      <c r="IT54" s="164">
        <v>33.641199999999998</v>
      </c>
      <c r="IU54" s="164">
        <v>32.430500000000002</v>
      </c>
      <c r="IV54" s="164">
        <v>37.105200000000004</v>
      </c>
      <c r="IW54" s="164">
        <v>164.62970000000001</v>
      </c>
      <c r="IX54" s="164">
        <v>-237.16120000000001</v>
      </c>
      <c r="IY54" s="164">
        <v>77.166600000000003</v>
      </c>
      <c r="IZ54" s="164">
        <v>-61.32</v>
      </c>
      <c r="JA54" s="164">
        <v>-4.6399999999999997</v>
      </c>
      <c r="JB54" s="165"/>
      <c r="JC54" s="164">
        <v>-6.56</v>
      </c>
      <c r="JD54" s="164">
        <v>-0.14699999999999999</v>
      </c>
      <c r="JE54" s="164">
        <v>-0.156</v>
      </c>
      <c r="JF54" s="164">
        <v>1.92</v>
      </c>
      <c r="JG54" s="164">
        <v>-0.64</v>
      </c>
      <c r="JH54" s="164">
        <v>-1.8555999999999999</v>
      </c>
      <c r="JI54" s="164">
        <v>-4.8905000000000003</v>
      </c>
      <c r="JJ54" s="164">
        <v>15.178100000000001</v>
      </c>
      <c r="JK54" s="164">
        <v>-10.576000000000001</v>
      </c>
      <c r="JL54" s="164">
        <v>5.6</v>
      </c>
      <c r="JM54" s="164">
        <v>3.472</v>
      </c>
      <c r="JN54" s="164">
        <v>2.3740000000000001</v>
      </c>
      <c r="JO54" s="164">
        <v>2.8996</v>
      </c>
      <c r="JP54" s="164">
        <v>3.3593999999999999</v>
      </c>
      <c r="JQ54" s="164">
        <v>3.9567999999999999</v>
      </c>
      <c r="JR54" s="164">
        <v>3.6036999999999999</v>
      </c>
      <c r="JS54" s="164">
        <v>3.7522000000000002</v>
      </c>
      <c r="JT54" s="165"/>
      <c r="JU54" s="164">
        <v>31.7</v>
      </c>
      <c r="JV54" s="164">
        <v>2.3199000000000001</v>
      </c>
      <c r="JW54" s="164">
        <v>-0.5</v>
      </c>
      <c r="JX54" s="165"/>
      <c r="JY54" s="164">
        <v>-10.664300000000001</v>
      </c>
      <c r="JZ54" s="164">
        <v>-13.5297</v>
      </c>
      <c r="KA54" s="164">
        <v>-13.563599999999999</v>
      </c>
      <c r="KB54" s="164">
        <v>-9.1502999999999997</v>
      </c>
      <c r="KC54" s="164">
        <v>9.2517999999999994</v>
      </c>
      <c r="KD54" s="164">
        <v>-5.7263999999999999</v>
      </c>
      <c r="KE54" s="164">
        <v>-3.6419999999999999</v>
      </c>
      <c r="KF54" s="164">
        <v>-33.4</v>
      </c>
      <c r="KG54" s="164">
        <v>15.8</v>
      </c>
      <c r="KH54" s="165"/>
      <c r="KI54" s="164">
        <v>-48.052999999999997</v>
      </c>
    </row>
    <row r="55" spans="1:295" ht="18" customHeight="1" x14ac:dyDescent="0.25">
      <c r="A55" s="159" t="s">
        <v>42</v>
      </c>
      <c r="B55" s="159" t="s">
        <v>862</v>
      </c>
      <c r="C55" s="163">
        <v>0</v>
      </c>
      <c r="D55" s="164">
        <v>2.8344</v>
      </c>
      <c r="E55" s="164">
        <v>-7.5921000000000003</v>
      </c>
      <c r="F55" s="164">
        <v>3.2023999999999999</v>
      </c>
      <c r="G55" s="164">
        <v>9.3649000000000004</v>
      </c>
      <c r="H55" s="165"/>
      <c r="I55" s="164">
        <v>12.248900000000001</v>
      </c>
      <c r="J55" s="165"/>
      <c r="K55" s="164">
        <v>9.8211999999999993</v>
      </c>
      <c r="L55" s="164">
        <v>3.5278999999999998</v>
      </c>
      <c r="M55" s="164">
        <v>5.0202999999999998</v>
      </c>
      <c r="N55" s="164">
        <v>0</v>
      </c>
      <c r="O55" s="164">
        <v>-26.4</v>
      </c>
      <c r="P55" s="165"/>
      <c r="Q55" s="164">
        <v>2.484</v>
      </c>
      <c r="R55" s="164">
        <v>-19.8</v>
      </c>
      <c r="S55" s="164">
        <v>2.0223</v>
      </c>
      <c r="T55" s="165"/>
      <c r="U55" s="164">
        <v>4.5401999999999996</v>
      </c>
      <c r="V55" s="164">
        <v>4.3939000000000004</v>
      </c>
      <c r="W55" s="164">
        <v>7.9452999999999996</v>
      </c>
      <c r="X55" s="164">
        <v>10.831099999999999</v>
      </c>
      <c r="Y55" s="164">
        <v>-5.4210000000000003</v>
      </c>
      <c r="Z55" s="164">
        <v>2.7427999999999999</v>
      </c>
      <c r="AA55" s="165"/>
      <c r="AB55" s="164">
        <v>-1.2426999999999999</v>
      </c>
      <c r="AC55" s="164">
        <v>-1.4590000000000001</v>
      </c>
      <c r="AD55" s="164">
        <v>-1.4419999999999999</v>
      </c>
      <c r="AE55" s="164">
        <v>8.0449999999999999</v>
      </c>
      <c r="AF55" s="164">
        <v>-19.98</v>
      </c>
      <c r="AG55" s="164">
        <v>-8.8000000000000007</v>
      </c>
      <c r="AH55" s="164">
        <v>-0.93200000000000005</v>
      </c>
      <c r="AI55" s="164">
        <v>0.23599999999999999</v>
      </c>
      <c r="AJ55" s="164">
        <v>-17.95</v>
      </c>
      <c r="AK55" s="164">
        <v>-17.96</v>
      </c>
      <c r="AL55" s="164">
        <v>-10</v>
      </c>
      <c r="AM55" s="164">
        <v>-6.28</v>
      </c>
      <c r="AN55" s="164">
        <v>-6.4</v>
      </c>
      <c r="AO55" s="164">
        <v>5.7561</v>
      </c>
      <c r="AP55" s="164">
        <v>4.0068000000000001</v>
      </c>
      <c r="AQ55" s="164">
        <v>21.958400000000001</v>
      </c>
      <c r="AR55" s="164">
        <v>23.917100000000001</v>
      </c>
      <c r="AS55" s="164">
        <v>-19.067900000000002</v>
      </c>
      <c r="AT55" s="164">
        <v>-10.4488</v>
      </c>
      <c r="AU55" s="164">
        <v>-10.5687</v>
      </c>
      <c r="AV55" s="164">
        <v>-6.7999999999999996E-3</v>
      </c>
      <c r="AW55" s="164">
        <v>-0.11020000000000001</v>
      </c>
      <c r="AX55" s="164">
        <v>-13.797800000000001</v>
      </c>
      <c r="AY55" s="164">
        <v>-11.118600000000001</v>
      </c>
      <c r="AZ55" s="164">
        <v>1.196</v>
      </c>
      <c r="BA55" s="164">
        <v>5.7187999999999999</v>
      </c>
      <c r="BB55" s="164">
        <v>34.419499999999999</v>
      </c>
      <c r="BC55" s="164">
        <v>19.0473</v>
      </c>
      <c r="BD55" s="164">
        <v>-5.9</v>
      </c>
      <c r="BE55" s="164">
        <v>-6.3</v>
      </c>
      <c r="BF55" s="164">
        <v>-24.744900000000001</v>
      </c>
      <c r="BG55" s="164">
        <v>-24.8932</v>
      </c>
      <c r="BH55" s="164">
        <v>-2.5366</v>
      </c>
      <c r="BI55" s="165"/>
      <c r="BJ55" s="164">
        <v>-1.0721000000000001</v>
      </c>
      <c r="BK55" s="164">
        <v>3.3018000000000001</v>
      </c>
      <c r="BL55" s="164">
        <v>0.4637</v>
      </c>
      <c r="BM55" s="164">
        <v>0.59389999999999998</v>
      </c>
      <c r="BN55" s="164">
        <v>-112.949</v>
      </c>
      <c r="BO55" s="164">
        <v>70.467200000000005</v>
      </c>
      <c r="BP55" s="164">
        <v>70.406199999999998</v>
      </c>
      <c r="BQ55" s="164">
        <v>54.905900000000003</v>
      </c>
      <c r="BR55" s="164">
        <v>-106.4239</v>
      </c>
      <c r="BS55" s="165"/>
      <c r="BT55" s="165"/>
      <c r="BU55" s="165"/>
      <c r="BV55" s="164">
        <v>17.853400000000001</v>
      </c>
      <c r="BW55" s="164">
        <v>6.56</v>
      </c>
      <c r="BX55" s="164">
        <v>5.21</v>
      </c>
      <c r="BY55" s="164">
        <v>-7.49</v>
      </c>
      <c r="BZ55" s="164">
        <v>3.72</v>
      </c>
      <c r="CA55" s="164">
        <v>-17.946100000000001</v>
      </c>
      <c r="CB55" s="164">
        <v>-17.5442</v>
      </c>
      <c r="CC55" s="164">
        <v>26.626300000000001</v>
      </c>
      <c r="CD55" s="164">
        <v>25.381599999999999</v>
      </c>
      <c r="CE55" s="164">
        <v>-3.2042999999999999</v>
      </c>
      <c r="CF55" s="164">
        <v>-18.8125</v>
      </c>
      <c r="CG55" s="164">
        <v>-18.971</v>
      </c>
      <c r="CH55" s="164">
        <v>-1.1736</v>
      </c>
      <c r="CI55" s="164">
        <v>10.898</v>
      </c>
      <c r="CJ55" s="165"/>
      <c r="CK55" s="165"/>
      <c r="CL55" s="164">
        <v>43.6</v>
      </c>
      <c r="CM55" s="164">
        <v>-17.7</v>
      </c>
      <c r="CN55" s="164">
        <v>-2.4300000000000002</v>
      </c>
      <c r="CO55" s="164">
        <v>30.686</v>
      </c>
      <c r="CP55" s="164">
        <v>30.601099999999999</v>
      </c>
      <c r="CQ55" s="164">
        <v>29.1938</v>
      </c>
      <c r="CR55" s="164">
        <v>103.8522</v>
      </c>
      <c r="CS55" s="164">
        <v>104.7189</v>
      </c>
      <c r="CT55" s="164">
        <v>-23.493500000000001</v>
      </c>
      <c r="CU55" s="164">
        <v>-88.288300000000007</v>
      </c>
      <c r="CV55" s="164">
        <v>-21.7684</v>
      </c>
      <c r="CW55" s="164">
        <v>2.3650000000000002</v>
      </c>
      <c r="CX55" s="164">
        <v>24.75</v>
      </c>
      <c r="CY55" s="164">
        <v>14.57</v>
      </c>
      <c r="CZ55" s="164">
        <v>7.0361000000000002</v>
      </c>
      <c r="DA55" s="164">
        <v>7.2295999999999996</v>
      </c>
      <c r="DB55" s="164">
        <v>-9.74</v>
      </c>
      <c r="DC55" s="165"/>
      <c r="DD55" s="164">
        <v>-12.5329</v>
      </c>
      <c r="DE55" s="164">
        <v>-12.4267</v>
      </c>
      <c r="DF55" s="164">
        <v>39.945399999999999</v>
      </c>
      <c r="DG55" s="164">
        <v>1.52E-2</v>
      </c>
      <c r="DH55" s="164">
        <v>-4.9214000000000002</v>
      </c>
      <c r="DI55" s="164">
        <v>9</v>
      </c>
      <c r="DJ55" s="164">
        <v>10</v>
      </c>
      <c r="DK55" s="164">
        <v>-3.9843999999999999</v>
      </c>
      <c r="DL55" s="164">
        <v>-1.4961</v>
      </c>
      <c r="DM55" s="164">
        <v>32.651899999999998</v>
      </c>
      <c r="DN55" s="164">
        <v>5.2011000000000003</v>
      </c>
      <c r="DO55" s="164">
        <v>-0.95</v>
      </c>
      <c r="DP55" s="164">
        <v>0.32</v>
      </c>
      <c r="DQ55" s="164">
        <v>7.5194999999999999</v>
      </c>
      <c r="DR55" s="164">
        <v>-39.752299999999998</v>
      </c>
      <c r="DS55" s="164">
        <v>-4.92</v>
      </c>
      <c r="DT55" s="164">
        <v>-5.12</v>
      </c>
      <c r="DU55" s="164">
        <v>15.86</v>
      </c>
      <c r="DV55" s="164">
        <v>19.71</v>
      </c>
      <c r="DW55" s="164">
        <v>-36.9636</v>
      </c>
      <c r="DX55" s="164">
        <v>-18.390899999999998</v>
      </c>
      <c r="DY55" s="164">
        <v>-40.699399999999997</v>
      </c>
      <c r="DZ55" s="164">
        <v>-39.445500000000003</v>
      </c>
      <c r="EA55" s="165"/>
      <c r="EB55" s="164">
        <v>-15.8386</v>
      </c>
      <c r="EC55" s="164">
        <v>-25.7074</v>
      </c>
      <c r="ED55" s="164">
        <v>-25.7407</v>
      </c>
      <c r="EE55" s="164">
        <v>-21.964500000000001</v>
      </c>
      <c r="EF55" s="164">
        <v>-23.687999999999999</v>
      </c>
      <c r="EG55" s="164">
        <v>-9.5120000000000005</v>
      </c>
      <c r="EH55" s="164">
        <v>-132.75309999999999</v>
      </c>
      <c r="EI55" s="164">
        <v>-26.485199999999999</v>
      </c>
      <c r="EJ55" s="165"/>
      <c r="EK55" s="164">
        <v>-6.8258999999999999</v>
      </c>
      <c r="EL55" s="164">
        <v>-6.4561000000000002</v>
      </c>
      <c r="EM55" s="164">
        <v>18.8643</v>
      </c>
      <c r="EN55" s="164">
        <v>-8.7456999999999994</v>
      </c>
      <c r="EO55" s="164">
        <v>-9.6234000000000002</v>
      </c>
      <c r="EP55" s="164">
        <v>-4.6120000000000001</v>
      </c>
      <c r="EQ55" s="164">
        <v>-25.1645</v>
      </c>
      <c r="ER55" s="164">
        <v>-24.746200000000002</v>
      </c>
      <c r="ES55" s="164">
        <v>8.5460999999999991</v>
      </c>
      <c r="ET55" s="164">
        <v>13.64</v>
      </c>
      <c r="EU55" s="164">
        <v>-16.36</v>
      </c>
      <c r="EV55" s="164">
        <v>0.6</v>
      </c>
      <c r="EW55" s="164">
        <v>5.9311999999999996</v>
      </c>
      <c r="EX55" s="164">
        <v>-0.83520000000000005</v>
      </c>
      <c r="EY55" s="164">
        <v>-5.8845000000000001</v>
      </c>
      <c r="EZ55" s="164">
        <v>5.1680999999999999</v>
      </c>
      <c r="FA55" s="164">
        <v>3.0304000000000002</v>
      </c>
      <c r="FB55" s="164">
        <v>9.1146999999999991</v>
      </c>
      <c r="FC55" s="164">
        <v>-26.965</v>
      </c>
      <c r="FD55" s="165"/>
      <c r="FE55" s="165"/>
      <c r="FF55" s="164">
        <v>1.0129999999999999</v>
      </c>
      <c r="FG55" s="164">
        <v>4.0228000000000002</v>
      </c>
      <c r="FH55" s="164">
        <v>2.6337999999999999</v>
      </c>
      <c r="FI55" s="164">
        <v>0</v>
      </c>
      <c r="FJ55" s="164">
        <v>4.5213000000000001</v>
      </c>
      <c r="FK55" s="164">
        <v>4.5213000000000001</v>
      </c>
      <c r="FL55" s="164">
        <v>-26.290600000000001</v>
      </c>
      <c r="FM55" s="164">
        <v>21.562000000000001</v>
      </c>
      <c r="FN55" s="164">
        <v>21.680299999999999</v>
      </c>
      <c r="FO55" s="164">
        <v>-21.532800000000002</v>
      </c>
      <c r="FP55" s="164">
        <v>-12.986599999999999</v>
      </c>
      <c r="FQ55" s="164">
        <v>9.8305000000000007</v>
      </c>
      <c r="FR55" s="164">
        <v>-17.32</v>
      </c>
      <c r="FS55" s="164">
        <v>-2.0137</v>
      </c>
      <c r="FT55" s="164">
        <v>0.28039999999999998</v>
      </c>
      <c r="FU55" s="164">
        <v>0.81</v>
      </c>
      <c r="FV55" s="164">
        <v>2.2599999999999998</v>
      </c>
      <c r="FW55" s="164">
        <v>-9.3293999999999997</v>
      </c>
      <c r="FX55" s="165"/>
      <c r="FY55" s="164">
        <v>3.145</v>
      </c>
      <c r="FZ55" s="164">
        <v>0.96899999999999997</v>
      </c>
      <c r="GA55" s="164">
        <v>3.2778</v>
      </c>
      <c r="GB55" s="164">
        <v>-0.7</v>
      </c>
      <c r="GC55" s="164">
        <v>0.82550000000000001</v>
      </c>
      <c r="GD55" s="164">
        <v>4.8380000000000001</v>
      </c>
      <c r="GE55" s="164">
        <v>-3.67</v>
      </c>
      <c r="GF55" s="164">
        <v>30.8306</v>
      </c>
      <c r="GG55" s="165"/>
      <c r="GH55" s="164">
        <v>14.7691</v>
      </c>
      <c r="GI55" s="164">
        <v>-1.8796999999999999</v>
      </c>
      <c r="GJ55" s="164">
        <v>-2.387</v>
      </c>
      <c r="GK55" s="164">
        <v>2.403</v>
      </c>
      <c r="GL55" s="165"/>
      <c r="GM55" s="165"/>
      <c r="GN55" s="165"/>
      <c r="GO55" s="164">
        <v>-19.187999999999999</v>
      </c>
      <c r="GP55" s="164">
        <v>3.5453999999999999</v>
      </c>
      <c r="GQ55" s="164">
        <v>-27.310400000000001</v>
      </c>
      <c r="GR55" s="164">
        <v>6.8181000000000003</v>
      </c>
      <c r="GS55" s="164">
        <v>6.2698999999999998</v>
      </c>
      <c r="GT55" s="164">
        <v>90.089299999999994</v>
      </c>
      <c r="GU55" s="164">
        <v>-8.49</v>
      </c>
      <c r="GV55" s="164">
        <v>-7.2455999999999996</v>
      </c>
      <c r="GW55" s="165"/>
      <c r="GX55" s="164">
        <v>1.6748000000000001</v>
      </c>
      <c r="GY55" s="164">
        <v>3.0762999999999998</v>
      </c>
      <c r="GZ55" s="164">
        <v>3.0771000000000002</v>
      </c>
      <c r="HA55" s="164">
        <v>0.99260000000000004</v>
      </c>
      <c r="HB55" s="164">
        <v>29.379200000000001</v>
      </c>
      <c r="HC55" s="164">
        <v>31.2897</v>
      </c>
      <c r="HD55" s="164">
        <v>2.93</v>
      </c>
      <c r="HE55" s="164">
        <v>-5.9333</v>
      </c>
      <c r="HF55" s="164">
        <v>23.837800000000001</v>
      </c>
      <c r="HG55" s="164">
        <v>24.133199999999999</v>
      </c>
      <c r="HH55" s="164">
        <v>45.270899999999997</v>
      </c>
      <c r="HI55" s="164">
        <v>9.6219999999999999</v>
      </c>
      <c r="HJ55" s="164">
        <v>9.8063000000000002</v>
      </c>
      <c r="HK55" s="164">
        <v>-13.097899999999999</v>
      </c>
      <c r="HL55" s="164">
        <v>-15.302199999999999</v>
      </c>
      <c r="HM55" s="164">
        <v>0</v>
      </c>
      <c r="HN55" s="164">
        <v>0</v>
      </c>
      <c r="HO55" s="164">
        <v>65.651700000000005</v>
      </c>
      <c r="HP55" s="164">
        <v>64.174899999999994</v>
      </c>
      <c r="HQ55" s="164">
        <v>-14.6656</v>
      </c>
      <c r="HR55" s="164">
        <v>-14.061299999999999</v>
      </c>
      <c r="HS55" s="164">
        <v>-4.8714000000000004</v>
      </c>
      <c r="HT55" s="164">
        <v>-4.6447000000000003</v>
      </c>
      <c r="HU55" s="164">
        <v>11.13</v>
      </c>
      <c r="HV55" s="164">
        <v>11.11</v>
      </c>
      <c r="HW55" s="164">
        <v>-37.700000000000003</v>
      </c>
      <c r="HX55" s="164">
        <v>-37.799999999999997</v>
      </c>
      <c r="HY55" s="164">
        <v>1.4255</v>
      </c>
      <c r="HZ55" s="164">
        <v>-10.4</v>
      </c>
      <c r="IA55" s="164">
        <v>61.081800000000001</v>
      </c>
      <c r="IB55" s="164">
        <v>19.582799999999999</v>
      </c>
      <c r="IC55" s="164">
        <v>19.743099999999998</v>
      </c>
      <c r="ID55" s="164">
        <v>-18.7</v>
      </c>
      <c r="IE55" s="164">
        <v>-45.7</v>
      </c>
      <c r="IF55" s="164">
        <v>2.2000000000000002</v>
      </c>
      <c r="IG55" s="164">
        <v>1.7</v>
      </c>
      <c r="IH55" s="164">
        <v>-17.5381</v>
      </c>
      <c r="II55" s="164">
        <v>-17.488600000000002</v>
      </c>
      <c r="IJ55" s="164">
        <v>-88.8446</v>
      </c>
      <c r="IK55" s="164">
        <v>21.680399999999999</v>
      </c>
      <c r="IL55" s="164">
        <v>-223.48840000000001</v>
      </c>
      <c r="IM55" s="164">
        <v>-5.6265999999999998</v>
      </c>
      <c r="IN55" s="164">
        <v>-19.408100000000001</v>
      </c>
      <c r="IO55" s="164">
        <v>99.283699999999996</v>
      </c>
      <c r="IP55" s="164">
        <v>63.963200000000001</v>
      </c>
      <c r="IQ55" s="164">
        <v>77.557699999999997</v>
      </c>
      <c r="IR55" s="164">
        <v>138.11080000000001</v>
      </c>
      <c r="IS55" s="164">
        <v>33.8842</v>
      </c>
      <c r="IT55" s="164">
        <v>32.838500000000003</v>
      </c>
      <c r="IU55" s="164">
        <v>30.072500000000002</v>
      </c>
      <c r="IV55" s="164">
        <v>30.547499999999999</v>
      </c>
      <c r="IW55" s="164">
        <v>158.69649999999999</v>
      </c>
      <c r="IX55" s="164">
        <v>-240.21729999999999</v>
      </c>
      <c r="IY55" s="164">
        <v>68.423000000000002</v>
      </c>
      <c r="IZ55" s="164">
        <v>-55.116</v>
      </c>
      <c r="JA55" s="164">
        <v>-4.1247999999999996</v>
      </c>
      <c r="JB55" s="165"/>
      <c r="JC55" s="164">
        <v>-6.72</v>
      </c>
      <c r="JD55" s="164">
        <v>-0.35199999999999998</v>
      </c>
      <c r="JE55" s="164">
        <v>-0.36199999999999999</v>
      </c>
      <c r="JF55" s="164">
        <v>2.16</v>
      </c>
      <c r="JG55" s="164">
        <v>-0.96</v>
      </c>
      <c r="JH55" s="164">
        <v>-1.4549000000000001</v>
      </c>
      <c r="JI55" s="164">
        <v>-4.8019999999999996</v>
      </c>
      <c r="JJ55" s="164">
        <v>15.822100000000001</v>
      </c>
      <c r="JK55" s="164">
        <v>-10.2525</v>
      </c>
      <c r="JL55" s="164">
        <v>4.5</v>
      </c>
      <c r="JM55" s="164">
        <v>-0.63500000000000001</v>
      </c>
      <c r="JN55" s="164">
        <v>0.21</v>
      </c>
      <c r="JO55" s="165"/>
      <c r="JP55" s="165"/>
      <c r="JQ55" s="164">
        <v>4.0050999999999997</v>
      </c>
      <c r="JR55" s="164">
        <v>4.1938000000000004</v>
      </c>
      <c r="JS55" s="164">
        <v>3.4</v>
      </c>
      <c r="JT55" s="165"/>
      <c r="JU55" s="164">
        <v>31.6</v>
      </c>
      <c r="JV55" s="164">
        <v>2.3020999999999998</v>
      </c>
      <c r="JW55" s="164">
        <v>-0.57999999999999996</v>
      </c>
      <c r="JX55" s="165"/>
      <c r="JY55" s="164">
        <v>-8.8658000000000001</v>
      </c>
      <c r="JZ55" s="164">
        <v>-14.764900000000001</v>
      </c>
      <c r="KA55" s="164">
        <v>-13.5991</v>
      </c>
      <c r="KB55" s="164">
        <v>-7.1565000000000003</v>
      </c>
      <c r="KC55" s="164">
        <v>10.267300000000001</v>
      </c>
      <c r="KD55" s="164">
        <v>-7.9097999999999997</v>
      </c>
      <c r="KE55" s="164">
        <v>-3.3956</v>
      </c>
      <c r="KF55" s="164">
        <v>-32.799999999999997</v>
      </c>
      <c r="KG55" s="164">
        <v>15.5</v>
      </c>
      <c r="KH55" s="165"/>
      <c r="KI55" s="164">
        <v>-48.841299999999997</v>
      </c>
    </row>
    <row r="56" spans="1:295" ht="18" customHeight="1" x14ac:dyDescent="0.25">
      <c r="A56" s="159" t="s">
        <v>863</v>
      </c>
      <c r="B56" s="159" t="s">
        <v>43</v>
      </c>
      <c r="C56" s="166">
        <v>0</v>
      </c>
      <c r="D56" s="167">
        <v>2.1202999999999999</v>
      </c>
      <c r="E56" s="167">
        <v>-6.8815999999999997</v>
      </c>
      <c r="F56" s="167">
        <v>2.9586000000000001</v>
      </c>
      <c r="G56" s="167">
        <v>9.3085000000000004</v>
      </c>
      <c r="H56" s="168"/>
      <c r="I56" s="167">
        <v>11.811</v>
      </c>
      <c r="J56" s="168"/>
      <c r="K56" s="167">
        <v>8.8966999999999992</v>
      </c>
      <c r="L56" s="167">
        <v>3.1758999999999999</v>
      </c>
      <c r="M56" s="167">
        <v>4.6875</v>
      </c>
      <c r="N56" s="167">
        <v>-2.2200000000000002</v>
      </c>
      <c r="O56" s="168"/>
      <c r="P56" s="168"/>
      <c r="Q56" s="167">
        <v>2.484</v>
      </c>
      <c r="R56" s="167">
        <v>-19.8</v>
      </c>
      <c r="S56" s="167">
        <v>1.9458</v>
      </c>
      <c r="T56" s="168"/>
      <c r="U56" s="167">
        <v>4.2058</v>
      </c>
      <c r="V56" s="167">
        <v>4.1675000000000004</v>
      </c>
      <c r="W56" s="167">
        <v>7.4977</v>
      </c>
      <c r="X56" s="167">
        <v>10.581200000000001</v>
      </c>
      <c r="Y56" s="167">
        <v>-5.1814</v>
      </c>
      <c r="Z56" s="167">
        <v>2.6427</v>
      </c>
      <c r="AA56" s="168"/>
      <c r="AB56" s="167">
        <v>-1.3043</v>
      </c>
      <c r="AC56" s="167">
        <v>-1.51</v>
      </c>
      <c r="AD56" s="167">
        <v>-1.506</v>
      </c>
      <c r="AE56" s="167">
        <v>8.1880000000000006</v>
      </c>
      <c r="AF56" s="167">
        <v>-17.760000000000002</v>
      </c>
      <c r="AG56" s="168"/>
      <c r="AH56" s="167">
        <v>-0.498</v>
      </c>
      <c r="AI56" s="167">
        <v>0.22700000000000001</v>
      </c>
      <c r="AJ56" s="167">
        <v>-20.059999999999999</v>
      </c>
      <c r="AK56" s="167">
        <v>-20.09</v>
      </c>
      <c r="AL56" s="167">
        <v>-10</v>
      </c>
      <c r="AM56" s="167">
        <v>-7.03</v>
      </c>
      <c r="AN56" s="167">
        <v>-7.06</v>
      </c>
      <c r="AO56" s="167">
        <v>4.4576000000000002</v>
      </c>
      <c r="AP56" s="167">
        <v>3.8353000000000002</v>
      </c>
      <c r="AQ56" s="167">
        <v>21.718900000000001</v>
      </c>
      <c r="AR56" s="167">
        <v>23.389500000000002</v>
      </c>
      <c r="AS56" s="167">
        <v>-18.754000000000001</v>
      </c>
      <c r="AT56" s="167">
        <v>-10.180899999999999</v>
      </c>
      <c r="AU56" s="167">
        <v>-10.1</v>
      </c>
      <c r="AV56" s="167">
        <v>-1.2149000000000001</v>
      </c>
      <c r="AW56" s="167">
        <v>-1.2421</v>
      </c>
      <c r="AX56" s="167">
        <v>-13.5299</v>
      </c>
      <c r="AY56" s="167">
        <v>-11.5205</v>
      </c>
      <c r="AZ56" s="167">
        <v>1.5905</v>
      </c>
      <c r="BA56" s="167">
        <v>6.1258999999999997</v>
      </c>
      <c r="BB56" s="167">
        <v>25.874400000000001</v>
      </c>
      <c r="BC56" s="167">
        <v>19.893799999999999</v>
      </c>
      <c r="BD56" s="167">
        <v>-6</v>
      </c>
      <c r="BE56" s="167">
        <v>-6.6</v>
      </c>
      <c r="BF56" s="167">
        <v>-26.828600000000002</v>
      </c>
      <c r="BG56" s="167">
        <v>-26.737500000000001</v>
      </c>
      <c r="BH56" s="167">
        <v>-1.7382</v>
      </c>
      <c r="BI56" s="168"/>
      <c r="BJ56" s="167">
        <v>0.5081</v>
      </c>
      <c r="BK56" s="167">
        <v>3.4481999999999999</v>
      </c>
      <c r="BL56" s="167">
        <v>0</v>
      </c>
      <c r="BM56" s="167">
        <v>0.91100000000000003</v>
      </c>
      <c r="BN56" s="167">
        <v>-117.4657</v>
      </c>
      <c r="BO56" s="167">
        <v>41.566200000000002</v>
      </c>
      <c r="BP56" s="167">
        <v>41.993499999999997</v>
      </c>
      <c r="BQ56" s="167">
        <v>77.106399999999994</v>
      </c>
      <c r="BR56" s="167">
        <v>-150.5907</v>
      </c>
      <c r="BS56" s="168"/>
      <c r="BT56" s="168"/>
      <c r="BU56" s="168"/>
      <c r="BV56" s="167">
        <v>14.500299999999999</v>
      </c>
      <c r="BW56" s="167">
        <v>6.61</v>
      </c>
      <c r="BX56" s="167">
        <v>5.12</v>
      </c>
      <c r="BY56" s="167">
        <v>-8.39</v>
      </c>
      <c r="BZ56" s="167">
        <v>3.13</v>
      </c>
      <c r="CA56" s="167">
        <v>-18.213999999999999</v>
      </c>
      <c r="CB56" s="167">
        <v>-18.347899999999999</v>
      </c>
      <c r="CC56" s="167">
        <v>27.860199999999999</v>
      </c>
      <c r="CD56" s="167">
        <v>26.644400000000001</v>
      </c>
      <c r="CE56" s="167">
        <v>-2.8773</v>
      </c>
      <c r="CF56" s="167">
        <v>-28.3703</v>
      </c>
      <c r="CG56" s="167">
        <v>-28.204699999999999</v>
      </c>
      <c r="CH56" s="167">
        <v>0.58830000000000005</v>
      </c>
      <c r="CI56" s="167">
        <v>6.5332999999999997</v>
      </c>
      <c r="CJ56" s="168"/>
      <c r="CK56" s="168"/>
      <c r="CL56" s="167">
        <v>33.1</v>
      </c>
      <c r="CM56" s="167">
        <v>-7.6</v>
      </c>
      <c r="CN56" s="167">
        <v>-2.2999999999999998</v>
      </c>
      <c r="CO56" s="167">
        <v>22.176300000000001</v>
      </c>
      <c r="CP56" s="167">
        <v>22.494299999999999</v>
      </c>
      <c r="CQ56" s="167">
        <v>21.116199999999999</v>
      </c>
      <c r="CR56" s="167">
        <v>87.376300000000001</v>
      </c>
      <c r="CS56" s="167">
        <v>87.213499999999996</v>
      </c>
      <c r="CT56" s="167">
        <v>-27.4482</v>
      </c>
      <c r="CU56" s="167">
        <v>-66.715800000000002</v>
      </c>
      <c r="CV56" s="167">
        <v>-26.033999999999999</v>
      </c>
      <c r="CW56" s="167">
        <v>2.3997000000000002</v>
      </c>
      <c r="CX56" s="167">
        <v>24.41</v>
      </c>
      <c r="CY56" s="167">
        <v>16.920000000000002</v>
      </c>
      <c r="CZ56" s="167">
        <v>6.0986000000000002</v>
      </c>
      <c r="DA56" s="167">
        <v>6.3506999999999998</v>
      </c>
      <c r="DB56" s="167">
        <v>-8.8800000000000008</v>
      </c>
      <c r="DC56" s="168"/>
      <c r="DD56" s="167">
        <v>-8.0619999999999994</v>
      </c>
      <c r="DE56" s="167">
        <v>-7.7172000000000001</v>
      </c>
      <c r="DF56" s="167">
        <v>38.2239</v>
      </c>
      <c r="DG56" s="167">
        <v>1.54E-2</v>
      </c>
      <c r="DH56" s="167">
        <v>-4.4851000000000001</v>
      </c>
      <c r="DI56" s="167">
        <v>11.5</v>
      </c>
      <c r="DJ56" s="167">
        <v>12.3</v>
      </c>
      <c r="DK56" s="167">
        <v>-4.1675000000000004</v>
      </c>
      <c r="DL56" s="167">
        <v>-1.8701000000000001</v>
      </c>
      <c r="DM56" s="167">
        <v>30.7593</v>
      </c>
      <c r="DN56" s="167">
        <v>4.4588999999999999</v>
      </c>
      <c r="DO56" s="167">
        <v>-1.61</v>
      </c>
      <c r="DP56" s="167">
        <v>0.86</v>
      </c>
      <c r="DQ56" s="167">
        <v>7.1280000000000001</v>
      </c>
      <c r="DR56" s="167">
        <v>-37.1571</v>
      </c>
      <c r="DS56" s="167">
        <v>-5.15</v>
      </c>
      <c r="DT56" s="167">
        <v>-5.3</v>
      </c>
      <c r="DU56" s="167">
        <v>15.34</v>
      </c>
      <c r="DV56" s="167">
        <v>18.7</v>
      </c>
      <c r="DW56" s="167">
        <v>-35.072699999999998</v>
      </c>
      <c r="DX56" s="167">
        <v>-17.600000000000001</v>
      </c>
      <c r="DY56" s="167">
        <v>-40.921999999999997</v>
      </c>
      <c r="DZ56" s="167">
        <v>-40.618200000000002</v>
      </c>
      <c r="EA56" s="168"/>
      <c r="EB56" s="167">
        <v>-18.177600000000002</v>
      </c>
      <c r="EC56" s="167">
        <v>-27.819099999999999</v>
      </c>
      <c r="ED56" s="167">
        <v>-27.7653</v>
      </c>
      <c r="EE56" s="167">
        <v>-23.614999999999998</v>
      </c>
      <c r="EF56" s="167">
        <v>-25.418199999999999</v>
      </c>
      <c r="EG56" s="167">
        <v>-9.2070000000000007</v>
      </c>
      <c r="EH56" s="167">
        <v>-159.3861</v>
      </c>
      <c r="EI56" s="167">
        <v>-21.098099999999999</v>
      </c>
      <c r="EJ56" s="168"/>
      <c r="EK56" s="167">
        <v>-7.2045000000000003</v>
      </c>
      <c r="EL56" s="167">
        <v>-6.4431000000000003</v>
      </c>
      <c r="EM56" s="167">
        <v>18.2226</v>
      </c>
      <c r="EN56" s="167">
        <v>-7.4728000000000003</v>
      </c>
      <c r="EO56" s="167">
        <v>-7.3773</v>
      </c>
      <c r="EP56" s="167">
        <v>-7.6840000000000002</v>
      </c>
      <c r="EQ56" s="167">
        <v>-25.742000000000001</v>
      </c>
      <c r="ER56" s="167">
        <v>-25.450900000000001</v>
      </c>
      <c r="ES56" s="167">
        <v>8.5029000000000003</v>
      </c>
      <c r="ET56" s="167">
        <v>13.73</v>
      </c>
      <c r="EU56" s="167">
        <v>-17.57</v>
      </c>
      <c r="EV56" s="167">
        <v>0</v>
      </c>
      <c r="EW56" s="167">
        <v>6.1380999999999997</v>
      </c>
      <c r="EX56" s="167">
        <v>1.1333</v>
      </c>
      <c r="EY56" s="167">
        <v>-6.0225</v>
      </c>
      <c r="EZ56" s="167">
        <v>5.0635000000000003</v>
      </c>
      <c r="FA56" s="167">
        <v>3.3921999999999999</v>
      </c>
      <c r="FB56" s="167">
        <v>9.8648000000000007</v>
      </c>
      <c r="FC56" s="167">
        <v>-27.1236</v>
      </c>
      <c r="FD56" s="168"/>
      <c r="FE56" s="168"/>
      <c r="FF56" s="167">
        <v>1.0428999999999999</v>
      </c>
      <c r="FG56" s="167">
        <v>2.9144999999999999</v>
      </c>
      <c r="FH56" s="167">
        <v>3.3961000000000001</v>
      </c>
      <c r="FI56" s="167">
        <v>0</v>
      </c>
      <c r="FJ56" s="167">
        <v>4.5213000000000001</v>
      </c>
      <c r="FK56" s="167">
        <v>4.8562000000000003</v>
      </c>
      <c r="FL56" s="167">
        <v>-25.285900000000002</v>
      </c>
      <c r="FM56" s="167">
        <v>22.334199999999999</v>
      </c>
      <c r="FN56" s="167">
        <v>22.4207</v>
      </c>
      <c r="FO56" s="167">
        <v>-20.258400000000002</v>
      </c>
      <c r="FP56" s="168"/>
      <c r="FQ56" s="167">
        <v>8.8002000000000002</v>
      </c>
      <c r="FR56" s="167">
        <v>-16.350000000000001</v>
      </c>
      <c r="FS56" s="167">
        <v>-1.5193000000000001</v>
      </c>
      <c r="FT56" s="167">
        <v>0.29780000000000001</v>
      </c>
      <c r="FU56" s="167">
        <v>0.67</v>
      </c>
      <c r="FV56" s="167">
        <v>2.63</v>
      </c>
      <c r="FW56" s="167">
        <v>-9.4847000000000001</v>
      </c>
      <c r="FX56" s="168"/>
      <c r="FY56" s="167">
        <v>3.2639999999999998</v>
      </c>
      <c r="FZ56" s="167">
        <v>0.96299999999999997</v>
      </c>
      <c r="GA56" s="167">
        <v>2.8075999999999999</v>
      </c>
      <c r="GB56" s="167">
        <v>0.93</v>
      </c>
      <c r="GC56" s="167">
        <v>-0.66869999999999996</v>
      </c>
      <c r="GD56" s="167">
        <v>3.4091</v>
      </c>
      <c r="GE56" s="167">
        <v>-3.86</v>
      </c>
      <c r="GF56" s="167">
        <v>27.501300000000001</v>
      </c>
      <c r="GG56" s="168"/>
      <c r="GH56" s="167">
        <v>12.491199999999999</v>
      </c>
      <c r="GI56" s="167">
        <v>-0.16830000000000001</v>
      </c>
      <c r="GJ56" s="167">
        <v>0</v>
      </c>
      <c r="GK56" s="167">
        <v>2.1724999999999999</v>
      </c>
      <c r="GL56" s="168"/>
      <c r="GM56" s="168"/>
      <c r="GN56" s="167">
        <v>-13.7385</v>
      </c>
      <c r="GO56" s="167">
        <v>-20.4298</v>
      </c>
      <c r="GP56" s="167">
        <v>3.7942</v>
      </c>
      <c r="GQ56" s="167">
        <v>-25.041499999999999</v>
      </c>
      <c r="GR56" s="167">
        <v>7.8093000000000004</v>
      </c>
      <c r="GS56" s="167">
        <v>7.8903999999999996</v>
      </c>
      <c r="GT56" s="167">
        <v>88.421800000000005</v>
      </c>
      <c r="GU56" s="167">
        <v>-8.8937000000000008</v>
      </c>
      <c r="GV56" s="167">
        <v>-8.3507999999999996</v>
      </c>
      <c r="GW56" s="168"/>
      <c r="GX56" s="167">
        <v>1.5975999999999999</v>
      </c>
      <c r="GY56" s="167">
        <v>2.71</v>
      </c>
      <c r="GZ56" s="167">
        <v>2.6816</v>
      </c>
      <c r="HA56" s="167">
        <v>1</v>
      </c>
      <c r="HB56" s="167">
        <v>30.152899999999999</v>
      </c>
      <c r="HC56" s="167">
        <v>32.584400000000002</v>
      </c>
      <c r="HD56" s="167">
        <v>2.1</v>
      </c>
      <c r="HE56" s="167">
        <v>-8.3099000000000007</v>
      </c>
      <c r="HF56" s="167">
        <v>22.123200000000001</v>
      </c>
      <c r="HG56" s="167">
        <v>18.7485</v>
      </c>
      <c r="HH56" s="167">
        <v>50.116</v>
      </c>
      <c r="HI56" s="167">
        <v>8.2215000000000007</v>
      </c>
      <c r="HJ56" s="167">
        <v>8.3762000000000008</v>
      </c>
      <c r="HK56" s="167">
        <v>-12.454700000000001</v>
      </c>
      <c r="HL56" s="167">
        <v>-15.069699999999999</v>
      </c>
      <c r="HM56" s="167">
        <v>0</v>
      </c>
      <c r="HN56" s="167">
        <v>0</v>
      </c>
      <c r="HO56" s="168"/>
      <c r="HP56" s="168"/>
      <c r="HQ56" s="167">
        <v>-17.066099999999999</v>
      </c>
      <c r="HR56" s="167">
        <v>-16.5443</v>
      </c>
      <c r="HS56" s="167">
        <v>-5.0583</v>
      </c>
      <c r="HT56" s="167">
        <v>-4.6406999999999998</v>
      </c>
      <c r="HU56" s="167">
        <v>12.45</v>
      </c>
      <c r="HV56" s="167">
        <v>12.44</v>
      </c>
      <c r="HW56" s="167">
        <v>-36.4</v>
      </c>
      <c r="HX56" s="167">
        <v>-37.5</v>
      </c>
      <c r="HY56" s="167">
        <v>1.4255</v>
      </c>
      <c r="HZ56" s="167">
        <v>-11.6</v>
      </c>
      <c r="IA56" s="167">
        <v>65.52</v>
      </c>
      <c r="IB56" s="167">
        <v>19.428999999999998</v>
      </c>
      <c r="IC56" s="167">
        <v>19.3489</v>
      </c>
      <c r="ID56" s="167">
        <v>-18.7</v>
      </c>
      <c r="IE56" s="167">
        <v>-46.1</v>
      </c>
      <c r="IF56" s="167">
        <v>3.5</v>
      </c>
      <c r="IG56" s="167">
        <v>2.9</v>
      </c>
      <c r="IH56" s="167">
        <v>-17.777999999999999</v>
      </c>
      <c r="II56" s="167">
        <v>-17.684999999999999</v>
      </c>
      <c r="IJ56" s="167">
        <v>-105.9785</v>
      </c>
      <c r="IK56" s="167">
        <v>24.267299999999999</v>
      </c>
      <c r="IL56" s="167">
        <v>-220.93369999999999</v>
      </c>
      <c r="IM56" s="167">
        <v>-4.3583999999999996</v>
      </c>
      <c r="IN56" s="167">
        <v>-21.8797</v>
      </c>
      <c r="IO56" s="167">
        <v>93.675600000000003</v>
      </c>
      <c r="IP56" s="167">
        <v>69.021000000000001</v>
      </c>
      <c r="IQ56" s="167">
        <v>80.987799999999993</v>
      </c>
      <c r="IR56" s="167">
        <v>137.80699999999999</v>
      </c>
      <c r="IS56" s="167">
        <v>29.377800000000001</v>
      </c>
      <c r="IT56" s="167">
        <v>32.403599999999997</v>
      </c>
      <c r="IU56" s="167">
        <v>33.303400000000003</v>
      </c>
      <c r="IV56" s="167">
        <v>24.0928</v>
      </c>
      <c r="IW56" s="167">
        <v>151.6738</v>
      </c>
      <c r="IX56" s="167">
        <v>-240.6276</v>
      </c>
      <c r="IY56" s="167">
        <v>63.6447</v>
      </c>
      <c r="IZ56" s="167">
        <v>-49.9711</v>
      </c>
      <c r="JA56" s="167">
        <v>-4.0296000000000003</v>
      </c>
      <c r="JB56" s="168"/>
      <c r="JC56" s="167">
        <v>-6.88</v>
      </c>
      <c r="JD56" s="167">
        <v>-0.498</v>
      </c>
      <c r="JE56" s="167">
        <v>-0.50900000000000001</v>
      </c>
      <c r="JF56" s="167">
        <v>2.48</v>
      </c>
      <c r="JG56" s="167">
        <v>-0.8</v>
      </c>
      <c r="JH56" s="167">
        <v>-1.8928</v>
      </c>
      <c r="JI56" s="167">
        <v>-4.8630000000000004</v>
      </c>
      <c r="JJ56" s="167">
        <v>16.408000000000001</v>
      </c>
      <c r="JK56" s="167">
        <v>-11.131500000000001</v>
      </c>
      <c r="JL56" s="167">
        <v>4.5</v>
      </c>
      <c r="JM56" s="167">
        <v>1.7450000000000001</v>
      </c>
      <c r="JN56" s="167">
        <v>2.3069999999999999</v>
      </c>
      <c r="JO56" s="167">
        <v>2.6791</v>
      </c>
      <c r="JP56" s="168"/>
      <c r="JQ56" s="167">
        <v>4.4972000000000003</v>
      </c>
      <c r="JR56" s="167">
        <v>3.8628999999999998</v>
      </c>
      <c r="JS56" s="167">
        <v>4.1032999999999999</v>
      </c>
      <c r="JT56" s="168"/>
      <c r="JU56" s="167">
        <v>30.8</v>
      </c>
      <c r="JV56" s="167">
        <v>1.6392</v>
      </c>
      <c r="JW56" s="167">
        <v>-0.57999999999999996</v>
      </c>
      <c r="JX56" s="168"/>
      <c r="JY56" s="167">
        <v>-8.3255999999999997</v>
      </c>
      <c r="JZ56" s="167">
        <v>-14.418200000000001</v>
      </c>
      <c r="KA56" s="167">
        <v>-14.4741</v>
      </c>
      <c r="KB56" s="167">
        <v>-5.9298000000000002</v>
      </c>
      <c r="KC56" s="167">
        <v>9.8430999999999997</v>
      </c>
      <c r="KD56" s="167">
        <v>-7.9949000000000003</v>
      </c>
      <c r="KE56" s="167">
        <v>-2.609</v>
      </c>
      <c r="KF56" s="167">
        <v>-32.700000000000003</v>
      </c>
      <c r="KG56" s="167">
        <v>14.8</v>
      </c>
      <c r="KH56" s="168"/>
      <c r="KI56" s="167">
        <v>-52.1477</v>
      </c>
    </row>
    <row r="57" spans="1:295" x14ac:dyDescent="0.25">
      <c r="A57" s="228" t="s">
        <v>875</v>
      </c>
      <c r="B57" s="228"/>
      <c r="C57" s="169">
        <v>0</v>
      </c>
      <c r="D57" s="169">
        <v>6.7842000000000002</v>
      </c>
      <c r="E57" s="169">
        <v>-6.5702999999999996</v>
      </c>
      <c r="F57" s="169">
        <v>9.6018000000000008</v>
      </c>
      <c r="G57" s="169">
        <v>12.9033</v>
      </c>
      <c r="H57" s="169">
        <v>0</v>
      </c>
      <c r="I57" s="169">
        <v>25.009</v>
      </c>
      <c r="J57" s="169">
        <v>0</v>
      </c>
      <c r="K57" s="169">
        <v>26.570699999999999</v>
      </c>
      <c r="L57" s="169">
        <v>11.928599999999999</v>
      </c>
      <c r="M57" s="169">
        <v>14.7522</v>
      </c>
      <c r="N57" s="169">
        <v>0</v>
      </c>
      <c r="O57" s="169">
        <v>-17.600000000000001</v>
      </c>
      <c r="P57" s="169">
        <v>11</v>
      </c>
      <c r="Q57" s="169">
        <v>8.2799999999999994</v>
      </c>
      <c r="R57" s="169">
        <v>-13.2</v>
      </c>
      <c r="S57" s="169">
        <v>5.4195000000000002</v>
      </c>
      <c r="T57" s="169">
        <v>0</v>
      </c>
      <c r="U57" s="169">
        <v>8.5310000000000006</v>
      </c>
      <c r="V57" s="169">
        <v>8.6020000000000003</v>
      </c>
      <c r="W57" s="169">
        <v>14.713699999999999</v>
      </c>
      <c r="X57" s="169">
        <v>11.1347</v>
      </c>
      <c r="Y57" s="169">
        <v>-3.1059000000000001</v>
      </c>
      <c r="Z57" s="169">
        <v>2.7888000000000002</v>
      </c>
      <c r="AA57" s="169">
        <v>0</v>
      </c>
      <c r="AB57" s="169">
        <v>-0.43080000000000002</v>
      </c>
      <c r="AC57" s="169">
        <v>0</v>
      </c>
      <c r="AD57" s="169">
        <v>-0.71499999999999997</v>
      </c>
      <c r="AE57" s="169">
        <v>8.2560000000000002</v>
      </c>
      <c r="AF57" s="169">
        <v>-4.4400000000000004</v>
      </c>
      <c r="AG57" s="169">
        <v>0</v>
      </c>
      <c r="AH57" s="169">
        <v>-4.7E-2</v>
      </c>
      <c r="AI57" s="169">
        <v>0.27300000000000002</v>
      </c>
      <c r="AJ57" s="169">
        <v>-14.8</v>
      </c>
      <c r="AK57" s="169">
        <v>-14.73</v>
      </c>
      <c r="AL57" s="169">
        <v>-10</v>
      </c>
      <c r="AM57" s="169">
        <v>-5.36</v>
      </c>
      <c r="AN57" s="169">
        <v>-5.45</v>
      </c>
      <c r="AO57" s="169">
        <v>8.2804000000000002</v>
      </c>
      <c r="AP57" s="169">
        <v>4.3921999999999999</v>
      </c>
      <c r="AQ57" s="169">
        <v>28.224399999999999</v>
      </c>
      <c r="AR57" s="169">
        <v>30.7651</v>
      </c>
      <c r="AS57" s="169">
        <v>-6.7991999999999999</v>
      </c>
      <c r="AT57" s="169">
        <v>-1.3395999999999999</v>
      </c>
      <c r="AU57" s="169">
        <v>-1.6035999999999999</v>
      </c>
      <c r="AV57" s="169">
        <v>22.5943</v>
      </c>
      <c r="AW57" s="169">
        <v>26.971900000000002</v>
      </c>
      <c r="AX57" s="169">
        <v>-7.9036</v>
      </c>
      <c r="AY57" s="169">
        <v>-4.4206000000000003</v>
      </c>
      <c r="AZ57" s="169">
        <v>4.3522999999999996</v>
      </c>
      <c r="BA57" s="169">
        <v>30.254300000000001</v>
      </c>
      <c r="BB57" s="169">
        <v>91.012799999999999</v>
      </c>
      <c r="BC57" s="169">
        <v>21.288599999999999</v>
      </c>
      <c r="BD57" s="169">
        <v>-3.3</v>
      </c>
      <c r="BE57" s="169">
        <v>-3.7</v>
      </c>
      <c r="BF57" s="169">
        <v>-21.156700000000001</v>
      </c>
      <c r="BG57" s="169">
        <v>-20.7959</v>
      </c>
      <c r="BH57" s="169">
        <v>-1.6361000000000001</v>
      </c>
      <c r="BI57" s="169">
        <v>0</v>
      </c>
      <c r="BJ57" s="169">
        <v>11.311500000000001</v>
      </c>
      <c r="BK57" s="169">
        <v>8.1046999999999993</v>
      </c>
      <c r="BL57" s="169">
        <v>6.2897999999999996</v>
      </c>
      <c r="BM57" s="169">
        <v>4.2652999999999999</v>
      </c>
      <c r="BN57" s="169">
        <v>-64.516099999999994</v>
      </c>
      <c r="BO57" s="169">
        <v>95.5839</v>
      </c>
      <c r="BP57" s="169">
        <v>95.5839</v>
      </c>
      <c r="BQ57" s="169">
        <v>113.3942</v>
      </c>
      <c r="BR57" s="169">
        <v>-50.087600000000002</v>
      </c>
      <c r="BS57" s="169">
        <v>0</v>
      </c>
      <c r="BT57" s="169">
        <v>0</v>
      </c>
      <c r="BU57" s="169">
        <v>0</v>
      </c>
      <c r="BV57" s="169">
        <v>34.948399999999999</v>
      </c>
      <c r="BW57" s="169">
        <v>14.4</v>
      </c>
      <c r="BX57" s="169">
        <v>10.67</v>
      </c>
      <c r="BY57" s="169">
        <v>5.07</v>
      </c>
      <c r="BZ57" s="169">
        <v>24.8</v>
      </c>
      <c r="CA57" s="169">
        <v>-5.2201000000000004</v>
      </c>
      <c r="CB57" s="169">
        <v>-4.8182999999999998</v>
      </c>
      <c r="CC57" s="169">
        <v>62.288200000000003</v>
      </c>
      <c r="CD57" s="169">
        <v>31.007400000000001</v>
      </c>
      <c r="CE57" s="169">
        <v>-1.1533</v>
      </c>
      <c r="CF57" s="169">
        <v>10.5528</v>
      </c>
      <c r="CG57" s="169">
        <v>10.325100000000001</v>
      </c>
      <c r="CH57" s="169">
        <v>11.4907</v>
      </c>
      <c r="CI57" s="169">
        <v>28.153099999999998</v>
      </c>
      <c r="CJ57" s="169">
        <v>0</v>
      </c>
      <c r="CK57" s="169">
        <v>0</v>
      </c>
      <c r="CL57" s="169">
        <v>102.4</v>
      </c>
      <c r="CM57" s="169">
        <v>-1.1000000000000001</v>
      </c>
      <c r="CN57" s="169">
        <v>-1.92</v>
      </c>
      <c r="CO57" s="169">
        <v>65.129400000000004</v>
      </c>
      <c r="CP57" s="169">
        <v>64.376599999999996</v>
      </c>
      <c r="CQ57" s="169">
        <v>62.897199999999998</v>
      </c>
      <c r="CR57" s="169">
        <v>105.38679999999999</v>
      </c>
      <c r="CS57" s="169">
        <v>105.86369999999999</v>
      </c>
      <c r="CT57" s="169">
        <v>-16.9862</v>
      </c>
      <c r="CU57" s="169">
        <v>-44.544600000000003</v>
      </c>
      <c r="CV57" s="169">
        <v>-10.0458</v>
      </c>
      <c r="CW57" s="169">
        <v>3.8612000000000002</v>
      </c>
      <c r="CX57" s="169">
        <v>38.43</v>
      </c>
      <c r="CY57" s="169">
        <v>24.84</v>
      </c>
      <c r="CZ57" s="169">
        <v>15.004899999999999</v>
      </c>
      <c r="DA57" s="169">
        <v>14.9445</v>
      </c>
      <c r="DB57" s="169">
        <v>-7.59</v>
      </c>
      <c r="DC57" s="169">
        <v>25.5123</v>
      </c>
      <c r="DD57" s="169">
        <v>-4.8864999999999998</v>
      </c>
      <c r="DE57" s="169">
        <v>-4.6002000000000001</v>
      </c>
      <c r="DF57" s="169">
        <v>56.941499999999998</v>
      </c>
      <c r="DG57" s="169">
        <v>1.54E-2</v>
      </c>
      <c r="DH57" s="169">
        <v>-3.7928000000000002</v>
      </c>
      <c r="DI57" s="169">
        <v>16.100000000000001</v>
      </c>
      <c r="DJ57" s="169">
        <v>16.399999999999999</v>
      </c>
      <c r="DK57" s="169">
        <v>0.47910000000000003</v>
      </c>
      <c r="DL57" s="169">
        <v>12.3484</v>
      </c>
      <c r="DM57" s="169">
        <v>40.222200000000001</v>
      </c>
      <c r="DN57" s="169">
        <v>24.8691</v>
      </c>
      <c r="DO57" s="169">
        <v>7.61</v>
      </c>
      <c r="DP57" s="169">
        <v>0.86</v>
      </c>
      <c r="DQ57" s="169">
        <v>12.4335</v>
      </c>
      <c r="DR57" s="169">
        <v>-15.5184</v>
      </c>
      <c r="DS57" s="169">
        <v>-0.84</v>
      </c>
      <c r="DT57" s="169">
        <v>-0.83</v>
      </c>
      <c r="DU57" s="169">
        <v>33.19</v>
      </c>
      <c r="DV57" s="169">
        <v>32.46</v>
      </c>
      <c r="DW57" s="169">
        <v>-17.2727</v>
      </c>
      <c r="DX57" s="169">
        <v>-8.3909000000000002</v>
      </c>
      <c r="DY57" s="169">
        <v>-36.947000000000003</v>
      </c>
      <c r="DZ57" s="169">
        <v>-35.781799999999997</v>
      </c>
      <c r="EA57" s="169">
        <v>34.475099999999998</v>
      </c>
      <c r="EB57" s="169">
        <v>10.454000000000001</v>
      </c>
      <c r="EC57" s="169">
        <v>-1.5186999999999999</v>
      </c>
      <c r="ED57" s="169">
        <v>-1.4177</v>
      </c>
      <c r="EE57" s="169">
        <v>-4.0595999999999997</v>
      </c>
      <c r="EF57" s="169">
        <v>-8.6575000000000006</v>
      </c>
      <c r="EG57" s="169">
        <v>-6.8860000000000001</v>
      </c>
      <c r="EH57" s="169">
        <v>-56.2637</v>
      </c>
      <c r="EI57" s="169">
        <v>-14.0905</v>
      </c>
      <c r="EJ57" s="169">
        <v>0</v>
      </c>
      <c r="EK57" s="169">
        <v>-3.9517000000000002</v>
      </c>
      <c r="EL57" s="169">
        <v>-3.2023999999999999</v>
      </c>
      <c r="EM57" s="169">
        <v>23.6221</v>
      </c>
      <c r="EN57" s="169">
        <v>-3.3323999999999998</v>
      </c>
      <c r="EO57" s="169">
        <v>-3.9340999999999999</v>
      </c>
      <c r="EP57" s="169">
        <v>36.880000000000003</v>
      </c>
      <c r="EQ57" s="169">
        <v>-21.7958</v>
      </c>
      <c r="ER57" s="169">
        <v>-21.2517</v>
      </c>
      <c r="ES57" s="169">
        <v>15.3767</v>
      </c>
      <c r="ET57" s="169">
        <v>13.77</v>
      </c>
      <c r="EU57" s="169">
        <v>-5.98</v>
      </c>
      <c r="EV57" s="169">
        <v>33.6</v>
      </c>
      <c r="EW57" s="169">
        <v>6.1380999999999997</v>
      </c>
      <c r="EX57" s="169">
        <v>1.3681000000000001</v>
      </c>
      <c r="EY57" s="169">
        <v>-4.0034000000000001</v>
      </c>
      <c r="EZ57" s="169">
        <v>7.2652999999999999</v>
      </c>
      <c r="FA57" s="169">
        <v>3.8258000000000001</v>
      </c>
      <c r="FB57" s="169">
        <v>16.165800000000001</v>
      </c>
      <c r="FC57" s="169">
        <v>-8.0466999999999995</v>
      </c>
      <c r="FD57" s="169">
        <v>0</v>
      </c>
      <c r="FE57" s="169">
        <v>0</v>
      </c>
      <c r="FF57" s="169">
        <v>2.3734999999999999</v>
      </c>
      <c r="FG57" s="169">
        <v>4.0891999999999999</v>
      </c>
      <c r="FH57" s="169">
        <v>5.0209000000000001</v>
      </c>
      <c r="FI57" s="169">
        <v>3.1827000000000001</v>
      </c>
      <c r="FJ57" s="169">
        <v>14.7362</v>
      </c>
      <c r="FK57" s="169">
        <v>14.7362</v>
      </c>
      <c r="FL57" s="169">
        <v>-12.559200000000001</v>
      </c>
      <c r="FM57" s="169">
        <v>31.233000000000001</v>
      </c>
      <c r="FN57" s="169">
        <v>30.910599999999999</v>
      </c>
      <c r="FO57" s="169">
        <v>-7.5674000000000001</v>
      </c>
      <c r="FP57" s="169">
        <v>0</v>
      </c>
      <c r="FQ57" s="169">
        <v>21.593299999999999</v>
      </c>
      <c r="FR57" s="169">
        <v>-11.81</v>
      </c>
      <c r="FS57" s="169">
        <v>-0.1973</v>
      </c>
      <c r="FT57" s="169">
        <v>0.44790000000000002</v>
      </c>
      <c r="FU57" s="169">
        <v>2.52</v>
      </c>
      <c r="FV57" s="169">
        <v>4.16</v>
      </c>
      <c r="FW57" s="169">
        <v>0</v>
      </c>
      <c r="FX57" s="169">
        <v>0</v>
      </c>
      <c r="FY57" s="169">
        <v>3.5489999999999999</v>
      </c>
      <c r="FZ57" s="169">
        <v>1.077</v>
      </c>
      <c r="GA57" s="169">
        <v>3.5983000000000001</v>
      </c>
      <c r="GB57" s="169">
        <v>2.9</v>
      </c>
      <c r="GC57" s="169">
        <v>10.3771</v>
      </c>
      <c r="GD57" s="169">
        <v>17.946300000000001</v>
      </c>
      <c r="GE57" s="169">
        <v>-2.97</v>
      </c>
      <c r="GF57" s="169">
        <v>32.131999999999998</v>
      </c>
      <c r="GG57" s="169">
        <v>0</v>
      </c>
      <c r="GH57" s="169">
        <v>29.647600000000001</v>
      </c>
      <c r="GI57" s="169">
        <v>0</v>
      </c>
      <c r="GJ57" s="169">
        <v>0</v>
      </c>
      <c r="GK57" s="169">
        <v>3.7012999999999998</v>
      </c>
      <c r="GL57" s="169">
        <v>7.5800000000000006E-2</v>
      </c>
      <c r="GM57" s="169">
        <v>0</v>
      </c>
      <c r="GN57" s="169">
        <v>-11.8916</v>
      </c>
      <c r="GO57" s="169">
        <v>-4.9221000000000004</v>
      </c>
      <c r="GP57" s="169">
        <v>5.3338000000000001</v>
      </c>
      <c r="GQ57" s="169">
        <v>-25.041499999999999</v>
      </c>
      <c r="GR57" s="169">
        <v>10.0007</v>
      </c>
      <c r="GS57" s="169">
        <v>9.6418999999999997</v>
      </c>
      <c r="GT57" s="169">
        <v>140.57550000000001</v>
      </c>
      <c r="GU57" s="169">
        <v>-4.6761999999999997</v>
      </c>
      <c r="GV57" s="169">
        <v>0</v>
      </c>
      <c r="GW57" s="169">
        <v>7.8727999999999998</v>
      </c>
      <c r="GX57" s="169">
        <v>4.8213999999999997</v>
      </c>
      <c r="GY57" s="169">
        <v>7.7218</v>
      </c>
      <c r="GZ57" s="169">
        <v>8.0458999999999996</v>
      </c>
      <c r="HA57" s="169">
        <v>4.0701000000000001</v>
      </c>
      <c r="HB57" s="169">
        <v>31.389399999999998</v>
      </c>
      <c r="HC57" s="169">
        <v>32.584400000000002</v>
      </c>
      <c r="HD57" s="169">
        <v>7.96</v>
      </c>
      <c r="HE57" s="169">
        <v>3.2122000000000002</v>
      </c>
      <c r="HF57" s="169">
        <v>43.752400000000002</v>
      </c>
      <c r="HG57" s="169">
        <v>29.711300000000001</v>
      </c>
      <c r="HH57" s="169">
        <v>50.908999999999999</v>
      </c>
      <c r="HI57" s="169">
        <v>14.9617</v>
      </c>
      <c r="HJ57" s="169">
        <v>14.506500000000001</v>
      </c>
      <c r="HK57" s="169">
        <v>0</v>
      </c>
      <c r="HL57" s="169">
        <v>8.7204999999999995</v>
      </c>
      <c r="HM57" s="169">
        <v>0</v>
      </c>
      <c r="HN57" s="169">
        <v>0</v>
      </c>
      <c r="HO57" s="169">
        <v>65.651700000000005</v>
      </c>
      <c r="HP57" s="169">
        <v>64.174899999999994</v>
      </c>
      <c r="HQ57" s="169">
        <v>-12.210100000000001</v>
      </c>
      <c r="HR57" s="169">
        <v>-11.831099999999999</v>
      </c>
      <c r="HS57" s="169">
        <v>-4.4789000000000003</v>
      </c>
      <c r="HT57" s="169">
        <v>-4.4939</v>
      </c>
      <c r="HU57" s="169">
        <v>31.07</v>
      </c>
      <c r="HV57" s="169">
        <v>22.91</v>
      </c>
      <c r="HW57" s="169">
        <v>-29.3</v>
      </c>
      <c r="HX57" s="169">
        <v>-29.3</v>
      </c>
      <c r="HY57" s="169">
        <v>2.1103000000000001</v>
      </c>
      <c r="HZ57" s="169">
        <v>7.04</v>
      </c>
      <c r="IA57" s="169">
        <v>70.853700000000003</v>
      </c>
      <c r="IB57" s="169">
        <v>28.462499999999999</v>
      </c>
      <c r="IC57" s="169">
        <v>28.084800000000001</v>
      </c>
      <c r="ID57" s="169">
        <v>-12.7</v>
      </c>
      <c r="IE57" s="169">
        <v>-34.6</v>
      </c>
      <c r="IF57" s="169">
        <v>6.1</v>
      </c>
      <c r="IG57" s="169">
        <v>5.5</v>
      </c>
      <c r="IH57" s="169">
        <v>-17.202500000000001</v>
      </c>
      <c r="II57" s="169">
        <v>-17.1358</v>
      </c>
      <c r="IJ57" s="169">
        <v>-69.260800000000003</v>
      </c>
      <c r="IK57" s="169">
        <v>47.306600000000003</v>
      </c>
      <c r="IL57" s="169">
        <v>-218.91890000000001</v>
      </c>
      <c r="IM57" s="169">
        <v>8.8103999999999996</v>
      </c>
      <c r="IN57" s="169">
        <v>-10.819800000000001</v>
      </c>
      <c r="IO57" s="169">
        <v>106.0865</v>
      </c>
      <c r="IP57" s="169">
        <v>114.5557</v>
      </c>
      <c r="IQ57" s="169">
        <v>163.07810000000001</v>
      </c>
      <c r="IR57" s="169">
        <v>140.078</v>
      </c>
      <c r="IS57" s="169">
        <v>42.182499999999997</v>
      </c>
      <c r="IT57" s="169">
        <v>34.270800000000001</v>
      </c>
      <c r="IU57" s="169">
        <v>34.507100000000001</v>
      </c>
      <c r="IV57" s="169">
        <v>37.105200000000004</v>
      </c>
      <c r="IW57" s="169">
        <v>193.40010000000001</v>
      </c>
      <c r="IX57" s="169">
        <v>-174.07220000000001</v>
      </c>
      <c r="IY57" s="169">
        <v>77.166600000000003</v>
      </c>
      <c r="IZ57" s="169">
        <v>41.957999999999998</v>
      </c>
      <c r="JA57" s="169">
        <v>0.3992</v>
      </c>
      <c r="JB57" s="169">
        <v>0</v>
      </c>
      <c r="JC57" s="169">
        <v>-4.5599999999999996</v>
      </c>
      <c r="JD57" s="169">
        <v>0.99099999999999999</v>
      </c>
      <c r="JE57" s="169">
        <v>0.97799999999999998</v>
      </c>
      <c r="JF57" s="169">
        <v>5.52</v>
      </c>
      <c r="JG57" s="169">
        <v>1.2</v>
      </c>
      <c r="JH57" s="169">
        <v>-1.0785</v>
      </c>
      <c r="JI57" s="169">
        <v>-3.4561999999999999</v>
      </c>
      <c r="JJ57" s="169">
        <v>17.286899999999999</v>
      </c>
      <c r="JK57" s="169">
        <v>-3.5720999999999998</v>
      </c>
      <c r="JL57" s="169">
        <v>7.7</v>
      </c>
      <c r="JM57" s="169">
        <v>3.6070000000000002</v>
      </c>
      <c r="JN57" s="169">
        <v>3.4510000000000001</v>
      </c>
      <c r="JO57" s="169">
        <v>2.8996</v>
      </c>
      <c r="JP57" s="169">
        <v>3.3593999999999999</v>
      </c>
      <c r="JQ57" s="169">
        <v>5.5088999999999997</v>
      </c>
      <c r="JR57" s="169">
        <v>4.5275999999999996</v>
      </c>
      <c r="JS57" s="169">
        <v>4.4019000000000004</v>
      </c>
      <c r="JT57" s="169">
        <v>0</v>
      </c>
      <c r="JU57" s="169">
        <v>31.7</v>
      </c>
      <c r="JV57" s="169">
        <v>3.8174000000000001</v>
      </c>
      <c r="JW57" s="169">
        <v>0.64</v>
      </c>
      <c r="JX57" s="169">
        <v>0</v>
      </c>
      <c r="JY57" s="169">
        <v>0</v>
      </c>
      <c r="JZ57" s="169">
        <v>-1.234</v>
      </c>
      <c r="KA57" s="169">
        <v>-13.563599999999999</v>
      </c>
      <c r="KB57" s="169">
        <v>3.3391000000000002</v>
      </c>
      <c r="KC57" s="169">
        <v>12.8765</v>
      </c>
      <c r="KD57" s="169">
        <v>-5.7263999999999999</v>
      </c>
      <c r="KE57" s="169">
        <v>2.77</v>
      </c>
      <c r="KF57" s="169">
        <v>-20.6</v>
      </c>
      <c r="KG57" s="169">
        <v>15.8</v>
      </c>
      <c r="KH57" s="169">
        <v>0</v>
      </c>
      <c r="KI57" s="169">
        <v>-34.819600000000001</v>
      </c>
    </row>
    <row r="58" spans="1:295" x14ac:dyDescent="0.25">
      <c r="A58" s="228" t="s">
        <v>876</v>
      </c>
      <c r="B58" s="228"/>
      <c r="C58" s="169">
        <v>0</v>
      </c>
      <c r="D58" s="169">
        <v>2.0562999999999998</v>
      </c>
      <c r="E58" s="169">
        <v>-11.373100000000001</v>
      </c>
      <c r="F58" s="169">
        <v>1.9966999999999999</v>
      </c>
      <c r="G58" s="169">
        <v>7.0483000000000002</v>
      </c>
      <c r="H58" s="169">
        <v>0</v>
      </c>
      <c r="I58" s="169">
        <v>7.2769000000000004</v>
      </c>
      <c r="J58" s="169">
        <v>0</v>
      </c>
      <c r="K58" s="169">
        <v>7.4275000000000002</v>
      </c>
      <c r="L58" s="169">
        <v>2.3999000000000001</v>
      </c>
      <c r="M58" s="169">
        <v>3.7881</v>
      </c>
      <c r="N58" s="169">
        <v>-15.54</v>
      </c>
      <c r="O58" s="169">
        <v>-33</v>
      </c>
      <c r="P58" s="169">
        <v>-4.4000000000000004</v>
      </c>
      <c r="Q58" s="169">
        <v>1.6559999999999999</v>
      </c>
      <c r="R58" s="169">
        <v>-24.2</v>
      </c>
      <c r="S58" s="169">
        <v>-0.13650000000000001</v>
      </c>
      <c r="T58" s="169">
        <v>0</v>
      </c>
      <c r="U58" s="169">
        <v>3.1959</v>
      </c>
      <c r="V58" s="169">
        <v>3.0448</v>
      </c>
      <c r="W58" s="169">
        <v>5.7054999999999998</v>
      </c>
      <c r="X58" s="169">
        <v>3.9426999999999999</v>
      </c>
      <c r="Y58" s="169">
        <v>-6.0317999999999996</v>
      </c>
      <c r="Z58" s="169">
        <v>1.1796</v>
      </c>
      <c r="AA58" s="169">
        <v>0</v>
      </c>
      <c r="AB58" s="169">
        <v>-1.3714999999999999</v>
      </c>
      <c r="AC58" s="169">
        <v>-1.51</v>
      </c>
      <c r="AD58" s="169">
        <v>-1.623</v>
      </c>
      <c r="AE58" s="169">
        <v>5.6059999999999999</v>
      </c>
      <c r="AF58" s="169">
        <v>-19.98</v>
      </c>
      <c r="AG58" s="169">
        <v>-15.4</v>
      </c>
      <c r="AH58" s="169">
        <v>-1.573</v>
      </c>
      <c r="AI58" s="169">
        <v>0.16700000000000001</v>
      </c>
      <c r="AJ58" s="169">
        <v>-22.55</v>
      </c>
      <c r="AK58" s="169">
        <v>-22.51</v>
      </c>
      <c r="AL58" s="169">
        <v>-10</v>
      </c>
      <c r="AM58" s="169">
        <v>-8.9700000000000006</v>
      </c>
      <c r="AN58" s="169">
        <v>-8.9</v>
      </c>
      <c r="AO58" s="169">
        <v>3.2031000000000001</v>
      </c>
      <c r="AP58" s="169">
        <v>3.1042000000000001</v>
      </c>
      <c r="AQ58" s="169">
        <v>15.606400000000001</v>
      </c>
      <c r="AR58" s="169">
        <v>17.552299999999999</v>
      </c>
      <c r="AS58" s="169">
        <v>-25.6388</v>
      </c>
      <c r="AT58" s="169">
        <v>-12.324199999999999</v>
      </c>
      <c r="AU58" s="169">
        <v>-12.1005</v>
      </c>
      <c r="AV58" s="169">
        <v>-2.4068999999999998</v>
      </c>
      <c r="AW58" s="169">
        <v>-2.5087999999999999</v>
      </c>
      <c r="AX58" s="169">
        <v>-18.888200000000001</v>
      </c>
      <c r="AY58" s="169">
        <v>-14.7355</v>
      </c>
      <c r="AZ58" s="169">
        <v>0</v>
      </c>
      <c r="BA58" s="169">
        <v>-1.3776999999999999</v>
      </c>
      <c r="BB58" s="169">
        <v>-5.9115000000000002</v>
      </c>
      <c r="BC58" s="169">
        <v>11.687099999999999</v>
      </c>
      <c r="BD58" s="169">
        <v>-6.7</v>
      </c>
      <c r="BE58" s="169">
        <v>-7.3</v>
      </c>
      <c r="BF58" s="169">
        <v>-30.845600000000001</v>
      </c>
      <c r="BG58" s="169">
        <v>-30.615600000000001</v>
      </c>
      <c r="BH58" s="169">
        <v>-3.3012999999999999</v>
      </c>
      <c r="BI58" s="169">
        <v>0</v>
      </c>
      <c r="BJ58" s="169">
        <v>-3.3862999999999999</v>
      </c>
      <c r="BK58" s="169">
        <v>3.2526000000000002</v>
      </c>
      <c r="BL58" s="169">
        <v>0</v>
      </c>
      <c r="BM58" s="169">
        <v>0.58750000000000002</v>
      </c>
      <c r="BN58" s="169">
        <v>-160.19159999999999</v>
      </c>
      <c r="BO58" s="169">
        <v>31.281500000000001</v>
      </c>
      <c r="BP58" s="169">
        <v>31.586600000000001</v>
      </c>
      <c r="BQ58" s="169">
        <v>-13.629300000000001</v>
      </c>
      <c r="BR58" s="169">
        <v>-150.5907</v>
      </c>
      <c r="BS58" s="169">
        <v>0</v>
      </c>
      <c r="BT58" s="169">
        <v>0</v>
      </c>
      <c r="BU58" s="169">
        <v>0</v>
      </c>
      <c r="BV58" s="169">
        <v>8.6023999999999994</v>
      </c>
      <c r="BW58" s="169">
        <v>6.35</v>
      </c>
      <c r="BX58" s="169">
        <v>2.2999999999999998</v>
      </c>
      <c r="BY58" s="169">
        <v>-14.05</v>
      </c>
      <c r="BZ58" s="169">
        <v>-2.87</v>
      </c>
      <c r="CA58" s="169">
        <v>-27.591000000000001</v>
      </c>
      <c r="CB58" s="169">
        <v>-27.3231</v>
      </c>
      <c r="CC58" s="169">
        <v>22.9085</v>
      </c>
      <c r="CD58" s="169">
        <v>0</v>
      </c>
      <c r="CE58" s="169">
        <v>-10.0845</v>
      </c>
      <c r="CF58" s="169">
        <v>-28.3703</v>
      </c>
      <c r="CG58" s="169">
        <v>-28.204699999999999</v>
      </c>
      <c r="CH58" s="169">
        <v>-3.1021000000000001</v>
      </c>
      <c r="CI58" s="169">
        <v>3.1147</v>
      </c>
      <c r="CJ58" s="169">
        <v>0</v>
      </c>
      <c r="CK58" s="169">
        <v>0</v>
      </c>
      <c r="CL58" s="169">
        <v>22.8</v>
      </c>
      <c r="CM58" s="169">
        <v>-51.6</v>
      </c>
      <c r="CN58" s="169">
        <v>-5.01</v>
      </c>
      <c r="CO58" s="169">
        <v>21.287600000000001</v>
      </c>
      <c r="CP58" s="169">
        <v>21.695399999999999</v>
      </c>
      <c r="CQ58" s="169">
        <v>20.370999999999999</v>
      </c>
      <c r="CR58" s="169">
        <v>56.175199999999997</v>
      </c>
      <c r="CS58" s="169">
        <v>56.260899999999999</v>
      </c>
      <c r="CT58" s="169">
        <v>-27.4482</v>
      </c>
      <c r="CU58" s="169">
        <v>-94.097200000000001</v>
      </c>
      <c r="CV58" s="169">
        <v>-26.033999999999999</v>
      </c>
      <c r="CW58" s="169">
        <v>1.8851</v>
      </c>
      <c r="CX58" s="169">
        <v>23.41</v>
      </c>
      <c r="CY58" s="169">
        <v>14.57</v>
      </c>
      <c r="CZ58" s="169">
        <v>4.5361000000000002</v>
      </c>
      <c r="DA58" s="169">
        <v>4.8859000000000004</v>
      </c>
      <c r="DB58" s="169">
        <v>-14.65</v>
      </c>
      <c r="DC58" s="169">
        <v>12.9505</v>
      </c>
      <c r="DD58" s="169">
        <v>-28.529299999999999</v>
      </c>
      <c r="DE58" s="169">
        <v>-28.758500000000002</v>
      </c>
      <c r="DF58" s="169">
        <v>14.3917</v>
      </c>
      <c r="DG58" s="169">
        <v>1.41E-2</v>
      </c>
      <c r="DH58" s="169">
        <v>-7.7725999999999997</v>
      </c>
      <c r="DI58" s="169">
        <v>-11.5</v>
      </c>
      <c r="DJ58" s="169">
        <v>-12.3</v>
      </c>
      <c r="DK58" s="169">
        <v>-4.5641999999999996</v>
      </c>
      <c r="DL58" s="169">
        <v>-4.6752000000000002</v>
      </c>
      <c r="DM58" s="169">
        <v>30.7593</v>
      </c>
      <c r="DN58" s="169">
        <v>0.748</v>
      </c>
      <c r="DO58" s="169">
        <v>-3.21</v>
      </c>
      <c r="DP58" s="169">
        <v>-2.2400000000000002</v>
      </c>
      <c r="DQ58" s="169">
        <v>4.05</v>
      </c>
      <c r="DR58" s="169">
        <v>-55.8782</v>
      </c>
      <c r="DS58" s="169">
        <v>-13.57</v>
      </c>
      <c r="DT58" s="169">
        <v>-13.63</v>
      </c>
      <c r="DU58" s="169">
        <v>12.15</v>
      </c>
      <c r="DV58" s="169">
        <v>-0.27</v>
      </c>
      <c r="DW58" s="169">
        <v>-53.145499999999998</v>
      </c>
      <c r="DX58" s="169">
        <v>-26.390899999999998</v>
      </c>
      <c r="DY58" s="169">
        <v>-48.800800000000002</v>
      </c>
      <c r="DZ58" s="169">
        <v>-47.909100000000002</v>
      </c>
      <c r="EA58" s="169">
        <v>9.5898000000000003</v>
      </c>
      <c r="EB58" s="169">
        <v>-21.202400000000001</v>
      </c>
      <c r="EC58" s="169">
        <v>-27.819099999999999</v>
      </c>
      <c r="ED58" s="169">
        <v>-27.828600000000002</v>
      </c>
      <c r="EE58" s="169">
        <v>-26.5229</v>
      </c>
      <c r="EF58" s="169">
        <v>-31.6083</v>
      </c>
      <c r="EG58" s="169">
        <v>-11.36</v>
      </c>
      <c r="EH58" s="169">
        <v>-197.85210000000001</v>
      </c>
      <c r="EI58" s="169">
        <v>-94.808800000000005</v>
      </c>
      <c r="EJ58" s="169">
        <v>0</v>
      </c>
      <c r="EK58" s="169">
        <v>-12.427199999999999</v>
      </c>
      <c r="EL58" s="169">
        <v>-11.3537</v>
      </c>
      <c r="EM58" s="169">
        <v>0</v>
      </c>
      <c r="EN58" s="169">
        <v>-16.914899999999999</v>
      </c>
      <c r="EO58" s="169">
        <v>-16.943300000000001</v>
      </c>
      <c r="EP58" s="169">
        <v>-26.116</v>
      </c>
      <c r="EQ58" s="169">
        <v>-31.354500000000002</v>
      </c>
      <c r="ER58" s="169">
        <v>-30.941800000000001</v>
      </c>
      <c r="ES58" s="169">
        <v>-2.8361000000000001</v>
      </c>
      <c r="ET58" s="169">
        <v>-23.22</v>
      </c>
      <c r="EU58" s="169">
        <v>-21.06</v>
      </c>
      <c r="EV58" s="169">
        <v>-20.100000000000001</v>
      </c>
      <c r="EW58" s="169">
        <v>1.4772000000000001</v>
      </c>
      <c r="EX58" s="169">
        <v>-18.1235</v>
      </c>
      <c r="EY58" s="169">
        <v>-7.2770000000000001</v>
      </c>
      <c r="EZ58" s="169">
        <v>3.8479000000000001</v>
      </c>
      <c r="FA58" s="169">
        <v>0.89329999999999998</v>
      </c>
      <c r="FB58" s="169">
        <v>-4.7709999999999999</v>
      </c>
      <c r="FC58" s="169">
        <v>-31.9086</v>
      </c>
      <c r="FD58" s="169">
        <v>0</v>
      </c>
      <c r="FE58" s="169">
        <v>0</v>
      </c>
      <c r="FF58" s="169">
        <v>1.0085</v>
      </c>
      <c r="FG58" s="169">
        <v>0</v>
      </c>
      <c r="FH58" s="169">
        <v>0</v>
      </c>
      <c r="FI58" s="169">
        <v>0</v>
      </c>
      <c r="FJ58" s="169">
        <v>-7.3681000000000001</v>
      </c>
      <c r="FK58" s="169">
        <v>-7.3681000000000001</v>
      </c>
      <c r="FL58" s="169">
        <v>-39.352200000000003</v>
      </c>
      <c r="FM58" s="169">
        <v>16.526399999999999</v>
      </c>
      <c r="FN58" s="169">
        <v>16.6754</v>
      </c>
      <c r="FO58" s="169">
        <v>-28.194800000000001</v>
      </c>
      <c r="FP58" s="169">
        <v>-17.3001</v>
      </c>
      <c r="FQ58" s="169">
        <v>3.3557999999999999</v>
      </c>
      <c r="FR58" s="169">
        <v>-22.81</v>
      </c>
      <c r="FS58" s="169">
        <v>-4.2164999999999999</v>
      </c>
      <c r="FT58" s="169">
        <v>0.25290000000000001</v>
      </c>
      <c r="FU58" s="169">
        <v>0.03</v>
      </c>
      <c r="FV58" s="169">
        <v>0.56000000000000005</v>
      </c>
      <c r="FW58" s="169">
        <v>-21.655000000000001</v>
      </c>
      <c r="FX58" s="169">
        <v>0</v>
      </c>
      <c r="FY58" s="169">
        <v>3.0219999999999998</v>
      </c>
      <c r="FZ58" s="169">
        <v>-0.106</v>
      </c>
      <c r="GA58" s="169">
        <v>1.8108</v>
      </c>
      <c r="GB58" s="169">
        <v>-4.08</v>
      </c>
      <c r="GC58" s="169">
        <v>-15.1188</v>
      </c>
      <c r="GD58" s="169">
        <v>-10.601100000000001</v>
      </c>
      <c r="GE58" s="169">
        <v>-5.07</v>
      </c>
      <c r="GF58" s="169">
        <v>21.601900000000001</v>
      </c>
      <c r="GG58" s="169">
        <v>0</v>
      </c>
      <c r="GH58" s="169">
        <v>12.491199999999999</v>
      </c>
      <c r="GI58" s="169">
        <v>-11.231199999999999</v>
      </c>
      <c r="GJ58" s="169">
        <v>-20.030200000000001</v>
      </c>
      <c r="GK58" s="169">
        <v>1.7110000000000001</v>
      </c>
      <c r="GL58" s="169">
        <v>4.58E-2</v>
      </c>
      <c r="GM58" s="169">
        <v>0</v>
      </c>
      <c r="GN58" s="169">
        <v>-16.186900000000001</v>
      </c>
      <c r="GO58" s="169">
        <v>-21.346</v>
      </c>
      <c r="GP58" s="169">
        <v>-1.4641</v>
      </c>
      <c r="GQ58" s="169">
        <v>-37.142099999999999</v>
      </c>
      <c r="GR58" s="169">
        <v>5.6581000000000001</v>
      </c>
      <c r="GS58" s="169">
        <v>5.5854999999999997</v>
      </c>
      <c r="GT58" s="169">
        <v>85.753299999999996</v>
      </c>
      <c r="GU58" s="169">
        <v>-8.8937000000000008</v>
      </c>
      <c r="GV58" s="169">
        <v>-11.322699999999999</v>
      </c>
      <c r="GW58" s="169">
        <v>-14.2822</v>
      </c>
      <c r="GX58" s="169">
        <v>1.2446999999999999</v>
      </c>
      <c r="GY58" s="169">
        <v>2.71</v>
      </c>
      <c r="GZ58" s="169">
        <v>2.6816</v>
      </c>
      <c r="HA58" s="169">
        <v>0.64859999999999995</v>
      </c>
      <c r="HB58" s="169">
        <v>6.5799000000000003</v>
      </c>
      <c r="HC58" s="169">
        <v>8.0106999999999999</v>
      </c>
      <c r="HD58" s="169">
        <v>-9.64</v>
      </c>
      <c r="HE58" s="169">
        <v>-8.8568999999999996</v>
      </c>
      <c r="HF58" s="169">
        <v>20.5532</v>
      </c>
      <c r="HG58" s="169">
        <v>-24.175999999999998</v>
      </c>
      <c r="HH58" s="169">
        <v>29.064599999999999</v>
      </c>
      <c r="HI58" s="169">
        <v>-10.5495</v>
      </c>
      <c r="HJ58" s="169">
        <v>-49.989199999999997</v>
      </c>
      <c r="HK58" s="169">
        <v>-16.003900000000002</v>
      </c>
      <c r="HL58" s="169">
        <v>-17.7592</v>
      </c>
      <c r="HM58" s="169">
        <v>-16.186499999999999</v>
      </c>
      <c r="HN58" s="169">
        <v>-18.13</v>
      </c>
      <c r="HO58" s="169">
        <v>15.589499999999999</v>
      </c>
      <c r="HP58" s="169">
        <v>15.351800000000001</v>
      </c>
      <c r="HQ58" s="169">
        <v>-22.2683</v>
      </c>
      <c r="HR58" s="169">
        <v>-21.724399999999999</v>
      </c>
      <c r="HS58" s="169">
        <v>-24.673999999999999</v>
      </c>
      <c r="HT58" s="169">
        <v>-24.348700000000001</v>
      </c>
      <c r="HU58" s="169">
        <v>-2</v>
      </c>
      <c r="HV58" s="169">
        <v>-1.95</v>
      </c>
      <c r="HW58" s="169">
        <v>-38.200000000000003</v>
      </c>
      <c r="HX58" s="169">
        <v>-38.6</v>
      </c>
      <c r="HY58" s="169">
        <v>-1.1765000000000001</v>
      </c>
      <c r="HZ58" s="169">
        <v>-12.08</v>
      </c>
      <c r="IA58" s="169">
        <v>52.954799999999999</v>
      </c>
      <c r="IB58" s="169">
        <v>13.3886</v>
      </c>
      <c r="IC58" s="169">
        <v>13.297000000000001</v>
      </c>
      <c r="ID58" s="169">
        <v>-21.7</v>
      </c>
      <c r="IE58" s="169">
        <v>-46.1</v>
      </c>
      <c r="IF58" s="169">
        <v>-2.9</v>
      </c>
      <c r="IG58" s="169">
        <v>-3.4</v>
      </c>
      <c r="IH58" s="169">
        <v>-17.994900000000001</v>
      </c>
      <c r="II58" s="169">
        <v>-17.8705</v>
      </c>
      <c r="IJ58" s="169">
        <v>-129.58580000000001</v>
      </c>
      <c r="IK58" s="169">
        <v>11.190099999999999</v>
      </c>
      <c r="IL58" s="169">
        <v>-263.71390000000002</v>
      </c>
      <c r="IM58" s="169">
        <v>-16.214500000000001</v>
      </c>
      <c r="IN58" s="169">
        <v>-38.4527</v>
      </c>
      <c r="IO58" s="169">
        <v>54.959099999999999</v>
      </c>
      <c r="IP58" s="169">
        <v>58.537199999999999</v>
      </c>
      <c r="IQ58" s="169">
        <v>68.634500000000003</v>
      </c>
      <c r="IR58" s="169">
        <v>53.436500000000002</v>
      </c>
      <c r="IS58" s="169">
        <v>-21.459599999999998</v>
      </c>
      <c r="IT58" s="169">
        <v>14.1866</v>
      </c>
      <c r="IU58" s="169">
        <v>11.152900000000001</v>
      </c>
      <c r="IV58" s="169">
        <v>-51.788499999999999</v>
      </c>
      <c r="IW58" s="169">
        <v>99.326400000000007</v>
      </c>
      <c r="IX58" s="169">
        <v>-243.15430000000001</v>
      </c>
      <c r="IY58" s="169">
        <v>-34.712899999999998</v>
      </c>
      <c r="IZ58" s="169">
        <v>-61.32</v>
      </c>
      <c r="JA58" s="169">
        <v>-4.9207000000000001</v>
      </c>
      <c r="JB58" s="169">
        <v>0</v>
      </c>
      <c r="JC58" s="169">
        <v>-10.56</v>
      </c>
      <c r="JD58" s="169">
        <v>-1.028</v>
      </c>
      <c r="JE58" s="169">
        <v>-1.0349999999999999</v>
      </c>
      <c r="JF58" s="169">
        <v>0</v>
      </c>
      <c r="JG58" s="169">
        <v>-2.48</v>
      </c>
      <c r="JH58" s="169">
        <v>-4.4625000000000004</v>
      </c>
      <c r="JI58" s="169">
        <v>-7.3807999999999998</v>
      </c>
      <c r="JJ58" s="169">
        <v>8.5862999999999996</v>
      </c>
      <c r="JK58" s="169">
        <v>-11.131500000000001</v>
      </c>
      <c r="JL58" s="169">
        <v>3.6</v>
      </c>
      <c r="JM58" s="169">
        <v>-0.85</v>
      </c>
      <c r="JN58" s="169">
        <v>-1.196</v>
      </c>
      <c r="JO58" s="169">
        <v>0</v>
      </c>
      <c r="JP58" s="169">
        <v>0</v>
      </c>
      <c r="JQ58" s="169">
        <v>2.5417000000000001</v>
      </c>
      <c r="JR58" s="169">
        <v>2.2124999999999999</v>
      </c>
      <c r="JS58" s="169">
        <v>2.3106</v>
      </c>
      <c r="JT58" s="169">
        <v>0</v>
      </c>
      <c r="JU58" s="169">
        <v>19</v>
      </c>
      <c r="JV58" s="169">
        <v>-1.1722999999999999</v>
      </c>
      <c r="JW58" s="169">
        <v>-0.67</v>
      </c>
      <c r="JX58" s="169">
        <v>0</v>
      </c>
      <c r="JY58" s="169">
        <v>-12.322900000000001</v>
      </c>
      <c r="JZ58" s="169">
        <v>-18.105799999999999</v>
      </c>
      <c r="KA58" s="169">
        <v>-29.292000000000002</v>
      </c>
      <c r="KB58" s="169">
        <v>-10.607699999999999</v>
      </c>
      <c r="KC58" s="169">
        <v>-2.9407000000000001</v>
      </c>
      <c r="KD58" s="169">
        <v>-31.9849</v>
      </c>
      <c r="KE58" s="169">
        <v>-3.6419999999999999</v>
      </c>
      <c r="KF58" s="169">
        <v>-33.4</v>
      </c>
      <c r="KG58" s="169">
        <v>3</v>
      </c>
      <c r="KH58" s="169">
        <v>0</v>
      </c>
      <c r="KI58" s="169">
        <v>-70.163799999999995</v>
      </c>
    </row>
    <row r="59" spans="1:295" x14ac:dyDescent="0.25">
      <c r="A59" s="228" t="s">
        <v>877</v>
      </c>
      <c r="B59" s="228"/>
      <c r="C59" s="169">
        <v>0</v>
      </c>
      <c r="D59" s="169">
        <v>4.2879541666666663</v>
      </c>
      <c r="E59" s="169">
        <v>-9.0022354166666663</v>
      </c>
      <c r="F59" s="169">
        <v>3.6365729166666672</v>
      </c>
      <c r="G59" s="169">
        <v>10.720062499999999</v>
      </c>
      <c r="H59" s="169">
        <v>0</v>
      </c>
      <c r="I59" s="169">
        <v>14.335960416666666</v>
      </c>
      <c r="J59" s="169">
        <v>0</v>
      </c>
      <c r="K59" s="169">
        <v>16.690143750000001</v>
      </c>
      <c r="L59" s="169">
        <v>6.9048270833333341</v>
      </c>
      <c r="M59" s="169">
        <v>7.5392458333333341</v>
      </c>
      <c r="N59" s="169">
        <v>-6.2437500000000004</v>
      </c>
      <c r="O59" s="169">
        <v>-26.935135135135138</v>
      </c>
      <c r="P59" s="169">
        <v>4.5222222222222221</v>
      </c>
      <c r="Q59" s="169">
        <v>4.2119999999999997</v>
      </c>
      <c r="R59" s="169">
        <v>-20.552631578947366</v>
      </c>
      <c r="S59" s="169">
        <v>2.9730604166666668</v>
      </c>
      <c r="T59" s="169">
        <v>0</v>
      </c>
      <c r="U59" s="169">
        <v>5.6469270833333338</v>
      </c>
      <c r="V59" s="169">
        <v>5.588435416666667</v>
      </c>
      <c r="W59" s="169">
        <v>9.7403229166666669</v>
      </c>
      <c r="X59" s="169">
        <v>9.3904499999999995</v>
      </c>
      <c r="Y59" s="169">
        <v>-4.8758083333333335</v>
      </c>
      <c r="Z59" s="169">
        <v>2.3443312500000002</v>
      </c>
      <c r="AA59" s="169">
        <v>0</v>
      </c>
      <c r="AB59" s="169">
        <v>-0.96719791666666666</v>
      </c>
      <c r="AC59" s="169">
        <v>-1.1243888888888891</v>
      </c>
      <c r="AD59" s="169">
        <v>-1.1884999999999999</v>
      </c>
      <c r="AE59" s="169">
        <v>6.8886666666666674</v>
      </c>
      <c r="AF59" s="169">
        <v>-13.828749999999999</v>
      </c>
      <c r="AG59" s="169">
        <v>-6.1050000000000004</v>
      </c>
      <c r="AH59" s="169">
        <v>-0.75597916666666665</v>
      </c>
      <c r="AI59" s="169">
        <v>0.2114375</v>
      </c>
      <c r="AJ59" s="169">
        <v>-18.587499999999999</v>
      </c>
      <c r="AK59" s="169">
        <v>-18.605625</v>
      </c>
      <c r="AL59" s="169">
        <v>-10</v>
      </c>
      <c r="AM59" s="169">
        <v>-6.7831250000000001</v>
      </c>
      <c r="AN59" s="169">
        <v>-6.8064583333333335</v>
      </c>
      <c r="AO59" s="169">
        <v>6.0547500000000003</v>
      </c>
      <c r="AP59" s="169">
        <v>3.7644145833333336</v>
      </c>
      <c r="AQ59" s="169">
        <v>20.826039583333333</v>
      </c>
      <c r="AR59" s="169">
        <v>23.305643750000002</v>
      </c>
      <c r="AS59" s="169">
        <v>-15.50796875</v>
      </c>
      <c r="AT59" s="169">
        <v>-8.1798687500000007</v>
      </c>
      <c r="AU59" s="169">
        <v>-8.1080083333333341</v>
      </c>
      <c r="AV59" s="169">
        <v>2.7442354166666671</v>
      </c>
      <c r="AW59" s="169">
        <v>3.0548458333333333</v>
      </c>
      <c r="AX59" s="169">
        <v>-11.978175</v>
      </c>
      <c r="AY59" s="169">
        <v>-9.5334187499999992</v>
      </c>
      <c r="AZ59" s="169">
        <v>1.7609934782608696</v>
      </c>
      <c r="BA59" s="169">
        <v>9.2412375000000004</v>
      </c>
      <c r="BB59" s="169">
        <v>42.184920833333337</v>
      </c>
      <c r="BC59" s="169">
        <v>17.036097916666666</v>
      </c>
      <c r="BD59" s="169">
        <v>-5.4124999999999996</v>
      </c>
      <c r="BE59" s="169">
        <v>-5.8666666666666671</v>
      </c>
      <c r="BF59" s="169">
        <v>-25.979225</v>
      </c>
      <c r="BG59" s="169">
        <v>-25.820458333333335</v>
      </c>
      <c r="BH59" s="169">
        <v>-2.4914208333333336</v>
      </c>
      <c r="BI59" s="169">
        <v>0</v>
      </c>
      <c r="BJ59" s="169">
        <v>2.1685187500000001</v>
      </c>
      <c r="BK59" s="169">
        <v>5.2312270833333336</v>
      </c>
      <c r="BL59" s="169">
        <v>3.0945342105263158</v>
      </c>
      <c r="BM59" s="169">
        <v>1.9611416666666668</v>
      </c>
      <c r="BN59" s="169">
        <v>-106.94255</v>
      </c>
      <c r="BO59" s="169">
        <v>60.011443749999998</v>
      </c>
      <c r="BP59" s="169">
        <v>60.143064583333334</v>
      </c>
      <c r="BQ59" s="169">
        <v>43.515749999999997</v>
      </c>
      <c r="BR59" s="169">
        <v>-99.835612499999996</v>
      </c>
      <c r="BS59" s="169">
        <v>0</v>
      </c>
      <c r="BT59" s="169">
        <v>0</v>
      </c>
      <c r="BU59" s="169">
        <v>0</v>
      </c>
      <c r="BV59" s="169">
        <v>22.880156818181817</v>
      </c>
      <c r="BW59" s="169">
        <v>9.8252083333333324</v>
      </c>
      <c r="BX59" s="169">
        <v>6.574791666666667</v>
      </c>
      <c r="BY59" s="169">
        <v>-5.5583333333333336</v>
      </c>
      <c r="BZ59" s="169">
        <v>10.737083333333333</v>
      </c>
      <c r="CA59" s="169">
        <v>-19.480987500000001</v>
      </c>
      <c r="CB59" s="169">
        <v>-19.352608333333333</v>
      </c>
      <c r="CC59" s="169">
        <v>34.322139583333332</v>
      </c>
      <c r="CD59" s="169">
        <v>25.815560606060604</v>
      </c>
      <c r="CE59" s="169">
        <v>-4.6683707317073173</v>
      </c>
      <c r="CF59" s="169">
        <v>-11.031725</v>
      </c>
      <c r="CG59" s="169">
        <v>-11.030352083333334</v>
      </c>
      <c r="CH59" s="169">
        <v>2.1724083333333333</v>
      </c>
      <c r="CI59" s="169">
        <v>14.233139583333333</v>
      </c>
      <c r="CJ59" s="169">
        <v>0</v>
      </c>
      <c r="CK59" s="169">
        <v>0</v>
      </c>
      <c r="CL59" s="169">
        <v>61.956249999999997</v>
      </c>
      <c r="CM59" s="169">
        <v>-24.425000000000001</v>
      </c>
      <c r="CN59" s="169">
        <v>-3.1812499999999999</v>
      </c>
      <c r="CO59" s="169">
        <v>39.771583333333332</v>
      </c>
      <c r="CP59" s="169">
        <v>39.590591666666661</v>
      </c>
      <c r="CQ59" s="169">
        <v>38.237620833333331</v>
      </c>
      <c r="CR59" s="169">
        <v>82.172337499999998</v>
      </c>
      <c r="CS59" s="169">
        <v>82.549143749999999</v>
      </c>
      <c r="CT59" s="169">
        <v>-23.033616666666664</v>
      </c>
      <c r="CU59" s="169">
        <v>-70.704710416666671</v>
      </c>
      <c r="CV59" s="169">
        <v>-19.479960416666664</v>
      </c>
      <c r="CW59" s="169">
        <v>2.9310866666666668</v>
      </c>
      <c r="CX59" s="169">
        <v>29.743333333333332</v>
      </c>
      <c r="CY59" s="169">
        <v>18.135625000000001</v>
      </c>
      <c r="CZ59" s="169">
        <v>10.288074999999999</v>
      </c>
      <c r="DA59" s="169">
        <v>10.397347916666666</v>
      </c>
      <c r="DB59" s="169">
        <v>-11.412083333333332</v>
      </c>
      <c r="DC59" s="169">
        <v>24.773370588235295</v>
      </c>
      <c r="DD59" s="169">
        <v>-15.892941666666667</v>
      </c>
      <c r="DE59" s="169">
        <v>-15.758935416666667</v>
      </c>
      <c r="DF59" s="169">
        <v>35.133504166666668</v>
      </c>
      <c r="DG59" s="169">
        <v>1.4825E-2</v>
      </c>
      <c r="DH59" s="169">
        <v>-5.9127875000000003</v>
      </c>
      <c r="DI59" s="169">
        <v>-0.28749999999999998</v>
      </c>
      <c r="DJ59" s="169">
        <v>-0.47575757575757582</v>
      </c>
      <c r="DK59" s="169">
        <v>-3.0428187499999999</v>
      </c>
      <c r="DL59" s="169">
        <v>4.1181999999999999</v>
      </c>
      <c r="DM59" s="169">
        <v>36.308920833333332</v>
      </c>
      <c r="DN59" s="169">
        <v>13.102314583333333</v>
      </c>
      <c r="DO59" s="169">
        <v>1.6680769230769232</v>
      </c>
      <c r="DP59" s="169">
        <v>-0.68354166666666671</v>
      </c>
      <c r="DQ59" s="169">
        <v>8.2648124999999997</v>
      </c>
      <c r="DR59" s="169">
        <v>-34.758120833333336</v>
      </c>
      <c r="DS59" s="169">
        <v>-7.5858333333333343</v>
      </c>
      <c r="DT59" s="169">
        <v>-7.6722916666666672</v>
      </c>
      <c r="DU59" s="169">
        <v>23.838750000000001</v>
      </c>
      <c r="DV59" s="169">
        <v>18.018750000000001</v>
      </c>
      <c r="DW59" s="169">
        <v>-32.309468750000001</v>
      </c>
      <c r="DX59" s="169">
        <v>-16.152652083333333</v>
      </c>
      <c r="DY59" s="169">
        <v>-42.772358333333337</v>
      </c>
      <c r="DZ59" s="169">
        <v>-41.73522916666667</v>
      </c>
      <c r="EA59" s="169">
        <v>20.503074285714284</v>
      </c>
      <c r="EB59" s="169">
        <v>-4.6215937499999997</v>
      </c>
      <c r="EC59" s="169">
        <v>-14.706725</v>
      </c>
      <c r="ED59" s="169">
        <v>-14.64270625</v>
      </c>
      <c r="EE59" s="169">
        <v>-16.638131250000001</v>
      </c>
      <c r="EF59" s="169">
        <v>-19.977414583333331</v>
      </c>
      <c r="EG59" s="169">
        <v>-10.107687500000001</v>
      </c>
      <c r="EH59" s="169">
        <v>-117.17216041666667</v>
      </c>
      <c r="EI59" s="169">
        <v>-49.332764583333329</v>
      </c>
      <c r="EJ59" s="169">
        <v>0</v>
      </c>
      <c r="EK59" s="169">
        <v>-7.8856604166666671</v>
      </c>
      <c r="EL59" s="169">
        <v>-7.1811187500000004</v>
      </c>
      <c r="EM59" s="169">
        <v>16.975983333333332</v>
      </c>
      <c r="EN59" s="169">
        <v>-8.6298062499999997</v>
      </c>
      <c r="EO59" s="169">
        <v>-8.5610999999999997</v>
      </c>
      <c r="EP59" s="169">
        <v>2.7708333333333335</v>
      </c>
      <c r="EQ59" s="169">
        <v>-26.81736458333333</v>
      </c>
      <c r="ER59" s="169">
        <v>-26.593441666666667</v>
      </c>
      <c r="ES59" s="169">
        <v>6.2130979166666673</v>
      </c>
      <c r="ET59" s="169">
        <v>1.056046511627907</v>
      </c>
      <c r="EU59" s="169">
        <v>-12.674166666666666</v>
      </c>
      <c r="EV59" s="169">
        <v>0.78837209302325584</v>
      </c>
      <c r="EW59" s="169">
        <v>3.4179770833333336</v>
      </c>
      <c r="EX59" s="169">
        <v>-6.9078291666666667</v>
      </c>
      <c r="EY59" s="169">
        <v>-5.8319749999999999</v>
      </c>
      <c r="EZ59" s="169">
        <v>5.2816854166666669</v>
      </c>
      <c r="FA59" s="169">
        <v>2.4168625000000001</v>
      </c>
      <c r="FB59" s="169">
        <v>5.7251687499999999</v>
      </c>
      <c r="FC59" s="169">
        <v>-21.74343958333333</v>
      </c>
      <c r="FD59" s="169">
        <v>0</v>
      </c>
      <c r="FE59" s="169">
        <v>0</v>
      </c>
      <c r="FF59" s="169">
        <v>1.4804250000000001</v>
      </c>
      <c r="FG59" s="169">
        <v>1.5186229166666667</v>
      </c>
      <c r="FH59" s="169">
        <v>1.8030354166666667</v>
      </c>
      <c r="FI59" s="169">
        <v>0.14108888888888887</v>
      </c>
      <c r="FJ59" s="169">
        <v>6.4959041666666666</v>
      </c>
      <c r="FK59" s="169">
        <v>6.4610333333333339</v>
      </c>
      <c r="FL59" s="169">
        <v>-26.559268750000001</v>
      </c>
      <c r="FM59" s="169">
        <v>24.142714583333333</v>
      </c>
      <c r="FN59" s="169">
        <v>24.135085416666666</v>
      </c>
      <c r="FO59" s="169">
        <v>-18.344293749999999</v>
      </c>
      <c r="FP59" s="169">
        <v>-8.2772193548387101</v>
      </c>
      <c r="FQ59" s="169">
        <v>14.070858333333334</v>
      </c>
      <c r="FR59" s="169">
        <v>-17.362083333333334</v>
      </c>
      <c r="FS59" s="169">
        <v>-2.3382583333333335</v>
      </c>
      <c r="FT59" s="169">
        <v>0.31516041666666667</v>
      </c>
      <c r="FU59" s="169">
        <v>1.2539583333333335</v>
      </c>
      <c r="FV59" s="169">
        <v>2.3677083333333333</v>
      </c>
      <c r="FW59" s="169">
        <v>-13.593716666666666</v>
      </c>
      <c r="FX59" s="169">
        <v>0</v>
      </c>
      <c r="FY59" s="169">
        <v>3.3265625000000001</v>
      </c>
      <c r="FZ59" s="169">
        <v>0.51060416666666664</v>
      </c>
      <c r="GA59" s="169">
        <v>2.8652395833333335</v>
      </c>
      <c r="GB59" s="169">
        <v>-0.65229166666666671</v>
      </c>
      <c r="GC59" s="169">
        <v>-3.2261333333333333</v>
      </c>
      <c r="GD59" s="169">
        <v>2.1500833333333338</v>
      </c>
      <c r="GE59" s="169">
        <v>-3.8933333333333335</v>
      </c>
      <c r="GF59" s="169">
        <v>26.966704166666666</v>
      </c>
      <c r="GG59" s="169">
        <v>0</v>
      </c>
      <c r="GH59" s="169">
        <v>22.182870833333332</v>
      </c>
      <c r="GI59" s="169">
        <v>-5.3738782608695654</v>
      </c>
      <c r="GJ59" s="169">
        <v>-9.3808083333333325</v>
      </c>
      <c r="GK59" s="169">
        <v>2.5629437500000001</v>
      </c>
      <c r="GL59" s="169">
        <v>6.08E-2</v>
      </c>
      <c r="GM59" s="169">
        <v>0</v>
      </c>
      <c r="GN59" s="169">
        <v>-13.925271794871794</v>
      </c>
      <c r="GO59" s="169">
        <v>-14.094462500000001</v>
      </c>
      <c r="GP59" s="169">
        <v>1.8227520833333333</v>
      </c>
      <c r="GQ59" s="169">
        <v>-33.010562499999999</v>
      </c>
      <c r="GR59" s="169">
        <v>7.6896479166666669</v>
      </c>
      <c r="GS59" s="169">
        <v>7.2638270833333332</v>
      </c>
      <c r="GT59" s="169">
        <v>113.47503333333334</v>
      </c>
      <c r="GU59" s="169">
        <v>-6.3664666666666676</v>
      </c>
      <c r="GV59" s="169">
        <v>-7.9096541666666669</v>
      </c>
      <c r="GW59" s="169">
        <v>-1.2998193548387096</v>
      </c>
      <c r="GX59" s="169">
        <v>2.7024104166666669</v>
      </c>
      <c r="GY59" s="169">
        <v>5.1124583333333335</v>
      </c>
      <c r="GZ59" s="169">
        <v>5.2021812499999998</v>
      </c>
      <c r="HA59" s="169">
        <v>2.2332925000000001</v>
      </c>
      <c r="HB59" s="169">
        <v>20.884362500000002</v>
      </c>
      <c r="HC59" s="169">
        <v>22.383308333333332</v>
      </c>
      <c r="HD59" s="169">
        <v>-1.14375</v>
      </c>
      <c r="HE59" s="169">
        <v>-3.2295333333333334</v>
      </c>
      <c r="HF59" s="169">
        <v>29.799066666666668</v>
      </c>
      <c r="HG59" s="169">
        <v>3.8315541666666668</v>
      </c>
      <c r="HH59" s="169">
        <v>40.675589583333334</v>
      </c>
      <c r="HI59" s="169">
        <v>4.2178604166666664</v>
      </c>
      <c r="HJ59" s="169">
        <v>-4.9146553191489364</v>
      </c>
      <c r="HK59" s="169">
        <v>-11.161997222222222</v>
      </c>
      <c r="HL59" s="169">
        <v>-8.1051687500000007</v>
      </c>
      <c r="HM59" s="169">
        <v>-5.1004812499999996</v>
      </c>
      <c r="HN59" s="169">
        <v>-5.4499187500000001</v>
      </c>
      <c r="HO59" s="169">
        <v>42.859741666666665</v>
      </c>
      <c r="HP59" s="169">
        <v>43.721525</v>
      </c>
      <c r="HQ59" s="169">
        <v>-15.930302083333334</v>
      </c>
      <c r="HR59" s="169">
        <v>-15.378458333333334</v>
      </c>
      <c r="HS59" s="169">
        <v>-13.4382625</v>
      </c>
      <c r="HT59" s="169">
        <v>-13.324714583333334</v>
      </c>
      <c r="HU59" s="169">
        <v>14.410833333333334</v>
      </c>
      <c r="HV59" s="169">
        <v>9.5735135135135128</v>
      </c>
      <c r="HW59" s="169">
        <v>-33.475000000000001</v>
      </c>
      <c r="HX59" s="169">
        <v>-33.78541666666667</v>
      </c>
      <c r="HY59" s="169">
        <v>1.3987291666666666</v>
      </c>
      <c r="HZ59" s="169">
        <v>-5.1833333333333336</v>
      </c>
      <c r="IA59" s="169">
        <v>61.934229166666668</v>
      </c>
      <c r="IB59" s="169">
        <v>21.424264583333336</v>
      </c>
      <c r="IC59" s="169">
        <v>21.318906250000001</v>
      </c>
      <c r="ID59" s="169">
        <v>-16.495555555555555</v>
      </c>
      <c r="IE59" s="169">
        <v>-39.308333333333337</v>
      </c>
      <c r="IF59" s="169">
        <v>1.53125</v>
      </c>
      <c r="IG59" s="169">
        <v>0.95625000000000004</v>
      </c>
      <c r="IH59" s="169">
        <v>-17.53414193548387</v>
      </c>
      <c r="II59" s="169">
        <v>-17.486045454545454</v>
      </c>
      <c r="IJ59" s="169">
        <v>-103.02342708333332</v>
      </c>
      <c r="IK59" s="169">
        <v>27.732495833333335</v>
      </c>
      <c r="IL59" s="169">
        <v>-234.20858723404254</v>
      </c>
      <c r="IM59" s="169">
        <v>-4.9499312499999997</v>
      </c>
      <c r="IN59" s="169">
        <v>-22.453927083333333</v>
      </c>
      <c r="IO59" s="169">
        <v>79.501897916666664</v>
      </c>
      <c r="IP59" s="169">
        <v>86.508745833333336</v>
      </c>
      <c r="IQ59" s="169">
        <v>105.98457291666666</v>
      </c>
      <c r="IR59" s="169">
        <v>104.60113124999999</v>
      </c>
      <c r="IS59" s="169">
        <v>10.708895833333333</v>
      </c>
      <c r="IT59" s="169">
        <v>25.817627083333331</v>
      </c>
      <c r="IU59" s="169">
        <v>24.895547916666668</v>
      </c>
      <c r="IV59" s="169">
        <v>2.1245291666666666</v>
      </c>
      <c r="IW59" s="169">
        <v>147.34825833333332</v>
      </c>
      <c r="IX59" s="169">
        <v>-214.34137083333331</v>
      </c>
      <c r="IY59" s="169">
        <v>33.684583333333329</v>
      </c>
      <c r="IZ59" s="169">
        <v>-22.598164583333332</v>
      </c>
      <c r="JA59" s="169">
        <v>-2.5091354166666666</v>
      </c>
      <c r="JB59" s="169">
        <v>0</v>
      </c>
      <c r="JC59" s="169">
        <v>-7.1883333333333335</v>
      </c>
      <c r="JD59" s="169">
        <v>-0.17070833333333335</v>
      </c>
      <c r="JE59" s="169">
        <v>-0.18162500000000001</v>
      </c>
      <c r="JF59" s="169">
        <v>2.7850000000000001</v>
      </c>
      <c r="JG59" s="169">
        <v>-0.72333333333333338</v>
      </c>
      <c r="JH59" s="169">
        <v>-2.6259874999999999</v>
      </c>
      <c r="JI59" s="169">
        <v>-5.377275</v>
      </c>
      <c r="JJ59" s="169">
        <v>12.533441666666667</v>
      </c>
      <c r="JK59" s="169">
        <v>-6.9329999999999998</v>
      </c>
      <c r="JL59" s="169">
        <v>5.2729166666666671</v>
      </c>
      <c r="JM59" s="169">
        <v>1.3244791666666669</v>
      </c>
      <c r="JN59" s="169">
        <v>1.2898750000000001</v>
      </c>
      <c r="JO59" s="169">
        <v>2.3542478260869566</v>
      </c>
      <c r="JP59" s="169">
        <v>2.6674600000000002</v>
      </c>
      <c r="JQ59" s="169">
        <v>3.9145083333333335</v>
      </c>
      <c r="JR59" s="169">
        <v>3.5767812499999998</v>
      </c>
      <c r="JS59" s="169">
        <v>3.3962458333333334</v>
      </c>
      <c r="JT59" s="169">
        <v>0</v>
      </c>
      <c r="JU59" s="169">
        <v>23.927083333333332</v>
      </c>
      <c r="JV59" s="169">
        <v>2.0087375000000001</v>
      </c>
      <c r="JW59" s="169">
        <v>-7.6249999999999998E-2</v>
      </c>
      <c r="JX59" s="169">
        <v>0</v>
      </c>
      <c r="JY59" s="169">
        <v>-6.6775543478260868</v>
      </c>
      <c r="JZ59" s="169">
        <v>-12.102852083333334</v>
      </c>
      <c r="KA59" s="169">
        <v>-19.166391666666666</v>
      </c>
      <c r="KB59" s="169">
        <v>-4.4354979166666668</v>
      </c>
      <c r="KC59" s="169">
        <v>8.9714275000000008</v>
      </c>
      <c r="KD59" s="169">
        <v>-15.174991666666667</v>
      </c>
      <c r="KE59" s="169">
        <v>-1.2829510638297874</v>
      </c>
      <c r="KF59" s="169">
        <v>-25.729166666666668</v>
      </c>
      <c r="KG59" s="169">
        <v>8.0875000000000004</v>
      </c>
      <c r="KH59" s="169">
        <v>0</v>
      </c>
      <c r="KI59" s="169">
        <v>-51.08902916666667</v>
      </c>
    </row>
    <row r="60" spans="1:295" x14ac:dyDescent="0.25">
      <c r="A60" s="228" t="s">
        <v>2323</v>
      </c>
      <c r="B60" s="228"/>
      <c r="C60" s="157" t="s">
        <v>155</v>
      </c>
      <c r="D60" s="157" t="s">
        <v>155</v>
      </c>
      <c r="E60" s="157" t="s">
        <v>155</v>
      </c>
      <c r="F60" s="157" t="s">
        <v>155</v>
      </c>
      <c r="G60" s="157" t="s">
        <v>155</v>
      </c>
      <c r="H60" s="157" t="s">
        <v>2324</v>
      </c>
      <c r="I60" s="157" t="s">
        <v>155</v>
      </c>
      <c r="J60" s="157" t="s">
        <v>155</v>
      </c>
      <c r="K60" s="157" t="s">
        <v>2324</v>
      </c>
      <c r="L60" s="157" t="s">
        <v>155</v>
      </c>
      <c r="M60" s="157" t="s">
        <v>155</v>
      </c>
      <c r="N60" s="157" t="s">
        <v>155</v>
      </c>
      <c r="O60" s="157" t="s">
        <v>155</v>
      </c>
      <c r="P60" s="157" t="s">
        <v>155</v>
      </c>
      <c r="Q60" s="157" t="s">
        <v>155</v>
      </c>
      <c r="R60" s="157" t="s">
        <v>155</v>
      </c>
      <c r="S60" s="157" t="s">
        <v>155</v>
      </c>
      <c r="T60" s="157" t="s">
        <v>155</v>
      </c>
      <c r="U60" s="157" t="s">
        <v>155</v>
      </c>
      <c r="V60" s="157" t="s">
        <v>155</v>
      </c>
      <c r="W60" s="157" t="s">
        <v>155</v>
      </c>
      <c r="X60" s="157" t="s">
        <v>2324</v>
      </c>
      <c r="Y60" s="157" t="s">
        <v>2324</v>
      </c>
      <c r="Z60" s="157" t="s">
        <v>2324</v>
      </c>
      <c r="AA60" s="157" t="s">
        <v>155</v>
      </c>
      <c r="AB60" s="157" t="s">
        <v>2324</v>
      </c>
      <c r="AC60" s="157" t="s">
        <v>155</v>
      </c>
      <c r="AD60" s="157" t="s">
        <v>155</v>
      </c>
      <c r="AE60" s="157" t="s">
        <v>2324</v>
      </c>
      <c r="AF60" s="157" t="s">
        <v>155</v>
      </c>
      <c r="AG60" s="157" t="s">
        <v>155</v>
      </c>
      <c r="AH60" s="157" t="s">
        <v>155</v>
      </c>
      <c r="AI60" s="157" t="s">
        <v>155</v>
      </c>
      <c r="AJ60" s="157" t="s">
        <v>155</v>
      </c>
      <c r="AK60" s="157" t="s">
        <v>155</v>
      </c>
      <c r="AL60" s="157" t="s">
        <v>2324</v>
      </c>
      <c r="AM60" s="157" t="s">
        <v>155</v>
      </c>
      <c r="AN60" s="157" t="s">
        <v>155</v>
      </c>
      <c r="AO60" s="157" t="s">
        <v>155</v>
      </c>
      <c r="AP60" s="157" t="s">
        <v>2324</v>
      </c>
      <c r="AQ60" s="157" t="s">
        <v>155</v>
      </c>
      <c r="AR60" s="157" t="s">
        <v>155</v>
      </c>
      <c r="AS60" s="157" t="s">
        <v>155</v>
      </c>
      <c r="AT60" s="157" t="s">
        <v>155</v>
      </c>
      <c r="AU60" s="157" t="s">
        <v>155</v>
      </c>
      <c r="AV60" s="157" t="s">
        <v>2324</v>
      </c>
      <c r="AW60" s="157" t="s">
        <v>2324</v>
      </c>
      <c r="AX60" s="157" t="s">
        <v>155</v>
      </c>
      <c r="AY60" s="157" t="s">
        <v>155</v>
      </c>
      <c r="AZ60" s="157" t="s">
        <v>155</v>
      </c>
      <c r="BA60" s="157" t="s">
        <v>155</v>
      </c>
      <c r="BB60" s="157" t="s">
        <v>155</v>
      </c>
      <c r="BC60" s="157" t="s">
        <v>2324</v>
      </c>
      <c r="BD60" s="157" t="s">
        <v>2324</v>
      </c>
      <c r="BE60" s="157" t="s">
        <v>2324</v>
      </c>
      <c r="BF60" s="157" t="s">
        <v>155</v>
      </c>
      <c r="BG60" s="157" t="s">
        <v>155</v>
      </c>
      <c r="BH60" s="157" t="s">
        <v>2324</v>
      </c>
      <c r="BI60" s="157" t="s">
        <v>2324</v>
      </c>
      <c r="BJ60" s="157" t="s">
        <v>2324</v>
      </c>
      <c r="BK60" s="157" t="s">
        <v>2324</v>
      </c>
      <c r="BL60" s="157" t="s">
        <v>2324</v>
      </c>
      <c r="BM60" s="157" t="s">
        <v>2324</v>
      </c>
      <c r="BN60" s="157" t="s">
        <v>155</v>
      </c>
      <c r="BO60" s="157" t="s">
        <v>155</v>
      </c>
      <c r="BP60" s="157" t="s">
        <v>155</v>
      </c>
      <c r="BQ60" s="157" t="s">
        <v>2324</v>
      </c>
      <c r="BR60" s="157" t="s">
        <v>2324</v>
      </c>
      <c r="BS60" s="157" t="s">
        <v>2324</v>
      </c>
      <c r="BT60" s="157" t="s">
        <v>2324</v>
      </c>
      <c r="BU60" s="157" t="s">
        <v>2324</v>
      </c>
      <c r="BV60" s="157" t="s">
        <v>2324</v>
      </c>
      <c r="BW60" s="157" t="s">
        <v>2324</v>
      </c>
      <c r="BX60" s="157" t="s">
        <v>245</v>
      </c>
      <c r="BY60" s="157" t="s">
        <v>2324</v>
      </c>
      <c r="BZ60" s="157" t="s">
        <v>2324</v>
      </c>
      <c r="CA60" s="157" t="s">
        <v>2324</v>
      </c>
      <c r="CB60" s="157" t="s">
        <v>2324</v>
      </c>
      <c r="CC60" s="157" t="s">
        <v>2324</v>
      </c>
      <c r="CD60" s="157" t="s">
        <v>2324</v>
      </c>
      <c r="CE60" s="157" t="s">
        <v>2324</v>
      </c>
      <c r="CF60" s="157" t="s">
        <v>2324</v>
      </c>
      <c r="CG60" s="157" t="s">
        <v>2324</v>
      </c>
      <c r="CH60" s="157" t="s">
        <v>2324</v>
      </c>
      <c r="CI60" s="157" t="s">
        <v>2324</v>
      </c>
      <c r="CJ60" s="157" t="s">
        <v>2324</v>
      </c>
      <c r="CK60" s="157" t="s">
        <v>2324</v>
      </c>
      <c r="CL60" s="157" t="s">
        <v>2324</v>
      </c>
      <c r="CM60" s="157" t="s">
        <v>2324</v>
      </c>
      <c r="CN60" s="157" t="s">
        <v>2324</v>
      </c>
      <c r="CO60" s="157" t="s">
        <v>2324</v>
      </c>
      <c r="CP60" s="157" t="s">
        <v>2324</v>
      </c>
      <c r="CQ60" s="157" t="s">
        <v>2324</v>
      </c>
      <c r="CR60" s="157" t="s">
        <v>2324</v>
      </c>
      <c r="CS60" s="157" t="s">
        <v>2324</v>
      </c>
      <c r="CT60" s="157" t="s">
        <v>2324</v>
      </c>
      <c r="CU60" s="157" t="s">
        <v>2324</v>
      </c>
      <c r="CV60" s="157" t="s">
        <v>2324</v>
      </c>
      <c r="CW60" s="157" t="s">
        <v>2324</v>
      </c>
      <c r="CX60" s="157" t="s">
        <v>2324</v>
      </c>
      <c r="CY60" s="157" t="s">
        <v>2324</v>
      </c>
      <c r="CZ60" s="157" t="s">
        <v>2324</v>
      </c>
      <c r="DA60" s="157" t="s">
        <v>2324</v>
      </c>
      <c r="DB60" s="157" t="s">
        <v>2324</v>
      </c>
      <c r="DC60" s="157" t="s">
        <v>2324</v>
      </c>
      <c r="DD60" s="157" t="s">
        <v>2324</v>
      </c>
      <c r="DE60" s="157" t="s">
        <v>2324</v>
      </c>
      <c r="DF60" s="157" t="s">
        <v>2324</v>
      </c>
      <c r="DG60" s="157" t="s">
        <v>2324</v>
      </c>
      <c r="DH60" s="157" t="s">
        <v>2324</v>
      </c>
      <c r="DI60" s="157" t="s">
        <v>2324</v>
      </c>
      <c r="DJ60" s="157" t="s">
        <v>2324</v>
      </c>
      <c r="DK60" s="157" t="s">
        <v>2324</v>
      </c>
      <c r="DL60" s="157" t="s">
        <v>2324</v>
      </c>
      <c r="DM60" s="157" t="s">
        <v>2324</v>
      </c>
      <c r="DN60" s="157" t="s">
        <v>2324</v>
      </c>
      <c r="DO60" s="157" t="s">
        <v>2324</v>
      </c>
      <c r="DP60" s="157" t="s">
        <v>2324</v>
      </c>
      <c r="DQ60" s="157" t="s">
        <v>2324</v>
      </c>
      <c r="DR60" s="157" t="s">
        <v>2324</v>
      </c>
      <c r="DS60" s="157" t="s">
        <v>2324</v>
      </c>
      <c r="DT60" s="157" t="s">
        <v>2324</v>
      </c>
      <c r="DU60" s="157" t="s">
        <v>2324</v>
      </c>
      <c r="DV60" s="157" t="s">
        <v>2324</v>
      </c>
      <c r="DW60" s="157" t="s">
        <v>2324</v>
      </c>
      <c r="DX60" s="157" t="s">
        <v>2324</v>
      </c>
      <c r="DY60" s="157" t="s">
        <v>2324</v>
      </c>
      <c r="DZ60" s="157" t="s">
        <v>2324</v>
      </c>
      <c r="EA60" s="157" t="s">
        <v>2324</v>
      </c>
      <c r="EB60" s="157" t="s">
        <v>2324</v>
      </c>
      <c r="EC60" s="157" t="s">
        <v>2324</v>
      </c>
      <c r="ED60" s="157" t="s">
        <v>2324</v>
      </c>
      <c r="EE60" s="157" t="s">
        <v>2324</v>
      </c>
      <c r="EF60" s="157" t="s">
        <v>2324</v>
      </c>
      <c r="EG60" s="157" t="s">
        <v>2324</v>
      </c>
      <c r="EH60" s="157" t="s">
        <v>2324</v>
      </c>
      <c r="EI60" s="157" t="s">
        <v>2324</v>
      </c>
      <c r="EJ60" s="157" t="s">
        <v>2324</v>
      </c>
      <c r="EK60" s="157" t="s">
        <v>2324</v>
      </c>
      <c r="EL60" s="157" t="s">
        <v>2324</v>
      </c>
      <c r="EM60" s="157" t="s">
        <v>2324</v>
      </c>
      <c r="EN60" s="157" t="s">
        <v>2324</v>
      </c>
      <c r="EO60" s="157" t="s">
        <v>2324</v>
      </c>
      <c r="EP60" s="157" t="s">
        <v>2324</v>
      </c>
      <c r="EQ60" s="157" t="s">
        <v>2324</v>
      </c>
      <c r="ER60" s="157" t="s">
        <v>2324</v>
      </c>
      <c r="ES60" s="157" t="s">
        <v>2324</v>
      </c>
      <c r="ET60" s="157" t="s">
        <v>2324</v>
      </c>
      <c r="EU60" s="157" t="s">
        <v>2324</v>
      </c>
      <c r="EV60" s="157" t="s">
        <v>2324</v>
      </c>
      <c r="EW60" s="157" t="s">
        <v>2324</v>
      </c>
      <c r="EX60" s="157" t="s">
        <v>2324</v>
      </c>
      <c r="EY60" s="157" t="s">
        <v>2324</v>
      </c>
      <c r="EZ60" s="157" t="s">
        <v>2324</v>
      </c>
      <c r="FA60" s="157" t="s">
        <v>2324</v>
      </c>
      <c r="FB60" s="157" t="s">
        <v>2324</v>
      </c>
      <c r="FC60" s="157" t="s">
        <v>2324</v>
      </c>
      <c r="FD60" s="157" t="s">
        <v>2324</v>
      </c>
      <c r="FE60" s="157" t="s">
        <v>2324</v>
      </c>
      <c r="FF60" s="157" t="s">
        <v>2324</v>
      </c>
      <c r="FG60" s="157" t="s">
        <v>2324</v>
      </c>
      <c r="FH60" s="157" t="s">
        <v>2324</v>
      </c>
      <c r="FI60" s="157" t="s">
        <v>2324</v>
      </c>
      <c r="FJ60" s="157" t="s">
        <v>2324</v>
      </c>
      <c r="FK60" s="157" t="s">
        <v>2324</v>
      </c>
      <c r="FL60" s="157" t="s">
        <v>2324</v>
      </c>
      <c r="FM60" s="157" t="s">
        <v>2324</v>
      </c>
      <c r="FN60" s="157" t="s">
        <v>2324</v>
      </c>
      <c r="FO60" s="157" t="s">
        <v>2324</v>
      </c>
      <c r="FP60" s="157" t="s">
        <v>2324</v>
      </c>
      <c r="FQ60" s="157" t="s">
        <v>2324</v>
      </c>
      <c r="FR60" s="157" t="s">
        <v>2324</v>
      </c>
      <c r="FS60" s="157" t="s">
        <v>2324</v>
      </c>
      <c r="FT60" s="157" t="s">
        <v>2324</v>
      </c>
      <c r="FU60" s="157" t="s">
        <v>2324</v>
      </c>
      <c r="FV60" s="157" t="s">
        <v>2324</v>
      </c>
      <c r="FW60" s="157" t="s">
        <v>2324</v>
      </c>
      <c r="FX60" s="157" t="s">
        <v>2324</v>
      </c>
      <c r="FY60" s="157" t="s">
        <v>2324</v>
      </c>
      <c r="FZ60" s="157" t="s">
        <v>2324</v>
      </c>
      <c r="GA60" s="157" t="s">
        <v>2324</v>
      </c>
      <c r="GB60" s="157" t="s">
        <v>2324</v>
      </c>
      <c r="GC60" s="157" t="s">
        <v>2324</v>
      </c>
      <c r="GD60" s="157" t="s">
        <v>2324</v>
      </c>
      <c r="GE60" s="157" t="s">
        <v>2324</v>
      </c>
      <c r="GF60" s="157" t="s">
        <v>2324</v>
      </c>
      <c r="GG60" s="157" t="s">
        <v>2324</v>
      </c>
      <c r="GH60" s="157" t="s">
        <v>2324</v>
      </c>
      <c r="GI60" s="157" t="s">
        <v>2324</v>
      </c>
      <c r="GJ60" s="157" t="s">
        <v>2324</v>
      </c>
      <c r="GK60" s="157" t="s">
        <v>2324</v>
      </c>
      <c r="GL60" s="157" t="s">
        <v>2324</v>
      </c>
      <c r="GM60" s="157" t="s">
        <v>2324</v>
      </c>
      <c r="GN60" s="157" t="s">
        <v>2324</v>
      </c>
      <c r="GO60" s="157" t="s">
        <v>2324</v>
      </c>
      <c r="GP60" s="157" t="s">
        <v>2324</v>
      </c>
      <c r="GQ60" s="157" t="s">
        <v>2324</v>
      </c>
      <c r="GR60" s="157" t="s">
        <v>2324</v>
      </c>
      <c r="GS60" s="157" t="s">
        <v>2324</v>
      </c>
      <c r="GT60" s="157" t="s">
        <v>2324</v>
      </c>
      <c r="GU60" s="157" t="s">
        <v>2324</v>
      </c>
      <c r="GV60" s="157" t="s">
        <v>2324</v>
      </c>
      <c r="GW60" s="157" t="s">
        <v>2324</v>
      </c>
      <c r="GX60" s="157" t="s">
        <v>2324</v>
      </c>
      <c r="GY60" s="157" t="s">
        <v>2324</v>
      </c>
      <c r="GZ60" s="157" t="s">
        <v>2324</v>
      </c>
      <c r="HA60" s="157" t="s">
        <v>2324</v>
      </c>
      <c r="HB60" s="157" t="s">
        <v>2324</v>
      </c>
      <c r="HC60" s="157" t="s">
        <v>2324</v>
      </c>
      <c r="HD60" s="157" t="s">
        <v>2324</v>
      </c>
      <c r="HE60" s="157" t="s">
        <v>245</v>
      </c>
      <c r="HF60" s="157" t="s">
        <v>245</v>
      </c>
      <c r="HG60" s="157" t="s">
        <v>245</v>
      </c>
      <c r="HH60" s="157" t="s">
        <v>245</v>
      </c>
      <c r="HI60" s="157" t="s">
        <v>245</v>
      </c>
      <c r="HJ60" s="157" t="s">
        <v>245</v>
      </c>
      <c r="HK60" s="157" t="s">
        <v>245</v>
      </c>
      <c r="HL60" s="157" t="s">
        <v>245</v>
      </c>
      <c r="HM60" s="157" t="s">
        <v>245</v>
      </c>
      <c r="HN60" s="157" t="s">
        <v>245</v>
      </c>
      <c r="HO60" s="157" t="s">
        <v>245</v>
      </c>
      <c r="HP60" s="157" t="s">
        <v>245</v>
      </c>
      <c r="HQ60" s="157" t="s">
        <v>245</v>
      </c>
      <c r="HR60" s="157" t="s">
        <v>245</v>
      </c>
      <c r="HS60" s="157" t="s">
        <v>245</v>
      </c>
      <c r="HT60" s="157" t="s">
        <v>245</v>
      </c>
      <c r="HU60" s="157" t="s">
        <v>245</v>
      </c>
      <c r="HV60" s="157" t="s">
        <v>245</v>
      </c>
      <c r="HW60" s="157" t="s">
        <v>245</v>
      </c>
      <c r="HX60" s="157" t="s">
        <v>245</v>
      </c>
      <c r="HY60" s="157" t="s">
        <v>245</v>
      </c>
      <c r="HZ60" s="157" t="s">
        <v>245</v>
      </c>
      <c r="IA60" s="157" t="s">
        <v>245</v>
      </c>
      <c r="IB60" s="157" t="s">
        <v>245</v>
      </c>
      <c r="IC60" s="157" t="s">
        <v>245</v>
      </c>
      <c r="ID60" s="157" t="s">
        <v>245</v>
      </c>
      <c r="IE60" s="157" t="s">
        <v>245</v>
      </c>
      <c r="IF60" s="157" t="s">
        <v>245</v>
      </c>
      <c r="IG60" s="157" t="s">
        <v>245</v>
      </c>
      <c r="IH60" s="157" t="s">
        <v>245</v>
      </c>
      <c r="II60" s="157" t="s">
        <v>245</v>
      </c>
      <c r="IJ60" s="157" t="s">
        <v>245</v>
      </c>
      <c r="IK60" s="157" t="s">
        <v>245</v>
      </c>
      <c r="IL60" s="157" t="s">
        <v>245</v>
      </c>
      <c r="IM60" s="157" t="s">
        <v>245</v>
      </c>
      <c r="IN60" s="157" t="s">
        <v>245</v>
      </c>
      <c r="IO60" s="157" t="s">
        <v>245</v>
      </c>
      <c r="IP60" s="157" t="s">
        <v>245</v>
      </c>
      <c r="IQ60" s="157" t="s">
        <v>245</v>
      </c>
      <c r="IR60" s="157" t="s">
        <v>155</v>
      </c>
      <c r="IS60" s="157" t="s">
        <v>2324</v>
      </c>
      <c r="IT60" s="157" t="s">
        <v>245</v>
      </c>
      <c r="IU60" s="157" t="s">
        <v>245</v>
      </c>
      <c r="IV60" s="157" t="s">
        <v>245</v>
      </c>
      <c r="IW60" s="157" t="s">
        <v>155</v>
      </c>
      <c r="IX60" s="157" t="s">
        <v>155</v>
      </c>
      <c r="IY60" s="157" t="s">
        <v>155</v>
      </c>
      <c r="IZ60" s="157" t="s">
        <v>155</v>
      </c>
      <c r="JA60" s="157" t="s">
        <v>2324</v>
      </c>
      <c r="JB60" s="157" t="s">
        <v>245</v>
      </c>
      <c r="JC60" s="157" t="s">
        <v>2324</v>
      </c>
      <c r="JD60" s="157" t="s">
        <v>245</v>
      </c>
      <c r="JE60" s="157" t="s">
        <v>245</v>
      </c>
      <c r="JF60" s="157" t="s">
        <v>245</v>
      </c>
      <c r="JG60" s="157" t="s">
        <v>245</v>
      </c>
      <c r="JH60" s="157" t="s">
        <v>2324</v>
      </c>
      <c r="JI60" s="157" t="s">
        <v>2324</v>
      </c>
      <c r="JJ60" s="157" t="s">
        <v>2324</v>
      </c>
      <c r="JK60" s="157" t="s">
        <v>2324</v>
      </c>
      <c r="JL60" s="157" t="s">
        <v>245</v>
      </c>
      <c r="JM60" s="157" t="s">
        <v>2324</v>
      </c>
      <c r="JN60" s="157" t="s">
        <v>2324</v>
      </c>
      <c r="JO60" s="157" t="s">
        <v>245</v>
      </c>
      <c r="JP60" s="157" t="s">
        <v>245</v>
      </c>
      <c r="JQ60" s="157" t="s">
        <v>245</v>
      </c>
      <c r="JR60" s="157" t="s">
        <v>245</v>
      </c>
      <c r="JS60" s="157" t="s">
        <v>2324</v>
      </c>
      <c r="JT60" s="157" t="s">
        <v>2324</v>
      </c>
      <c r="JU60" s="157" t="s">
        <v>245</v>
      </c>
      <c r="JV60" s="157" t="s">
        <v>245</v>
      </c>
      <c r="JW60" s="157" t="s">
        <v>245</v>
      </c>
      <c r="JX60" s="157" t="s">
        <v>245</v>
      </c>
      <c r="JY60" s="157" t="s">
        <v>245</v>
      </c>
      <c r="JZ60" s="157" t="s">
        <v>245</v>
      </c>
      <c r="KA60" s="157" t="s">
        <v>245</v>
      </c>
      <c r="KB60" s="157" t="s">
        <v>245</v>
      </c>
      <c r="KC60" s="157" t="s">
        <v>245</v>
      </c>
      <c r="KD60" s="157" t="s">
        <v>245</v>
      </c>
      <c r="KE60" s="157" t="s">
        <v>245</v>
      </c>
      <c r="KF60" s="157" t="s">
        <v>245</v>
      </c>
      <c r="KG60" s="157" t="s">
        <v>245</v>
      </c>
      <c r="KH60" s="157" t="s">
        <v>2324</v>
      </c>
      <c r="KI60" s="157" t="s">
        <v>2324</v>
      </c>
    </row>
    <row r="61" spans="1:295" ht="27" customHeight="1" x14ac:dyDescent="0.25">
      <c r="A61" s="228" t="s">
        <v>3</v>
      </c>
      <c r="B61" s="228"/>
      <c r="C61" s="229" t="s">
        <v>22</v>
      </c>
      <c r="D61" s="229"/>
      <c r="E61" s="229"/>
      <c r="F61" s="229"/>
      <c r="G61" s="229"/>
      <c r="H61" s="229"/>
      <c r="I61" s="229"/>
      <c r="J61" s="229"/>
      <c r="K61" s="229"/>
      <c r="L61" s="229"/>
      <c r="M61" s="229"/>
      <c r="N61" s="229" t="s">
        <v>2325</v>
      </c>
      <c r="O61" s="229"/>
      <c r="P61" s="229"/>
      <c r="Q61" s="229"/>
      <c r="R61" s="229"/>
      <c r="S61" s="229" t="s">
        <v>529</v>
      </c>
      <c r="T61" s="229" t="s">
        <v>22</v>
      </c>
      <c r="U61" s="229"/>
      <c r="V61" s="229"/>
      <c r="W61" s="229"/>
      <c r="X61" s="229" t="s">
        <v>888</v>
      </c>
      <c r="Y61" s="229"/>
      <c r="Z61" s="229"/>
      <c r="AA61" s="229" t="s">
        <v>14</v>
      </c>
      <c r="AB61" s="229" t="s">
        <v>22</v>
      </c>
      <c r="AC61" s="229" t="s">
        <v>191</v>
      </c>
      <c r="AD61" s="229"/>
      <c r="AE61" s="229" t="s">
        <v>22</v>
      </c>
      <c r="AF61" s="229" t="s">
        <v>2325</v>
      </c>
      <c r="AG61" s="229"/>
      <c r="AH61" s="229" t="s">
        <v>318</v>
      </c>
      <c r="AI61" s="229"/>
      <c r="AJ61" s="229" t="s">
        <v>191</v>
      </c>
      <c r="AK61" s="229"/>
      <c r="AL61" s="229"/>
      <c r="AM61" s="229"/>
      <c r="AN61" s="229"/>
      <c r="AO61" s="229" t="s">
        <v>2326</v>
      </c>
      <c r="AP61" s="229" t="s">
        <v>2327</v>
      </c>
      <c r="AQ61" s="229" t="s">
        <v>22</v>
      </c>
      <c r="AR61" s="229"/>
      <c r="AS61" s="229"/>
      <c r="AT61" s="229"/>
      <c r="AU61" s="229"/>
      <c r="AV61" s="229"/>
      <c r="AW61" s="229"/>
      <c r="AX61" s="229"/>
      <c r="AY61" s="229"/>
      <c r="AZ61" s="229"/>
      <c r="BA61" s="229" t="s">
        <v>327</v>
      </c>
      <c r="BB61" s="229" t="s">
        <v>529</v>
      </c>
      <c r="BC61" s="229" t="s">
        <v>929</v>
      </c>
      <c r="BD61" s="229" t="s">
        <v>120</v>
      </c>
      <c r="BE61" s="229"/>
      <c r="BF61" s="229" t="s">
        <v>22</v>
      </c>
      <c r="BG61" s="229"/>
      <c r="BH61" s="229"/>
      <c r="BI61" s="229"/>
      <c r="BJ61" s="229"/>
      <c r="BK61" s="229"/>
      <c r="BL61" s="229"/>
      <c r="BM61" s="229"/>
      <c r="BN61" s="229" t="s">
        <v>529</v>
      </c>
      <c r="BO61" s="229"/>
      <c r="BP61" s="229"/>
      <c r="BQ61" s="229"/>
      <c r="BR61" s="229"/>
      <c r="BS61" s="229"/>
      <c r="BT61" s="229" t="s">
        <v>14</v>
      </c>
      <c r="BU61" s="229"/>
      <c r="BV61" s="229" t="s">
        <v>529</v>
      </c>
      <c r="BW61" s="229" t="s">
        <v>2328</v>
      </c>
      <c r="BX61" s="229"/>
      <c r="BY61" s="229"/>
      <c r="BZ61" s="229"/>
      <c r="CA61" s="229" t="s">
        <v>22</v>
      </c>
      <c r="CB61" s="229"/>
      <c r="CC61" s="229" t="s">
        <v>2329</v>
      </c>
      <c r="CD61" s="229"/>
      <c r="CE61" s="229" t="s">
        <v>104</v>
      </c>
      <c r="CF61" s="229" t="s">
        <v>22</v>
      </c>
      <c r="CG61" s="229"/>
      <c r="CH61" s="229"/>
      <c r="CI61" s="229"/>
      <c r="CJ61" s="229" t="s">
        <v>929</v>
      </c>
      <c r="CK61" s="229"/>
      <c r="CL61" s="229" t="s">
        <v>2328</v>
      </c>
      <c r="CM61" s="229"/>
      <c r="CN61" s="229"/>
      <c r="CO61" s="229" t="s">
        <v>22</v>
      </c>
      <c r="CP61" s="229"/>
      <c r="CQ61" s="229"/>
      <c r="CR61" s="229"/>
      <c r="CS61" s="229"/>
      <c r="CT61" s="229"/>
      <c r="CU61" s="229"/>
      <c r="CV61" s="229"/>
      <c r="CW61" s="229" t="s">
        <v>2329</v>
      </c>
      <c r="CX61" s="229" t="s">
        <v>2328</v>
      </c>
      <c r="CY61" s="229"/>
      <c r="CZ61" s="229" t="s">
        <v>345</v>
      </c>
      <c r="DA61" s="229"/>
      <c r="DB61" s="229"/>
      <c r="DC61" s="229"/>
      <c r="DD61" s="229" t="s">
        <v>22</v>
      </c>
      <c r="DE61" s="229"/>
      <c r="DF61" s="229"/>
      <c r="DG61" s="229" t="s">
        <v>345</v>
      </c>
      <c r="DH61" s="229"/>
      <c r="DI61" s="229" t="s">
        <v>912</v>
      </c>
      <c r="DJ61" s="229"/>
      <c r="DK61" s="229" t="s">
        <v>611</v>
      </c>
      <c r="DL61" s="229" t="s">
        <v>345</v>
      </c>
      <c r="DM61" s="229"/>
      <c r="DN61" s="229"/>
      <c r="DO61" s="229"/>
      <c r="DP61" s="229" t="s">
        <v>611</v>
      </c>
      <c r="DQ61" s="229" t="s">
        <v>345</v>
      </c>
      <c r="DR61" s="229" t="s">
        <v>611</v>
      </c>
      <c r="DS61" s="229" t="s">
        <v>345</v>
      </c>
      <c r="DT61" s="229"/>
      <c r="DU61" s="229"/>
      <c r="DV61" s="229"/>
      <c r="DW61" s="229" t="s">
        <v>22</v>
      </c>
      <c r="DX61" s="229" t="s">
        <v>611</v>
      </c>
      <c r="DY61" s="229" t="s">
        <v>22</v>
      </c>
      <c r="DZ61" s="229"/>
      <c r="EA61" s="229"/>
      <c r="EB61" s="229"/>
      <c r="EC61" s="229"/>
      <c r="ED61" s="229"/>
      <c r="EE61" s="229" t="s">
        <v>529</v>
      </c>
      <c r="EF61" s="229"/>
      <c r="EG61" s="229" t="s">
        <v>345</v>
      </c>
      <c r="EH61" s="229" t="s">
        <v>529</v>
      </c>
      <c r="EI61" s="229" t="s">
        <v>2330</v>
      </c>
      <c r="EJ61" s="229" t="s">
        <v>611</v>
      </c>
      <c r="EK61" s="229" t="s">
        <v>22</v>
      </c>
      <c r="EL61" s="229"/>
      <c r="EM61" s="229"/>
      <c r="EN61" s="229"/>
      <c r="EO61" s="229"/>
      <c r="EP61" s="229"/>
      <c r="EQ61" s="229"/>
      <c r="ER61" s="229"/>
      <c r="ES61" s="229"/>
      <c r="ET61" s="229" t="s">
        <v>907</v>
      </c>
      <c r="EU61" s="229"/>
      <c r="EV61" s="229"/>
      <c r="EW61" s="229" t="s">
        <v>22</v>
      </c>
      <c r="EX61" s="229"/>
      <c r="EY61" s="229"/>
      <c r="EZ61" s="229"/>
      <c r="FA61" s="229"/>
      <c r="FB61" s="229"/>
      <c r="FC61" s="229"/>
      <c r="FD61" s="229"/>
      <c r="FE61" s="229"/>
      <c r="FF61" s="229"/>
      <c r="FG61" s="229" t="s">
        <v>919</v>
      </c>
      <c r="FH61" s="229"/>
      <c r="FI61" s="229"/>
      <c r="FJ61" s="229" t="s">
        <v>22</v>
      </c>
      <c r="FK61" s="229"/>
      <c r="FL61" s="229"/>
      <c r="FM61" s="229"/>
      <c r="FN61" s="229"/>
      <c r="FO61" s="229"/>
      <c r="FP61" s="229" t="s">
        <v>327</v>
      </c>
      <c r="FQ61" s="229" t="s">
        <v>120</v>
      </c>
      <c r="FR61" s="229"/>
      <c r="FS61" s="229"/>
      <c r="FT61" s="229"/>
      <c r="FU61" s="229"/>
      <c r="FV61" s="229"/>
      <c r="FW61" s="229" t="s">
        <v>2329</v>
      </c>
      <c r="FX61" s="229" t="s">
        <v>653</v>
      </c>
      <c r="FY61" s="229"/>
      <c r="FZ61" s="229"/>
      <c r="GA61" s="229" t="s">
        <v>611</v>
      </c>
      <c r="GB61" s="229" t="s">
        <v>191</v>
      </c>
      <c r="GC61" s="229" t="s">
        <v>327</v>
      </c>
      <c r="GD61" s="229" t="s">
        <v>22</v>
      </c>
      <c r="GE61" s="229" t="s">
        <v>120</v>
      </c>
      <c r="GF61" s="229" t="s">
        <v>327</v>
      </c>
      <c r="GG61" s="229" t="s">
        <v>191</v>
      </c>
      <c r="GH61" s="229" t="s">
        <v>22</v>
      </c>
      <c r="GI61" s="229" t="s">
        <v>327</v>
      </c>
      <c r="GJ61" s="229" t="s">
        <v>22</v>
      </c>
      <c r="GK61" s="229"/>
      <c r="GL61" s="229" t="s">
        <v>2331</v>
      </c>
      <c r="GM61" s="229" t="s">
        <v>22</v>
      </c>
      <c r="GN61" s="229" t="s">
        <v>120</v>
      </c>
      <c r="GO61" s="229" t="s">
        <v>22</v>
      </c>
      <c r="GP61" s="229"/>
      <c r="GQ61" s="229"/>
      <c r="GR61" s="229" t="s">
        <v>355</v>
      </c>
      <c r="GS61" s="229"/>
      <c r="GT61" s="229" t="s">
        <v>327</v>
      </c>
      <c r="GU61" s="229"/>
      <c r="GV61" s="229" t="s">
        <v>22</v>
      </c>
      <c r="GW61" s="229" t="s">
        <v>327</v>
      </c>
      <c r="GX61" s="229" t="s">
        <v>322</v>
      </c>
      <c r="GY61" s="229" t="s">
        <v>22</v>
      </c>
      <c r="GZ61" s="229"/>
      <c r="HA61" s="229" t="s">
        <v>322</v>
      </c>
      <c r="HB61" s="229" t="s">
        <v>529</v>
      </c>
      <c r="HC61" s="229"/>
      <c r="HD61" s="229"/>
      <c r="HE61" s="229"/>
      <c r="HF61" s="229"/>
      <c r="HG61" s="229"/>
      <c r="HH61" s="229"/>
      <c r="HI61" s="229"/>
      <c r="HJ61" s="229"/>
      <c r="HK61" s="229"/>
      <c r="HL61" s="229"/>
      <c r="HM61" s="229" t="s">
        <v>2332</v>
      </c>
      <c r="HN61" s="229"/>
      <c r="HO61" s="229" t="s">
        <v>529</v>
      </c>
      <c r="HP61" s="229"/>
      <c r="HQ61" s="229" t="s">
        <v>2333</v>
      </c>
      <c r="HR61" s="229"/>
      <c r="HS61" s="229" t="s">
        <v>529</v>
      </c>
      <c r="HT61" s="229"/>
      <c r="HU61" s="229" t="s">
        <v>364</v>
      </c>
      <c r="HV61" s="229"/>
      <c r="HW61" s="229" t="s">
        <v>2334</v>
      </c>
      <c r="HX61" s="229"/>
      <c r="HY61" s="229" t="s">
        <v>364</v>
      </c>
      <c r="HZ61" s="229" t="s">
        <v>22</v>
      </c>
      <c r="IA61" s="229" t="s">
        <v>158</v>
      </c>
      <c r="IB61" s="229" t="s">
        <v>66</v>
      </c>
      <c r="IC61" s="229"/>
      <c r="ID61" s="229" t="s">
        <v>2333</v>
      </c>
      <c r="IE61" s="229"/>
      <c r="IF61" s="229"/>
      <c r="IG61" s="229"/>
      <c r="IH61" s="229" t="s">
        <v>66</v>
      </c>
      <c r="II61" s="229"/>
      <c r="IJ61" s="229" t="s">
        <v>529</v>
      </c>
      <c r="IK61" s="229" t="s">
        <v>158</v>
      </c>
      <c r="IL61" s="229" t="s">
        <v>529</v>
      </c>
      <c r="IM61" s="229" t="s">
        <v>158</v>
      </c>
      <c r="IN61" s="229"/>
      <c r="IO61" s="229"/>
      <c r="IP61" s="229"/>
      <c r="IQ61" s="229"/>
      <c r="IR61" s="229" t="s">
        <v>529</v>
      </c>
      <c r="IS61" s="229" t="s">
        <v>2330</v>
      </c>
      <c r="IT61" s="229" t="s">
        <v>364</v>
      </c>
      <c r="IU61" s="229"/>
      <c r="IV61" s="229" t="s">
        <v>158</v>
      </c>
      <c r="IW61" s="229" t="s">
        <v>529</v>
      </c>
      <c r="IX61" s="229"/>
      <c r="IY61" s="229"/>
      <c r="IZ61" s="229"/>
      <c r="JA61" s="229" t="s">
        <v>22</v>
      </c>
      <c r="JB61" s="229" t="s">
        <v>951</v>
      </c>
      <c r="JC61" s="229" t="s">
        <v>22</v>
      </c>
      <c r="JD61" s="229" t="s">
        <v>50</v>
      </c>
      <c r="JE61" s="229"/>
      <c r="JF61" s="229" t="s">
        <v>22</v>
      </c>
      <c r="JG61" s="229"/>
      <c r="JH61" s="229"/>
      <c r="JI61" s="229"/>
      <c r="JJ61" s="229"/>
      <c r="JK61" s="229"/>
      <c r="JL61" s="229" t="s">
        <v>2334</v>
      </c>
      <c r="JM61" s="229" t="s">
        <v>120</v>
      </c>
      <c r="JN61" s="229"/>
      <c r="JO61" s="229" t="s">
        <v>946</v>
      </c>
      <c r="JP61" s="229"/>
      <c r="JQ61" s="229" t="s">
        <v>948</v>
      </c>
      <c r="JR61" s="229"/>
      <c r="JS61" s="229"/>
      <c r="JT61" s="229" t="s">
        <v>22</v>
      </c>
      <c r="JU61" s="229" t="s">
        <v>2333</v>
      </c>
      <c r="JV61" s="229" t="s">
        <v>500</v>
      </c>
      <c r="JW61" s="229" t="s">
        <v>2335</v>
      </c>
      <c r="JX61" s="229"/>
      <c r="JY61" s="229" t="s">
        <v>529</v>
      </c>
      <c r="JZ61" s="229"/>
      <c r="KA61" s="229"/>
      <c r="KB61" s="229"/>
      <c r="KC61" s="229"/>
      <c r="KD61" s="229"/>
      <c r="KE61" s="229"/>
      <c r="KF61" s="229" t="s">
        <v>2333</v>
      </c>
      <c r="KG61" s="229"/>
      <c r="KH61" s="229" t="s">
        <v>529</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30" t="s">
        <v>2629</v>
      </c>
      <c r="B4" s="231"/>
      <c r="C4" s="231"/>
      <c r="D4" s="231"/>
      <c r="E4" s="231"/>
      <c r="F4" s="231"/>
      <c r="G4" s="231"/>
      <c r="H4" s="231"/>
      <c r="I4" s="231"/>
      <c r="J4" s="231"/>
      <c r="K4" s="231"/>
      <c r="L4" s="231"/>
      <c r="M4" s="231"/>
    </row>
    <row r="5" spans="1:13" ht="20.100000000000001" hidden="1" customHeight="1" x14ac:dyDescent="0.25">
      <c r="A5" s="228" t="s">
        <v>1687</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25">
      <c r="A6" s="228" t="s">
        <v>17</v>
      </c>
      <c r="B6" s="228"/>
      <c r="C6" s="229" t="s">
        <v>2630</v>
      </c>
      <c r="D6" s="229"/>
      <c r="E6" s="229"/>
      <c r="F6" s="229"/>
      <c r="G6" s="229"/>
      <c r="H6" s="229"/>
      <c r="I6" s="229" t="s">
        <v>2631</v>
      </c>
      <c r="J6" s="229"/>
      <c r="K6" s="229"/>
      <c r="L6" s="229"/>
      <c r="M6" s="229"/>
    </row>
    <row r="7" spans="1:13" ht="27" customHeight="1" x14ac:dyDescent="0.25">
      <c r="A7" s="156" t="s">
        <v>38</v>
      </c>
      <c r="B7" s="156" t="s">
        <v>594</v>
      </c>
      <c r="C7" s="157" t="s">
        <v>2632</v>
      </c>
      <c r="D7" s="157" t="s">
        <v>2633</v>
      </c>
      <c r="E7" s="157" t="s">
        <v>2634</v>
      </c>
      <c r="F7" s="157" t="s">
        <v>2635</v>
      </c>
      <c r="G7" s="157" t="s">
        <v>2636</v>
      </c>
      <c r="H7" s="157" t="s">
        <v>967</v>
      </c>
      <c r="I7" s="157" t="s">
        <v>2637</v>
      </c>
      <c r="J7" s="157" t="s">
        <v>2638</v>
      </c>
      <c r="K7" s="157" t="s">
        <v>2639</v>
      </c>
      <c r="L7" s="157" t="s">
        <v>2640</v>
      </c>
      <c r="M7" s="157" t="s">
        <v>967</v>
      </c>
    </row>
    <row r="8" spans="1:13" ht="18" customHeight="1" x14ac:dyDescent="0.25">
      <c r="A8" s="159" t="s">
        <v>42</v>
      </c>
      <c r="B8" s="159" t="s">
        <v>816</v>
      </c>
      <c r="C8" s="161">
        <v>36.85</v>
      </c>
      <c r="D8" s="161">
        <v>36.79</v>
      </c>
      <c r="E8" s="161">
        <v>40.857500000000002</v>
      </c>
      <c r="F8" s="161">
        <v>40.506300000000003</v>
      </c>
      <c r="G8" s="161">
        <v>414.52019999999999</v>
      </c>
      <c r="H8" s="161">
        <v>569.524</v>
      </c>
      <c r="I8" s="161">
        <v>211.36189999999999</v>
      </c>
      <c r="J8" s="161">
        <v>212.03659999999999</v>
      </c>
      <c r="K8" s="161">
        <v>453.80149999999998</v>
      </c>
      <c r="L8" s="161">
        <v>357.58969999999999</v>
      </c>
      <c r="M8" s="161">
        <v>1234.7897</v>
      </c>
    </row>
    <row r="9" spans="1:13" ht="18" customHeight="1" x14ac:dyDescent="0.25">
      <c r="A9" s="159" t="s">
        <v>42</v>
      </c>
      <c r="B9" s="159" t="s">
        <v>817</v>
      </c>
      <c r="C9" s="164">
        <v>36.19</v>
      </c>
      <c r="D9" s="164">
        <v>36.409999999999997</v>
      </c>
      <c r="E9" s="164">
        <v>40.053800000000003</v>
      </c>
      <c r="F9" s="164">
        <v>39.359200000000001</v>
      </c>
      <c r="G9" s="164">
        <v>404.3236</v>
      </c>
      <c r="H9" s="164">
        <v>556.33659999999998</v>
      </c>
      <c r="I9" s="164">
        <v>214.2483</v>
      </c>
      <c r="J9" s="164">
        <v>207.93700000000001</v>
      </c>
      <c r="K9" s="164">
        <v>456.65390000000002</v>
      </c>
      <c r="L9" s="164">
        <v>365.86419999999998</v>
      </c>
      <c r="M9" s="164">
        <v>1244.7034000000001</v>
      </c>
    </row>
    <row r="10" spans="1:13" ht="18" customHeight="1" x14ac:dyDescent="0.25">
      <c r="A10" s="159" t="s">
        <v>42</v>
      </c>
      <c r="B10" s="159" t="s">
        <v>818</v>
      </c>
      <c r="C10" s="164">
        <v>26.68</v>
      </c>
      <c r="D10" s="164">
        <v>26.96</v>
      </c>
      <c r="E10" s="164">
        <v>36.034999999999997</v>
      </c>
      <c r="F10" s="164">
        <v>35.634700000000002</v>
      </c>
      <c r="G10" s="164">
        <v>418.84879999999998</v>
      </c>
      <c r="H10" s="164">
        <v>544.1585</v>
      </c>
      <c r="I10" s="164">
        <v>211.42580000000001</v>
      </c>
      <c r="J10" s="164">
        <v>208.35380000000001</v>
      </c>
      <c r="K10" s="164">
        <v>460.36470000000003</v>
      </c>
      <c r="L10" s="164">
        <v>361.49169999999998</v>
      </c>
      <c r="M10" s="164">
        <v>1241.636</v>
      </c>
    </row>
    <row r="11" spans="1:13" ht="18" customHeight="1" x14ac:dyDescent="0.25">
      <c r="A11" s="159" t="s">
        <v>42</v>
      </c>
      <c r="B11" s="159" t="s">
        <v>819</v>
      </c>
      <c r="C11" s="164">
        <v>24.94</v>
      </c>
      <c r="D11" s="164">
        <v>24.94</v>
      </c>
      <c r="E11" s="164">
        <v>35.231299999999997</v>
      </c>
      <c r="F11" s="164">
        <v>34.843800000000002</v>
      </c>
      <c r="G11" s="164">
        <v>415.10250000000002</v>
      </c>
      <c r="H11" s="164">
        <v>535.05759999999998</v>
      </c>
      <c r="I11" s="164">
        <v>214.07939999999999</v>
      </c>
      <c r="J11" s="164">
        <v>213.3451</v>
      </c>
      <c r="K11" s="164">
        <v>468.52280000000002</v>
      </c>
      <c r="L11" s="164">
        <v>374.13389999999998</v>
      </c>
      <c r="M11" s="164">
        <v>1270.0812000000001</v>
      </c>
    </row>
    <row r="12" spans="1:13" ht="18" customHeight="1" x14ac:dyDescent="0.25">
      <c r="A12" s="159" t="s">
        <v>42</v>
      </c>
      <c r="B12" s="159" t="s">
        <v>820</v>
      </c>
      <c r="C12" s="164">
        <v>25.38</v>
      </c>
      <c r="D12" s="164">
        <v>25.7</v>
      </c>
      <c r="E12" s="164">
        <v>34.293500000000002</v>
      </c>
      <c r="F12" s="164">
        <v>34.350700000000003</v>
      </c>
      <c r="G12" s="164">
        <v>407.26979999999998</v>
      </c>
      <c r="H12" s="164">
        <v>526.99400000000003</v>
      </c>
      <c r="I12" s="164">
        <v>213.39150000000001</v>
      </c>
      <c r="J12" s="164">
        <v>213.53460000000001</v>
      </c>
      <c r="K12" s="164">
        <v>464.25400000000002</v>
      </c>
      <c r="L12" s="164">
        <v>363.6035</v>
      </c>
      <c r="M12" s="164">
        <v>1254.7836</v>
      </c>
    </row>
    <row r="13" spans="1:13" ht="18" customHeight="1" x14ac:dyDescent="0.25">
      <c r="A13" s="159" t="s">
        <v>42</v>
      </c>
      <c r="B13" s="159" t="s">
        <v>821</v>
      </c>
      <c r="C13" s="164">
        <v>23.93</v>
      </c>
      <c r="D13" s="164">
        <v>24.87</v>
      </c>
      <c r="E13" s="164">
        <v>33.8917</v>
      </c>
      <c r="F13" s="164">
        <v>33.377400000000002</v>
      </c>
      <c r="G13" s="164">
        <v>398.286</v>
      </c>
      <c r="H13" s="164">
        <v>514.35509999999999</v>
      </c>
      <c r="I13" s="164">
        <v>214.33359999999999</v>
      </c>
      <c r="J13" s="164">
        <v>212.63390000000001</v>
      </c>
      <c r="K13" s="164">
        <v>463.55880000000002</v>
      </c>
      <c r="L13" s="164">
        <v>366.7663</v>
      </c>
      <c r="M13" s="164">
        <v>1257.2926</v>
      </c>
    </row>
    <row r="14" spans="1:13" ht="18" customHeight="1" x14ac:dyDescent="0.25">
      <c r="A14" s="159" t="s">
        <v>42</v>
      </c>
      <c r="B14" s="159" t="s">
        <v>822</v>
      </c>
      <c r="C14" s="164">
        <v>24.91</v>
      </c>
      <c r="D14" s="164">
        <v>24.97</v>
      </c>
      <c r="E14" s="164">
        <v>39.25</v>
      </c>
      <c r="F14" s="164">
        <v>35.690899999999999</v>
      </c>
      <c r="G14" s="164">
        <v>389.81659999999999</v>
      </c>
      <c r="H14" s="164">
        <v>514.63750000000005</v>
      </c>
      <c r="I14" s="164">
        <v>215.65690000000001</v>
      </c>
      <c r="J14" s="164">
        <v>212.4462</v>
      </c>
      <c r="K14" s="164">
        <v>453.03969999999998</v>
      </c>
      <c r="L14" s="164">
        <v>363.37920000000003</v>
      </c>
      <c r="M14" s="164">
        <v>1244.5219999999999</v>
      </c>
    </row>
    <row r="15" spans="1:13" ht="18" customHeight="1" x14ac:dyDescent="0.25">
      <c r="A15" s="159" t="s">
        <v>42</v>
      </c>
      <c r="B15" s="159" t="s">
        <v>823</v>
      </c>
      <c r="C15" s="167">
        <v>35.909999999999997</v>
      </c>
      <c r="D15" s="167">
        <v>37.03</v>
      </c>
      <c r="E15" s="167">
        <v>38.178400000000003</v>
      </c>
      <c r="F15" s="167">
        <v>42.261600000000001</v>
      </c>
      <c r="G15" s="167">
        <v>395.30779999999999</v>
      </c>
      <c r="H15" s="167">
        <v>548.68780000000004</v>
      </c>
      <c r="I15" s="167">
        <v>215.84139999999999</v>
      </c>
      <c r="J15" s="167">
        <v>216.88220000000001</v>
      </c>
      <c r="K15" s="167">
        <v>461.35739999999998</v>
      </c>
      <c r="L15" s="167">
        <v>365.19459999999998</v>
      </c>
      <c r="M15" s="167">
        <v>1259.2755999999999</v>
      </c>
    </row>
    <row r="16" spans="1:13" ht="18" customHeight="1" x14ac:dyDescent="0.25">
      <c r="A16" s="159" t="s">
        <v>42</v>
      </c>
      <c r="B16" s="159" t="s">
        <v>824</v>
      </c>
      <c r="C16" s="161">
        <v>36.65</v>
      </c>
      <c r="D16" s="161">
        <v>36.700000000000003</v>
      </c>
      <c r="E16" s="161">
        <v>42.197099999999999</v>
      </c>
      <c r="F16" s="161">
        <v>40.926900000000003</v>
      </c>
      <c r="G16" s="161">
        <v>397.23329999999999</v>
      </c>
      <c r="H16" s="161">
        <v>553.70730000000003</v>
      </c>
      <c r="I16" s="161">
        <v>223.2791</v>
      </c>
      <c r="J16" s="161">
        <v>220.2166</v>
      </c>
      <c r="K16" s="161">
        <v>474.6771</v>
      </c>
      <c r="L16" s="161">
        <v>376.70100000000002</v>
      </c>
      <c r="M16" s="161">
        <v>1294.8738000000001</v>
      </c>
    </row>
    <row r="17" spans="1:13" ht="18" customHeight="1" x14ac:dyDescent="0.25">
      <c r="A17" s="159" t="s">
        <v>42</v>
      </c>
      <c r="B17" s="159" t="s">
        <v>825</v>
      </c>
      <c r="C17" s="164">
        <v>37.86</v>
      </c>
      <c r="D17" s="164">
        <v>38.03</v>
      </c>
      <c r="E17" s="164">
        <v>45.278199999999998</v>
      </c>
      <c r="F17" s="164">
        <v>46.352400000000003</v>
      </c>
      <c r="G17" s="164">
        <v>393.12700000000001</v>
      </c>
      <c r="H17" s="164">
        <v>560.64760000000001</v>
      </c>
      <c r="I17" s="164">
        <v>224.67240000000001</v>
      </c>
      <c r="J17" s="164">
        <v>222.9093</v>
      </c>
      <c r="K17" s="164">
        <v>490.9341</v>
      </c>
      <c r="L17" s="164">
        <v>382.2371</v>
      </c>
      <c r="M17" s="164">
        <v>1320.7529</v>
      </c>
    </row>
    <row r="18" spans="1:13" ht="18" customHeight="1" x14ac:dyDescent="0.25">
      <c r="A18" s="159" t="s">
        <v>42</v>
      </c>
      <c r="B18" s="159" t="s">
        <v>826</v>
      </c>
      <c r="C18" s="164">
        <v>34.93</v>
      </c>
      <c r="D18" s="164">
        <v>35.229999999999997</v>
      </c>
      <c r="E18" s="164">
        <v>41.929200000000002</v>
      </c>
      <c r="F18" s="164">
        <v>37.606999999999999</v>
      </c>
      <c r="G18" s="164">
        <v>405.92189999999999</v>
      </c>
      <c r="H18" s="164">
        <v>555.61810000000003</v>
      </c>
      <c r="I18" s="164">
        <v>225.02969999999999</v>
      </c>
      <c r="J18" s="164">
        <v>225.7867</v>
      </c>
      <c r="K18" s="164">
        <v>502.16500000000002</v>
      </c>
      <c r="L18" s="164">
        <v>396.40600000000001</v>
      </c>
      <c r="M18" s="164">
        <v>1349.3874000000001</v>
      </c>
    </row>
    <row r="19" spans="1:13" ht="18" customHeight="1" x14ac:dyDescent="0.25">
      <c r="A19" s="159" t="s">
        <v>42</v>
      </c>
      <c r="B19" s="159" t="s">
        <v>827</v>
      </c>
      <c r="C19" s="164">
        <v>40.409999999999997</v>
      </c>
      <c r="D19" s="164">
        <v>40.200000000000003</v>
      </c>
      <c r="E19" s="164">
        <v>43.536700000000003</v>
      </c>
      <c r="F19" s="164">
        <v>45.7684</v>
      </c>
      <c r="G19" s="164">
        <v>434.28109999999998</v>
      </c>
      <c r="H19" s="164">
        <v>604.19619999999998</v>
      </c>
      <c r="I19" s="164">
        <v>226.08439999999999</v>
      </c>
      <c r="J19" s="164">
        <v>227.9906</v>
      </c>
      <c r="K19" s="164">
        <v>515.68949999999995</v>
      </c>
      <c r="L19" s="164">
        <v>401.08179999999999</v>
      </c>
      <c r="M19" s="164">
        <v>1370.8462999999999</v>
      </c>
    </row>
    <row r="20" spans="1:13" ht="18" customHeight="1" x14ac:dyDescent="0.25">
      <c r="A20" s="159" t="s">
        <v>42</v>
      </c>
      <c r="B20" s="159" t="s">
        <v>828</v>
      </c>
      <c r="C20" s="164">
        <v>46.95</v>
      </c>
      <c r="D20" s="164">
        <v>47.91</v>
      </c>
      <c r="E20" s="164">
        <v>54.923299999999998</v>
      </c>
      <c r="F20" s="164">
        <v>54.134300000000003</v>
      </c>
      <c r="G20" s="164">
        <v>490.77809999999999</v>
      </c>
      <c r="H20" s="164">
        <v>694.69569999999999</v>
      </c>
      <c r="I20" s="164">
        <v>222.11340000000001</v>
      </c>
      <c r="J20" s="164">
        <v>222.43780000000001</v>
      </c>
      <c r="K20" s="164">
        <v>506.71719999999999</v>
      </c>
      <c r="L20" s="164">
        <v>391.03699999999998</v>
      </c>
      <c r="M20" s="164">
        <v>1342.3054</v>
      </c>
    </row>
    <row r="21" spans="1:13" ht="18" customHeight="1" x14ac:dyDescent="0.25">
      <c r="A21" s="159" t="s">
        <v>42</v>
      </c>
      <c r="B21" s="159" t="s">
        <v>829</v>
      </c>
      <c r="C21" s="164">
        <v>41.88</v>
      </c>
      <c r="D21" s="164">
        <v>42.02</v>
      </c>
      <c r="E21" s="164">
        <v>47.823399999999999</v>
      </c>
      <c r="F21" s="164">
        <v>47.363599999999998</v>
      </c>
      <c r="G21" s="164">
        <v>457.834</v>
      </c>
      <c r="H21" s="164">
        <v>636.92100000000005</v>
      </c>
      <c r="I21" s="164">
        <v>197.5043</v>
      </c>
      <c r="J21" s="164">
        <v>195.09559999999999</v>
      </c>
      <c r="K21" s="164">
        <v>448.27280000000002</v>
      </c>
      <c r="L21" s="164">
        <v>348.13959999999997</v>
      </c>
      <c r="M21" s="164">
        <v>1189.0123000000001</v>
      </c>
    </row>
    <row r="22" spans="1:13" ht="18" customHeight="1" x14ac:dyDescent="0.25">
      <c r="A22" s="159" t="s">
        <v>42</v>
      </c>
      <c r="B22" s="159" t="s">
        <v>830</v>
      </c>
      <c r="C22" s="164">
        <v>41.19</v>
      </c>
      <c r="D22" s="164">
        <v>41.96</v>
      </c>
      <c r="E22" s="164">
        <v>45.010300000000001</v>
      </c>
      <c r="F22" s="164">
        <v>44.6053</v>
      </c>
      <c r="G22" s="164">
        <v>466.25200000000001</v>
      </c>
      <c r="H22" s="164">
        <v>639.01760000000002</v>
      </c>
      <c r="I22" s="164">
        <v>168.65049999999999</v>
      </c>
      <c r="J22" s="164">
        <v>167.77430000000001</v>
      </c>
      <c r="K22" s="164">
        <v>366.31880000000001</v>
      </c>
      <c r="L22" s="164">
        <v>279.6191</v>
      </c>
      <c r="M22" s="164">
        <v>982.36270000000002</v>
      </c>
    </row>
    <row r="23" spans="1:13" ht="18" customHeight="1" x14ac:dyDescent="0.25">
      <c r="A23" s="159" t="s">
        <v>42</v>
      </c>
      <c r="B23" s="159" t="s">
        <v>831</v>
      </c>
      <c r="C23" s="167">
        <v>47</v>
      </c>
      <c r="D23" s="167">
        <v>47.61</v>
      </c>
      <c r="E23" s="167">
        <v>44.072600000000001</v>
      </c>
      <c r="F23" s="167">
        <v>44.681800000000003</v>
      </c>
      <c r="G23" s="167">
        <v>474.74099999999999</v>
      </c>
      <c r="H23" s="167">
        <v>658.10540000000003</v>
      </c>
      <c r="I23" s="167">
        <v>150.59540000000001</v>
      </c>
      <c r="J23" s="167">
        <v>150.16970000000001</v>
      </c>
      <c r="K23" s="167">
        <v>280.19330000000002</v>
      </c>
      <c r="L23" s="167">
        <v>214.18270000000001</v>
      </c>
      <c r="M23" s="167">
        <v>795.14110000000005</v>
      </c>
    </row>
    <row r="24" spans="1:13" ht="18" customHeight="1" x14ac:dyDescent="0.25">
      <c r="A24" s="159" t="s">
        <v>42</v>
      </c>
      <c r="B24" s="159" t="s">
        <v>832</v>
      </c>
      <c r="C24" s="161">
        <v>49.64</v>
      </c>
      <c r="D24" s="161">
        <v>49.7</v>
      </c>
      <c r="E24" s="161">
        <v>47.0197</v>
      </c>
      <c r="F24" s="161">
        <v>46.470700000000001</v>
      </c>
      <c r="G24" s="161">
        <v>491.71679999999998</v>
      </c>
      <c r="H24" s="161">
        <v>684.54719999999998</v>
      </c>
      <c r="I24" s="161">
        <v>136.61689999999999</v>
      </c>
      <c r="J24" s="161">
        <v>136.76929999999999</v>
      </c>
      <c r="K24" s="161">
        <v>253.41050000000001</v>
      </c>
      <c r="L24" s="161">
        <v>196.941</v>
      </c>
      <c r="M24" s="161">
        <v>723.73770000000002</v>
      </c>
    </row>
    <row r="25" spans="1:13" ht="18" customHeight="1" x14ac:dyDescent="0.25">
      <c r="A25" s="159" t="s">
        <v>42</v>
      </c>
      <c r="B25" s="159" t="s">
        <v>833</v>
      </c>
      <c r="C25" s="164">
        <v>50.35</v>
      </c>
      <c r="D25" s="164">
        <v>50.43</v>
      </c>
      <c r="E25" s="164">
        <v>51.440300000000001</v>
      </c>
      <c r="F25" s="164">
        <v>51.5381</v>
      </c>
      <c r="G25" s="164">
        <v>505.34780000000001</v>
      </c>
      <c r="H25" s="164">
        <v>709.10619999999994</v>
      </c>
      <c r="I25" s="164">
        <v>133.68090000000001</v>
      </c>
      <c r="J25" s="164">
        <v>132.6233</v>
      </c>
      <c r="K25" s="164">
        <v>255.45580000000001</v>
      </c>
      <c r="L25" s="164">
        <v>196.58699999999999</v>
      </c>
      <c r="M25" s="164">
        <v>718.34699999999998</v>
      </c>
    </row>
    <row r="26" spans="1:13" ht="18" customHeight="1" x14ac:dyDescent="0.25">
      <c r="A26" s="159" t="s">
        <v>42</v>
      </c>
      <c r="B26" s="159" t="s">
        <v>834</v>
      </c>
      <c r="C26" s="164">
        <v>51.09</v>
      </c>
      <c r="D26" s="164">
        <v>51.42</v>
      </c>
      <c r="E26" s="164">
        <v>54.789299999999997</v>
      </c>
      <c r="F26" s="164">
        <v>54.048400000000001</v>
      </c>
      <c r="G26" s="164">
        <v>501.09679999999997</v>
      </c>
      <c r="H26" s="164">
        <v>712.44449999999995</v>
      </c>
      <c r="I26" s="164">
        <v>124.1587</v>
      </c>
      <c r="J26" s="164">
        <v>123.6015</v>
      </c>
      <c r="K26" s="164">
        <v>241.2285</v>
      </c>
      <c r="L26" s="164">
        <v>186.30199999999999</v>
      </c>
      <c r="M26" s="164">
        <v>675.29070000000002</v>
      </c>
    </row>
    <row r="27" spans="1:13" ht="18" customHeight="1" x14ac:dyDescent="0.25">
      <c r="A27" s="159" t="s">
        <v>42</v>
      </c>
      <c r="B27" s="159" t="s">
        <v>835</v>
      </c>
      <c r="C27" s="164">
        <v>52.56</v>
      </c>
      <c r="D27" s="164">
        <v>52.73</v>
      </c>
      <c r="E27" s="164">
        <v>54.253500000000003</v>
      </c>
      <c r="F27" s="164">
        <v>53.7896</v>
      </c>
      <c r="G27" s="164">
        <v>518.8646</v>
      </c>
      <c r="H27" s="164">
        <v>732.19770000000005</v>
      </c>
      <c r="I27" s="164">
        <v>122.9212</v>
      </c>
      <c r="J27" s="164">
        <v>123.724</v>
      </c>
      <c r="K27" s="164">
        <v>239.13630000000001</v>
      </c>
      <c r="L27" s="164">
        <v>180.32239999999999</v>
      </c>
      <c r="M27" s="164">
        <v>666.10389999999995</v>
      </c>
    </row>
    <row r="28" spans="1:13" ht="18" customHeight="1" x14ac:dyDescent="0.25">
      <c r="A28" s="159" t="s">
        <v>42</v>
      </c>
      <c r="B28" s="159" t="s">
        <v>836</v>
      </c>
      <c r="C28" s="164">
        <v>42.21</v>
      </c>
      <c r="D28" s="164">
        <v>41.68</v>
      </c>
      <c r="E28" s="164">
        <v>49.162999999999997</v>
      </c>
      <c r="F28" s="164">
        <v>48.591299999999997</v>
      </c>
      <c r="G28" s="164">
        <v>481.88249999999999</v>
      </c>
      <c r="H28" s="164">
        <v>663.52679999999998</v>
      </c>
      <c r="I28" s="164">
        <v>134.4812</v>
      </c>
      <c r="J28" s="164">
        <v>133.3896</v>
      </c>
      <c r="K28" s="164">
        <v>252.87729999999999</v>
      </c>
      <c r="L28" s="164">
        <v>194.65260000000001</v>
      </c>
      <c r="M28" s="164">
        <v>715.40070000000003</v>
      </c>
    </row>
    <row r="29" spans="1:13" ht="18" customHeight="1" x14ac:dyDescent="0.25">
      <c r="A29" s="159" t="s">
        <v>42</v>
      </c>
      <c r="B29" s="159" t="s">
        <v>837</v>
      </c>
      <c r="C29" s="164">
        <v>42.97</v>
      </c>
      <c r="D29" s="164">
        <v>43.09</v>
      </c>
      <c r="E29" s="164">
        <v>50.234699999999997</v>
      </c>
      <c r="F29" s="164">
        <v>48.890900000000002</v>
      </c>
      <c r="G29" s="164">
        <v>482.75970000000001</v>
      </c>
      <c r="H29" s="164">
        <v>667.94529999999997</v>
      </c>
      <c r="I29" s="164">
        <v>131.36519999999999</v>
      </c>
      <c r="J29" s="164">
        <v>129.83279999999999</v>
      </c>
      <c r="K29" s="164">
        <v>245.82149999999999</v>
      </c>
      <c r="L29" s="164">
        <v>189.98750000000001</v>
      </c>
      <c r="M29" s="164">
        <v>697.00699999999995</v>
      </c>
    </row>
    <row r="30" spans="1:13" ht="18" customHeight="1" x14ac:dyDescent="0.25">
      <c r="A30" s="159" t="s">
        <v>42</v>
      </c>
      <c r="B30" s="159" t="s">
        <v>838</v>
      </c>
      <c r="C30" s="164">
        <v>42.54</v>
      </c>
      <c r="D30" s="164">
        <v>42.76</v>
      </c>
      <c r="E30" s="164">
        <v>50.502600000000001</v>
      </c>
      <c r="F30" s="164">
        <v>48.874400000000001</v>
      </c>
      <c r="G30" s="164">
        <v>488.02379999999999</v>
      </c>
      <c r="H30" s="164">
        <v>672.70079999999996</v>
      </c>
      <c r="I30" s="164">
        <v>136.2081</v>
      </c>
      <c r="J30" s="164">
        <v>136.00989999999999</v>
      </c>
      <c r="K30" s="164">
        <v>251.68620000000001</v>
      </c>
      <c r="L30" s="164">
        <v>195.87979999999999</v>
      </c>
      <c r="M30" s="164">
        <v>719.78399999999999</v>
      </c>
    </row>
    <row r="31" spans="1:13" ht="18" customHeight="1" x14ac:dyDescent="0.25">
      <c r="A31" s="159" t="s">
        <v>42</v>
      </c>
      <c r="B31" s="159" t="s">
        <v>839</v>
      </c>
      <c r="C31" s="167">
        <v>41.63</v>
      </c>
      <c r="D31" s="167">
        <v>41.84</v>
      </c>
      <c r="E31" s="167">
        <v>48.895099999999999</v>
      </c>
      <c r="F31" s="167">
        <v>48.471499999999999</v>
      </c>
      <c r="G31" s="167">
        <v>477.38499999999999</v>
      </c>
      <c r="H31" s="167">
        <v>658.22159999999997</v>
      </c>
      <c r="I31" s="167">
        <v>137.20070000000001</v>
      </c>
      <c r="J31" s="167">
        <v>137.5796</v>
      </c>
      <c r="K31" s="167">
        <v>239.13050000000001</v>
      </c>
      <c r="L31" s="167">
        <v>193.95779999999999</v>
      </c>
      <c r="M31" s="167">
        <v>707.86860000000001</v>
      </c>
    </row>
    <row r="32" spans="1:13" ht="18" customHeight="1" x14ac:dyDescent="0.25">
      <c r="A32" s="159" t="s">
        <v>42</v>
      </c>
      <c r="B32" s="159" t="s">
        <v>840</v>
      </c>
      <c r="C32" s="161">
        <v>44.68</v>
      </c>
      <c r="D32" s="161">
        <v>44.92</v>
      </c>
      <c r="E32" s="161">
        <v>51.708199999999998</v>
      </c>
      <c r="F32" s="161">
        <v>51.090800000000002</v>
      </c>
      <c r="G32" s="161">
        <v>495.89550000000003</v>
      </c>
      <c r="H32" s="161">
        <v>688.29449999999997</v>
      </c>
      <c r="I32" s="161">
        <v>136.79159999999999</v>
      </c>
      <c r="J32" s="161">
        <v>136.22800000000001</v>
      </c>
      <c r="K32" s="161">
        <v>232.98840000000001</v>
      </c>
      <c r="L32" s="161">
        <v>177.07990000000001</v>
      </c>
      <c r="M32" s="161">
        <v>683.08789999999999</v>
      </c>
    </row>
    <row r="33" spans="1:13" ht="18" customHeight="1" x14ac:dyDescent="0.25">
      <c r="A33" s="159" t="s">
        <v>42</v>
      </c>
      <c r="B33" s="159" t="s">
        <v>841</v>
      </c>
      <c r="C33" s="164">
        <v>34.520000000000003</v>
      </c>
      <c r="D33" s="164">
        <v>34.479999999999997</v>
      </c>
      <c r="E33" s="164">
        <v>46.215899999999998</v>
      </c>
      <c r="F33" s="164">
        <v>46.124499999999998</v>
      </c>
      <c r="G33" s="164">
        <v>480.8211</v>
      </c>
      <c r="H33" s="164">
        <v>642.16150000000005</v>
      </c>
      <c r="I33" s="164">
        <v>129.08099999999999</v>
      </c>
      <c r="J33" s="164">
        <v>129.2422</v>
      </c>
      <c r="K33" s="164">
        <v>207.47980000000001</v>
      </c>
      <c r="L33" s="164">
        <v>165.69749999999999</v>
      </c>
      <c r="M33" s="164">
        <v>631.50049999999999</v>
      </c>
    </row>
    <row r="34" spans="1:13" ht="18" customHeight="1" x14ac:dyDescent="0.25">
      <c r="A34" s="159" t="s">
        <v>42</v>
      </c>
      <c r="B34" s="159" t="s">
        <v>842</v>
      </c>
      <c r="C34" s="164">
        <v>28.58</v>
      </c>
      <c r="D34" s="164">
        <v>28.67</v>
      </c>
      <c r="E34" s="164">
        <v>38.848199999999999</v>
      </c>
      <c r="F34" s="164">
        <v>38.016500000000001</v>
      </c>
      <c r="G34" s="164">
        <v>479.88420000000002</v>
      </c>
      <c r="H34" s="164">
        <v>613.99890000000005</v>
      </c>
      <c r="I34" s="164">
        <v>124.75879999999999</v>
      </c>
      <c r="J34" s="164">
        <v>127.2072</v>
      </c>
      <c r="K34" s="164">
        <v>205.1643</v>
      </c>
      <c r="L34" s="164">
        <v>156.6815</v>
      </c>
      <c r="M34" s="164">
        <v>613.81179999999995</v>
      </c>
    </row>
    <row r="35" spans="1:13" ht="18" customHeight="1" x14ac:dyDescent="0.25">
      <c r="A35" s="159" t="s">
        <v>42</v>
      </c>
      <c r="B35" s="159" t="s">
        <v>843</v>
      </c>
      <c r="C35" s="164">
        <v>32.72</v>
      </c>
      <c r="D35" s="164">
        <v>32.81</v>
      </c>
      <c r="E35" s="164">
        <v>40.4557</v>
      </c>
      <c r="F35" s="164">
        <v>39.926600000000001</v>
      </c>
      <c r="G35" s="164">
        <v>500.80849999999998</v>
      </c>
      <c r="H35" s="164">
        <v>646.72080000000005</v>
      </c>
      <c r="I35" s="164">
        <v>138.8339</v>
      </c>
      <c r="J35" s="164">
        <v>135.5857</v>
      </c>
      <c r="K35" s="164">
        <v>218.8853</v>
      </c>
      <c r="L35" s="164">
        <v>171.68129999999999</v>
      </c>
      <c r="M35" s="164">
        <v>664.98620000000005</v>
      </c>
    </row>
    <row r="36" spans="1:13" ht="18" customHeight="1" x14ac:dyDescent="0.25">
      <c r="A36" s="159" t="s">
        <v>42</v>
      </c>
      <c r="B36" s="159" t="s">
        <v>844</v>
      </c>
      <c r="C36" s="164">
        <v>34.43</v>
      </c>
      <c r="D36" s="164">
        <v>34.46</v>
      </c>
      <c r="E36" s="164">
        <v>44.876300000000001</v>
      </c>
      <c r="F36" s="164">
        <v>44.0563</v>
      </c>
      <c r="G36" s="164">
        <v>502.82510000000002</v>
      </c>
      <c r="H36" s="164">
        <v>660.64769999999999</v>
      </c>
      <c r="I36" s="164">
        <v>140.68430000000001</v>
      </c>
      <c r="J36" s="164">
        <v>140.8912</v>
      </c>
      <c r="K36" s="164">
        <v>228.0138</v>
      </c>
      <c r="L36" s="164">
        <v>174.3458</v>
      </c>
      <c r="M36" s="164">
        <v>683.93510000000003</v>
      </c>
    </row>
    <row r="37" spans="1:13" ht="18" customHeight="1" x14ac:dyDescent="0.25">
      <c r="A37" s="159" t="s">
        <v>42</v>
      </c>
      <c r="B37" s="159" t="s">
        <v>845</v>
      </c>
      <c r="C37" s="164">
        <v>34.54</v>
      </c>
      <c r="D37" s="164">
        <v>34.630000000000003</v>
      </c>
      <c r="E37" s="164">
        <v>45.546100000000003</v>
      </c>
      <c r="F37" s="164">
        <v>43.916800000000002</v>
      </c>
      <c r="G37" s="164">
        <v>497.21409999999997</v>
      </c>
      <c r="H37" s="164">
        <v>655.84699999999998</v>
      </c>
      <c r="I37" s="164">
        <v>146.20140000000001</v>
      </c>
      <c r="J37" s="164">
        <v>145.2269</v>
      </c>
      <c r="K37" s="164">
        <v>256.048</v>
      </c>
      <c r="L37" s="164">
        <v>195.22210000000001</v>
      </c>
      <c r="M37" s="164">
        <v>742.69839999999999</v>
      </c>
    </row>
    <row r="38" spans="1:13" ht="18" customHeight="1" x14ac:dyDescent="0.25">
      <c r="A38" s="159" t="s">
        <v>42</v>
      </c>
      <c r="B38" s="159" t="s">
        <v>846</v>
      </c>
      <c r="C38" s="164">
        <v>36.44</v>
      </c>
      <c r="D38" s="164">
        <v>36.78</v>
      </c>
      <c r="E38" s="164">
        <v>44.072600000000001</v>
      </c>
      <c r="F38" s="164">
        <v>42.578499999999998</v>
      </c>
      <c r="G38" s="164">
        <v>462.96159999999998</v>
      </c>
      <c r="H38" s="164">
        <v>622.83270000000005</v>
      </c>
      <c r="I38" s="164">
        <v>155.99209999999999</v>
      </c>
      <c r="J38" s="164">
        <v>152.1199</v>
      </c>
      <c r="K38" s="164">
        <v>278.96140000000003</v>
      </c>
      <c r="L38" s="164">
        <v>224.33699999999999</v>
      </c>
      <c r="M38" s="164">
        <v>811.41039999999998</v>
      </c>
    </row>
    <row r="39" spans="1:13" ht="18" customHeight="1" x14ac:dyDescent="0.25">
      <c r="A39" s="159" t="s">
        <v>42</v>
      </c>
      <c r="B39" s="159" t="s">
        <v>847</v>
      </c>
      <c r="C39" s="167">
        <v>36.76</v>
      </c>
      <c r="D39" s="167">
        <v>37.020000000000003</v>
      </c>
      <c r="E39" s="167">
        <v>42.598999999999997</v>
      </c>
      <c r="F39" s="167">
        <v>43.946300000000001</v>
      </c>
      <c r="G39" s="167">
        <v>463.10919999999999</v>
      </c>
      <c r="H39" s="167">
        <v>623.43449999999996</v>
      </c>
      <c r="I39" s="167">
        <v>162.1533</v>
      </c>
      <c r="J39" s="167">
        <v>159.8433</v>
      </c>
      <c r="K39" s="167">
        <v>321.75380000000001</v>
      </c>
      <c r="L39" s="167">
        <v>254.51519999999999</v>
      </c>
      <c r="M39" s="167">
        <v>898.26559999999995</v>
      </c>
    </row>
    <row r="40" spans="1:13" ht="18" customHeight="1" x14ac:dyDescent="0.25">
      <c r="A40" s="159" t="s">
        <v>42</v>
      </c>
      <c r="B40" s="159" t="s">
        <v>848</v>
      </c>
      <c r="C40" s="161">
        <v>37.06</v>
      </c>
      <c r="D40" s="161">
        <v>37.020000000000003</v>
      </c>
      <c r="E40" s="161">
        <v>39.785899999999998</v>
      </c>
      <c r="F40" s="161">
        <v>39.372599999999998</v>
      </c>
      <c r="G40" s="161">
        <v>424.95479999999998</v>
      </c>
      <c r="H40" s="161">
        <v>578.19330000000002</v>
      </c>
      <c r="I40" s="161">
        <v>203.8854</v>
      </c>
      <c r="J40" s="161">
        <v>202.45779999999999</v>
      </c>
      <c r="K40" s="161">
        <v>419.92419999999998</v>
      </c>
      <c r="L40" s="161">
        <v>338.2473</v>
      </c>
      <c r="M40" s="161">
        <v>1164.5146999999999</v>
      </c>
    </row>
    <row r="41" spans="1:13" ht="18" customHeight="1" x14ac:dyDescent="0.25">
      <c r="A41" s="159" t="s">
        <v>42</v>
      </c>
      <c r="B41" s="159" t="s">
        <v>849</v>
      </c>
      <c r="C41" s="164">
        <v>44.45</v>
      </c>
      <c r="D41" s="164">
        <v>44.66</v>
      </c>
      <c r="E41" s="164">
        <v>45.546100000000003</v>
      </c>
      <c r="F41" s="164">
        <v>46.7258</v>
      </c>
      <c r="G41" s="164">
        <v>431.8981</v>
      </c>
      <c r="H41" s="164">
        <v>613.28</v>
      </c>
      <c r="I41" s="164">
        <v>220.42349999999999</v>
      </c>
      <c r="J41" s="164">
        <v>220.17830000000001</v>
      </c>
      <c r="K41" s="164">
        <v>463.32100000000003</v>
      </c>
      <c r="L41" s="164">
        <v>376.85820000000001</v>
      </c>
      <c r="M41" s="164">
        <v>1280.7809999999999</v>
      </c>
    </row>
    <row r="42" spans="1:13" ht="18" customHeight="1" x14ac:dyDescent="0.25">
      <c r="A42" s="159" t="s">
        <v>42</v>
      </c>
      <c r="B42" s="159" t="s">
        <v>850</v>
      </c>
      <c r="C42" s="164">
        <v>47.34</v>
      </c>
      <c r="D42" s="164">
        <v>47.72</v>
      </c>
      <c r="E42" s="164">
        <v>47.9574</v>
      </c>
      <c r="F42" s="164">
        <v>46.8279</v>
      </c>
      <c r="G42" s="164">
        <v>404.56709999999998</v>
      </c>
      <c r="H42" s="164">
        <v>594.41240000000005</v>
      </c>
      <c r="I42" s="164">
        <v>225.56</v>
      </c>
      <c r="J42" s="164">
        <v>224.33430000000001</v>
      </c>
      <c r="K42" s="164">
        <v>468.21960000000001</v>
      </c>
      <c r="L42" s="164">
        <v>381.67340000000002</v>
      </c>
      <c r="M42" s="164">
        <v>1299.7873</v>
      </c>
    </row>
    <row r="43" spans="1:13" ht="18" customHeight="1" x14ac:dyDescent="0.25">
      <c r="A43" s="159" t="s">
        <v>42</v>
      </c>
      <c r="B43" s="159" t="s">
        <v>851</v>
      </c>
      <c r="C43" s="164">
        <v>51.5</v>
      </c>
      <c r="D43" s="164">
        <v>51.4</v>
      </c>
      <c r="E43" s="164">
        <v>49.698900000000002</v>
      </c>
      <c r="F43" s="164">
        <v>49.350200000000001</v>
      </c>
      <c r="G43" s="164">
        <v>439.72570000000002</v>
      </c>
      <c r="H43" s="164">
        <v>641.6748</v>
      </c>
      <c r="I43" s="164">
        <v>228.70830000000001</v>
      </c>
      <c r="J43" s="164">
        <v>226.99420000000001</v>
      </c>
      <c r="K43" s="164">
        <v>467.49029999999999</v>
      </c>
      <c r="L43" s="164">
        <v>382.52769999999998</v>
      </c>
      <c r="M43" s="164">
        <v>1305.7204999999999</v>
      </c>
    </row>
    <row r="44" spans="1:13" ht="18" customHeight="1" x14ac:dyDescent="0.25">
      <c r="A44" s="159" t="s">
        <v>42</v>
      </c>
      <c r="B44" s="159" t="s">
        <v>852</v>
      </c>
      <c r="C44" s="164">
        <v>60.34</v>
      </c>
      <c r="D44" s="164">
        <v>61.1</v>
      </c>
      <c r="E44" s="164">
        <v>55.994900000000001</v>
      </c>
      <c r="F44" s="164">
        <v>55.292200000000001</v>
      </c>
      <c r="G44" s="164">
        <v>492.32249999999999</v>
      </c>
      <c r="H44" s="164">
        <v>725.04960000000005</v>
      </c>
      <c r="I44" s="164">
        <v>229.70480000000001</v>
      </c>
      <c r="J44" s="164">
        <v>228.10069999999999</v>
      </c>
      <c r="K44" s="164">
        <v>469.91379999999998</v>
      </c>
      <c r="L44" s="164">
        <v>381.7835</v>
      </c>
      <c r="M44" s="164">
        <v>1309.5028</v>
      </c>
    </row>
    <row r="45" spans="1:13" ht="18" customHeight="1" x14ac:dyDescent="0.25">
      <c r="A45" s="159" t="s">
        <v>42</v>
      </c>
      <c r="B45" s="159" t="s">
        <v>853</v>
      </c>
      <c r="C45" s="164">
        <v>63.08</v>
      </c>
      <c r="D45" s="164">
        <v>63.23</v>
      </c>
      <c r="E45" s="164">
        <v>58.406199999999998</v>
      </c>
      <c r="F45" s="164">
        <v>57.9739</v>
      </c>
      <c r="G45" s="164">
        <v>514.65470000000005</v>
      </c>
      <c r="H45" s="164">
        <v>757.34479999999996</v>
      </c>
      <c r="I45" s="164">
        <v>217.80860000000001</v>
      </c>
      <c r="J45" s="164">
        <v>216.47499999999999</v>
      </c>
      <c r="K45" s="164">
        <v>432.73860000000002</v>
      </c>
      <c r="L45" s="164">
        <v>347.55399999999997</v>
      </c>
      <c r="M45" s="164">
        <v>1214.5762</v>
      </c>
    </row>
    <row r="46" spans="1:13" ht="18" customHeight="1" x14ac:dyDescent="0.25">
      <c r="A46" s="159" t="s">
        <v>42</v>
      </c>
      <c r="B46" s="159" t="s">
        <v>854</v>
      </c>
      <c r="C46" s="164">
        <v>56.24</v>
      </c>
      <c r="D46" s="164">
        <v>56.13</v>
      </c>
      <c r="E46" s="164">
        <v>58.540199999999999</v>
      </c>
      <c r="F46" s="164">
        <v>57.913200000000003</v>
      </c>
      <c r="G46" s="164">
        <v>531.85140000000001</v>
      </c>
      <c r="H46" s="164">
        <v>760.6748</v>
      </c>
      <c r="I46" s="164">
        <v>218.4051</v>
      </c>
      <c r="J46" s="164">
        <v>215.63499999999999</v>
      </c>
      <c r="K46" s="164">
        <v>428.32319999999999</v>
      </c>
      <c r="L46" s="164">
        <v>349.3023</v>
      </c>
      <c r="M46" s="164">
        <v>1211.6656</v>
      </c>
    </row>
    <row r="47" spans="1:13" ht="18" customHeight="1" x14ac:dyDescent="0.25">
      <c r="A47" s="159" t="s">
        <v>42</v>
      </c>
      <c r="B47" s="159" t="s">
        <v>855</v>
      </c>
      <c r="C47" s="167">
        <v>54.64</v>
      </c>
      <c r="D47" s="167">
        <v>54.71</v>
      </c>
      <c r="E47" s="167">
        <v>58.138300000000001</v>
      </c>
      <c r="F47" s="167">
        <v>57.455300000000001</v>
      </c>
      <c r="G47" s="167">
        <v>530.27329999999995</v>
      </c>
      <c r="H47" s="167">
        <v>755.21690000000001</v>
      </c>
      <c r="I47" s="167">
        <v>220.72069999999999</v>
      </c>
      <c r="J47" s="167">
        <v>218.77359999999999</v>
      </c>
      <c r="K47" s="167">
        <v>436.20650000000001</v>
      </c>
      <c r="L47" s="167">
        <v>360.40249999999997</v>
      </c>
      <c r="M47" s="167">
        <v>1236.1033</v>
      </c>
    </row>
    <row r="48" spans="1:13" ht="18" customHeight="1" x14ac:dyDescent="0.25">
      <c r="A48" s="159" t="s">
        <v>42</v>
      </c>
      <c r="B48" s="159" t="s">
        <v>856</v>
      </c>
      <c r="C48" s="161">
        <v>52.62</v>
      </c>
      <c r="D48" s="161">
        <v>53.9</v>
      </c>
      <c r="E48" s="161">
        <v>55.325099999999999</v>
      </c>
      <c r="F48" s="161">
        <v>55.024799999999999</v>
      </c>
      <c r="G48" s="161">
        <v>530.32650000000001</v>
      </c>
      <c r="H48" s="161">
        <v>747.19640000000004</v>
      </c>
      <c r="I48" s="161">
        <v>222.5608</v>
      </c>
      <c r="J48" s="161">
        <v>224.0316</v>
      </c>
      <c r="K48" s="161">
        <v>444.4513</v>
      </c>
      <c r="L48" s="161">
        <v>358.27749999999997</v>
      </c>
      <c r="M48" s="161">
        <v>1249.3212000000001</v>
      </c>
    </row>
    <row r="49" spans="1:13" ht="18" customHeight="1" x14ac:dyDescent="0.25">
      <c r="A49" s="159" t="s">
        <v>42</v>
      </c>
      <c r="B49" s="159" t="s">
        <v>857</v>
      </c>
      <c r="C49" s="164">
        <v>58.34</v>
      </c>
      <c r="D49" s="164">
        <v>58.87</v>
      </c>
      <c r="E49" s="164">
        <v>54.3874</v>
      </c>
      <c r="F49" s="164">
        <v>53.412599999999998</v>
      </c>
      <c r="G49" s="164">
        <v>505.87639999999999</v>
      </c>
      <c r="H49" s="164">
        <v>730.88639999999998</v>
      </c>
      <c r="I49" s="164">
        <v>230.81139999999999</v>
      </c>
      <c r="J49" s="164">
        <v>228.71960000000001</v>
      </c>
      <c r="K49" s="164">
        <v>459.12299999999999</v>
      </c>
      <c r="L49" s="164">
        <v>374.25889999999998</v>
      </c>
      <c r="M49" s="164">
        <v>1292.9129</v>
      </c>
    </row>
    <row r="50" spans="1:13" ht="18" customHeight="1" x14ac:dyDescent="0.25">
      <c r="A50" s="159" t="s">
        <v>42</v>
      </c>
      <c r="B50" s="159" t="s">
        <v>858</v>
      </c>
      <c r="C50" s="164">
        <v>61.97</v>
      </c>
      <c r="D50" s="164">
        <v>61.84</v>
      </c>
      <c r="E50" s="164">
        <v>53.985500000000002</v>
      </c>
      <c r="F50" s="164">
        <v>53.8035</v>
      </c>
      <c r="G50" s="164">
        <v>492.07679999999999</v>
      </c>
      <c r="H50" s="164">
        <v>723.67579999999998</v>
      </c>
      <c r="I50" s="164">
        <v>229.39599999999999</v>
      </c>
      <c r="J50" s="164">
        <v>228.9221</v>
      </c>
      <c r="K50" s="164">
        <v>451.05590000000001</v>
      </c>
      <c r="L50" s="164">
        <v>375.07150000000001</v>
      </c>
      <c r="M50" s="164">
        <v>1284.4455</v>
      </c>
    </row>
    <row r="51" spans="1:13" ht="18" customHeight="1" x14ac:dyDescent="0.25">
      <c r="A51" s="159" t="s">
        <v>42</v>
      </c>
      <c r="B51" s="159" t="s">
        <v>859</v>
      </c>
      <c r="C51" s="164">
        <v>60.54</v>
      </c>
      <c r="D51" s="164">
        <v>60.77</v>
      </c>
      <c r="E51" s="164">
        <v>52.378</v>
      </c>
      <c r="F51" s="164">
        <v>51.982999999999997</v>
      </c>
      <c r="G51" s="164">
        <v>490.97280000000001</v>
      </c>
      <c r="H51" s="164">
        <v>716.64380000000006</v>
      </c>
      <c r="I51" s="164">
        <v>225.4924</v>
      </c>
      <c r="J51" s="164">
        <v>227.27199999999999</v>
      </c>
      <c r="K51" s="164">
        <v>457.09269999999998</v>
      </c>
      <c r="L51" s="164">
        <v>376.50310000000002</v>
      </c>
      <c r="M51" s="164">
        <v>1286.3602000000001</v>
      </c>
    </row>
    <row r="52" spans="1:13" ht="18" customHeight="1" x14ac:dyDescent="0.25">
      <c r="A52" s="159" t="s">
        <v>42</v>
      </c>
      <c r="B52" s="159" t="s">
        <v>860</v>
      </c>
      <c r="C52" s="164">
        <v>55.74</v>
      </c>
      <c r="D52" s="164">
        <v>55.89</v>
      </c>
      <c r="E52" s="164">
        <v>51.172400000000003</v>
      </c>
      <c r="F52" s="164">
        <v>50.565899999999999</v>
      </c>
      <c r="G52" s="164">
        <v>496.51600000000002</v>
      </c>
      <c r="H52" s="164">
        <v>709.88430000000005</v>
      </c>
      <c r="I52" s="164">
        <v>232.8466</v>
      </c>
      <c r="J52" s="164">
        <v>233.20939999999999</v>
      </c>
      <c r="K52" s="164">
        <v>458.21100000000001</v>
      </c>
      <c r="L52" s="164">
        <v>376.59109999999998</v>
      </c>
      <c r="M52" s="164">
        <v>1300.8580999999999</v>
      </c>
    </row>
    <row r="53" spans="1:13" ht="18" customHeight="1" x14ac:dyDescent="0.25">
      <c r="A53" s="159" t="s">
        <v>42</v>
      </c>
      <c r="B53" s="159" t="s">
        <v>861</v>
      </c>
      <c r="C53" s="164">
        <v>48.96</v>
      </c>
      <c r="D53" s="164">
        <v>49.13</v>
      </c>
      <c r="E53" s="164">
        <v>46.483800000000002</v>
      </c>
      <c r="F53" s="164">
        <v>46.860300000000002</v>
      </c>
      <c r="G53" s="164">
        <v>451.19880000000001</v>
      </c>
      <c r="H53" s="164">
        <v>642.63289999999995</v>
      </c>
      <c r="I53" s="164">
        <v>243.58369999999999</v>
      </c>
      <c r="J53" s="164">
        <v>242.0472</v>
      </c>
      <c r="K53" s="164">
        <v>489.94029999999998</v>
      </c>
      <c r="L53" s="164">
        <v>403.3689</v>
      </c>
      <c r="M53" s="164">
        <v>1378.9401</v>
      </c>
    </row>
    <row r="54" spans="1:13" ht="18" customHeight="1" x14ac:dyDescent="0.25">
      <c r="A54" s="159" t="s">
        <v>42</v>
      </c>
      <c r="B54" s="159" t="s">
        <v>862</v>
      </c>
      <c r="C54" s="164">
        <v>46.64</v>
      </c>
      <c r="D54" s="164">
        <v>47.3</v>
      </c>
      <c r="E54" s="164">
        <v>44.474400000000003</v>
      </c>
      <c r="F54" s="164">
        <v>44.8005</v>
      </c>
      <c r="G54" s="164">
        <v>441.22379999999998</v>
      </c>
      <c r="H54" s="164">
        <v>624.43870000000004</v>
      </c>
      <c r="I54" s="164">
        <v>230.36600000000001</v>
      </c>
      <c r="J54" s="164">
        <v>229.95</v>
      </c>
      <c r="K54" s="164">
        <v>483.07139999999998</v>
      </c>
      <c r="L54" s="164">
        <v>389.46620000000001</v>
      </c>
      <c r="M54" s="164">
        <v>1332.8535999999999</v>
      </c>
    </row>
    <row r="55" spans="1:13" ht="18" customHeight="1" x14ac:dyDescent="0.25">
      <c r="A55" s="159" t="s">
        <v>863</v>
      </c>
      <c r="B55" s="159" t="s">
        <v>43</v>
      </c>
      <c r="C55" s="167">
        <v>36.33</v>
      </c>
      <c r="D55" s="167">
        <v>36.47</v>
      </c>
      <c r="E55" s="167">
        <v>40.4557</v>
      </c>
      <c r="F55" s="167">
        <v>39.806800000000003</v>
      </c>
      <c r="G55" s="167">
        <v>430.69499999999999</v>
      </c>
      <c r="H55" s="167">
        <v>583.75750000000005</v>
      </c>
      <c r="I55" s="167">
        <v>231.7861</v>
      </c>
      <c r="J55" s="167">
        <v>229.84960000000001</v>
      </c>
      <c r="K55" s="167">
        <v>479.29250000000002</v>
      </c>
      <c r="L55" s="167">
        <v>396.50920000000002</v>
      </c>
      <c r="M55" s="167">
        <v>1337.4374</v>
      </c>
    </row>
    <row r="56" spans="1:13" x14ac:dyDescent="0.25">
      <c r="A56" s="228" t="s">
        <v>875</v>
      </c>
      <c r="B56" s="228"/>
      <c r="C56" s="169">
        <v>-23.93</v>
      </c>
      <c r="D56" s="169">
        <v>-24.87</v>
      </c>
      <c r="E56" s="169">
        <v>-33.8917</v>
      </c>
      <c r="F56" s="169">
        <v>-33.377400000000002</v>
      </c>
      <c r="G56" s="169">
        <v>-389.81659999999999</v>
      </c>
      <c r="H56" s="169"/>
      <c r="I56" s="169">
        <v>243.58369999999999</v>
      </c>
      <c r="J56" s="169">
        <v>242.0472</v>
      </c>
      <c r="K56" s="169">
        <v>515.68949999999995</v>
      </c>
      <c r="L56" s="169">
        <v>403.3689</v>
      </c>
      <c r="M56" s="169"/>
    </row>
    <row r="57" spans="1:13" x14ac:dyDescent="0.25">
      <c r="A57" s="228" t="s">
        <v>876</v>
      </c>
      <c r="B57" s="228"/>
      <c r="C57" s="169">
        <v>-63.08</v>
      </c>
      <c r="D57" s="169">
        <v>-63.23</v>
      </c>
      <c r="E57" s="169">
        <v>-58.540199999999999</v>
      </c>
      <c r="F57" s="169">
        <v>-57.9739</v>
      </c>
      <c r="G57" s="169">
        <v>-531.85140000000001</v>
      </c>
      <c r="H57" s="169"/>
      <c r="I57" s="169">
        <v>122.9212</v>
      </c>
      <c r="J57" s="169">
        <v>123.6015</v>
      </c>
      <c r="K57" s="169">
        <v>205.1643</v>
      </c>
      <c r="L57" s="169">
        <v>156.6815</v>
      </c>
      <c r="M57" s="169"/>
    </row>
    <row r="58" spans="1:13" x14ac:dyDescent="0.25">
      <c r="A58" s="228" t="s">
        <v>877</v>
      </c>
      <c r="B58" s="228"/>
      <c r="C58" s="169">
        <v>-42.773125</v>
      </c>
      <c r="D58" s="169">
        <v>-43.018541666666664</v>
      </c>
      <c r="E58" s="169">
        <v>-46.581508333333332</v>
      </c>
      <c r="F58" s="169">
        <v>-46.145083333333332</v>
      </c>
      <c r="G58" s="169">
        <v>-462.57028541666659</v>
      </c>
      <c r="H58" s="169"/>
      <c r="I58" s="169">
        <v>190.65534791666664</v>
      </c>
      <c r="J58" s="169">
        <v>189.71614166666666</v>
      </c>
      <c r="K58" s="169">
        <v>385.47786041666666</v>
      </c>
      <c r="L58" s="169">
        <v>306.87527291666669</v>
      </c>
      <c r="M58" s="169"/>
    </row>
    <row r="59" spans="1:13" ht="27" customHeight="1" x14ac:dyDescent="0.25">
      <c r="A59" s="228" t="s">
        <v>3</v>
      </c>
      <c r="B59" s="228"/>
      <c r="C59" s="229" t="s">
        <v>191</v>
      </c>
      <c r="D59" s="229"/>
      <c r="E59" s="229" t="s">
        <v>22</v>
      </c>
      <c r="F59" s="229"/>
      <c r="G59" s="229" t="s">
        <v>529</v>
      </c>
      <c r="H59" s="229" t="s">
        <v>971</v>
      </c>
      <c r="I59" s="229" t="s">
        <v>529</v>
      </c>
      <c r="J59" s="229"/>
      <c r="K59" s="229"/>
      <c r="L59" s="229" t="s">
        <v>158</v>
      </c>
      <c r="M59" s="229" t="s">
        <v>971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2641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1687</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8" t="s">
        <v>1688</v>
      </c>
      <c r="B6" s="228"/>
      <c r="C6" s="173" t="s">
        <v>2642</v>
      </c>
      <c r="D6" s="173" t="s">
        <v>2643</v>
      </c>
      <c r="E6" s="173" t="s">
        <v>2644</v>
      </c>
      <c r="F6" s="173" t="s">
        <v>2645</v>
      </c>
      <c r="G6" s="173" t="s">
        <v>2646</v>
      </c>
      <c r="H6" s="173" t="s">
        <v>2647</v>
      </c>
      <c r="I6" s="173" t="s">
        <v>2648</v>
      </c>
      <c r="J6" s="173" t="s">
        <v>2649</v>
      </c>
      <c r="K6" s="173" t="s">
        <v>2650</v>
      </c>
      <c r="L6" s="173" t="s">
        <v>2651</v>
      </c>
      <c r="M6" s="173" t="s">
        <v>2652</v>
      </c>
      <c r="N6" s="173" t="s">
        <v>2653</v>
      </c>
      <c r="O6" s="11" t="s">
        <v>2654</v>
      </c>
      <c r="P6" s="11" t="s">
        <v>2655</v>
      </c>
      <c r="Q6" s="11" t="s">
        <v>2656</v>
      </c>
      <c r="R6" s="11" t="s">
        <v>2657</v>
      </c>
      <c r="S6" s="11" t="s">
        <v>2658</v>
      </c>
      <c r="T6" s="11" t="s">
        <v>2659</v>
      </c>
      <c r="U6" s="11" t="s">
        <v>2660</v>
      </c>
      <c r="V6" s="11" t="s">
        <v>2661</v>
      </c>
      <c r="W6" s="11" t="s">
        <v>2662</v>
      </c>
      <c r="X6" s="174" t="s">
        <v>2663</v>
      </c>
      <c r="Y6" s="174" t="s">
        <v>2664</v>
      </c>
      <c r="Z6" s="174" t="s">
        <v>2665</v>
      </c>
      <c r="AA6" s="174" t="s">
        <v>2666</v>
      </c>
      <c r="AB6" s="174" t="s">
        <v>2667</v>
      </c>
      <c r="AC6" s="174" t="s">
        <v>2668</v>
      </c>
      <c r="AD6" s="174" t="s">
        <v>2669</v>
      </c>
      <c r="AE6" s="174" t="s">
        <v>2670</v>
      </c>
      <c r="AF6" s="174" t="s">
        <v>2671</v>
      </c>
    </row>
    <row r="7" spans="1:32" ht="27" customHeight="1" x14ac:dyDescent="0.25">
      <c r="A7" s="228" t="s">
        <v>17</v>
      </c>
      <c r="B7" s="228"/>
      <c r="C7" s="232" t="s">
        <v>2672</v>
      </c>
      <c r="D7" s="232" t="s">
        <v>2673</v>
      </c>
      <c r="E7" s="232" t="s">
        <v>2674</v>
      </c>
      <c r="F7" s="232" t="s">
        <v>2675</v>
      </c>
      <c r="G7" s="232" t="s">
        <v>2676</v>
      </c>
      <c r="H7" s="232" t="s">
        <v>535</v>
      </c>
      <c r="I7" s="232" t="s">
        <v>181</v>
      </c>
      <c r="J7" s="232" t="s">
        <v>548</v>
      </c>
      <c r="K7" s="232" t="s">
        <v>176</v>
      </c>
      <c r="L7" s="232" t="s">
        <v>579</v>
      </c>
      <c r="M7" s="232" t="s">
        <v>370</v>
      </c>
      <c r="N7" s="232" t="s">
        <v>159</v>
      </c>
      <c r="O7" s="226" t="s">
        <v>480</v>
      </c>
      <c r="P7" s="226" t="s">
        <v>477</v>
      </c>
      <c r="Q7" s="226" t="s">
        <v>419</v>
      </c>
      <c r="R7" s="226" t="s">
        <v>2677</v>
      </c>
      <c r="S7" s="226" t="s">
        <v>744</v>
      </c>
      <c r="T7" s="226" t="s">
        <v>379</v>
      </c>
      <c r="U7" s="226" t="s">
        <v>2678</v>
      </c>
      <c r="V7" s="226" t="s">
        <v>2679</v>
      </c>
      <c r="W7" s="226" t="s">
        <v>2680</v>
      </c>
      <c r="X7" s="233" t="s">
        <v>2681</v>
      </c>
      <c r="Y7" s="233" t="s">
        <v>2682</v>
      </c>
      <c r="Z7" s="233" t="s">
        <v>2683</v>
      </c>
      <c r="AA7" s="233" t="s">
        <v>2684</v>
      </c>
      <c r="AB7" s="233" t="s">
        <v>2685</v>
      </c>
      <c r="AC7" s="233" t="s">
        <v>2686</v>
      </c>
      <c r="AD7" s="233" t="s">
        <v>2678</v>
      </c>
      <c r="AE7" s="233" t="s">
        <v>2687</v>
      </c>
      <c r="AF7" s="233" t="s">
        <v>2679</v>
      </c>
    </row>
    <row r="8" spans="1:32" x14ac:dyDescent="0.25">
      <c r="A8" s="228" t="s">
        <v>2688</v>
      </c>
      <c r="B8" s="228"/>
      <c r="C8" s="173" t="s">
        <v>2689</v>
      </c>
      <c r="D8" s="173" t="s">
        <v>2689</v>
      </c>
      <c r="E8" s="173" t="s">
        <v>2689</v>
      </c>
      <c r="F8" s="173" t="s">
        <v>2689</v>
      </c>
      <c r="G8" s="173" t="s">
        <v>2689</v>
      </c>
      <c r="H8" s="173" t="s">
        <v>2689</v>
      </c>
      <c r="I8" s="173" t="s">
        <v>2689</v>
      </c>
      <c r="J8" s="173" t="s">
        <v>2689</v>
      </c>
      <c r="K8" s="173" t="s">
        <v>2689</v>
      </c>
      <c r="L8" s="173" t="s">
        <v>2689</v>
      </c>
      <c r="M8" s="173" t="s">
        <v>2689</v>
      </c>
      <c r="N8" s="173" t="s">
        <v>2689</v>
      </c>
      <c r="O8" s="11" t="s">
        <v>2690</v>
      </c>
      <c r="P8" s="11" t="s">
        <v>2690</v>
      </c>
      <c r="Q8" s="11" t="s">
        <v>2690</v>
      </c>
      <c r="R8" s="11" t="s">
        <v>2690</v>
      </c>
      <c r="S8" s="11" t="s">
        <v>2690</v>
      </c>
      <c r="T8" s="11" t="s">
        <v>2690</v>
      </c>
      <c r="U8" s="11" t="s">
        <v>2690</v>
      </c>
      <c r="V8" s="11" t="s">
        <v>2690</v>
      </c>
      <c r="W8" s="11" t="s">
        <v>2690</v>
      </c>
      <c r="X8" s="174" t="s">
        <v>2691</v>
      </c>
      <c r="Y8" s="174" t="s">
        <v>2691</v>
      </c>
      <c r="Z8" s="174" t="s">
        <v>2691</v>
      </c>
      <c r="AA8" s="174" t="s">
        <v>2691</v>
      </c>
      <c r="AB8" s="174" t="s">
        <v>2691</v>
      </c>
      <c r="AC8" s="174" t="s">
        <v>2691</v>
      </c>
      <c r="AD8" s="174" t="s">
        <v>2691</v>
      </c>
      <c r="AE8" s="174" t="s">
        <v>2691</v>
      </c>
      <c r="AF8" s="174" t="s">
        <v>2691</v>
      </c>
    </row>
    <row r="9" spans="1:32" ht="27" customHeight="1" x14ac:dyDescent="0.25">
      <c r="A9" s="156" t="s">
        <v>38</v>
      </c>
      <c r="B9" s="156" t="s">
        <v>594</v>
      </c>
      <c r="C9" s="173" t="s">
        <v>2692</v>
      </c>
      <c r="D9" s="173" t="s">
        <v>2692</v>
      </c>
      <c r="E9" s="173" t="s">
        <v>2692</v>
      </c>
      <c r="F9" s="173" t="s">
        <v>2692</v>
      </c>
      <c r="G9" s="173" t="s">
        <v>2692</v>
      </c>
      <c r="H9" s="173" t="s">
        <v>2692</v>
      </c>
      <c r="I9" s="173" t="s">
        <v>2692</v>
      </c>
      <c r="J9" s="173" t="s">
        <v>2692</v>
      </c>
      <c r="K9" s="173" t="s">
        <v>2692</v>
      </c>
      <c r="L9" s="173" t="s">
        <v>2692</v>
      </c>
      <c r="M9" s="173" t="s">
        <v>2692</v>
      </c>
      <c r="N9" s="173" t="s">
        <v>2692</v>
      </c>
      <c r="O9" s="11" t="s">
        <v>2692</v>
      </c>
      <c r="P9" s="11" t="s">
        <v>2692</v>
      </c>
      <c r="Q9" s="11" t="s">
        <v>2692</v>
      </c>
      <c r="R9" s="11" t="s">
        <v>2692</v>
      </c>
      <c r="S9" s="11" t="s">
        <v>2692</v>
      </c>
      <c r="T9" s="11" t="s">
        <v>2692</v>
      </c>
      <c r="U9" s="11" t="s">
        <v>2692</v>
      </c>
      <c r="V9" s="11" t="s">
        <v>2692</v>
      </c>
      <c r="W9" s="11" t="s">
        <v>2692</v>
      </c>
      <c r="X9" s="174" t="s">
        <v>2692</v>
      </c>
      <c r="Y9" s="174" t="s">
        <v>2692</v>
      </c>
      <c r="Z9" s="174" t="s">
        <v>2692</v>
      </c>
      <c r="AA9" s="174" t="s">
        <v>2692</v>
      </c>
      <c r="AB9" s="174" t="s">
        <v>2692</v>
      </c>
      <c r="AC9" s="174" t="s">
        <v>2692</v>
      </c>
      <c r="AD9" s="174" t="s">
        <v>2692</v>
      </c>
      <c r="AE9" s="174" t="s">
        <v>2692</v>
      </c>
      <c r="AF9" s="174" t="s">
        <v>2692</v>
      </c>
    </row>
    <row r="10" spans="1:32" ht="18" customHeight="1" x14ac:dyDescent="0.25">
      <c r="A10" s="159" t="s">
        <v>42</v>
      </c>
      <c r="B10" s="159" t="s">
        <v>816</v>
      </c>
      <c r="C10" s="161">
        <v>507.20569999999998</v>
      </c>
      <c r="D10" s="161">
        <v>512.09839999999997</v>
      </c>
      <c r="E10" s="160">
        <v>513.63620000000003</v>
      </c>
      <c r="F10" s="161">
        <v>516.49789999999996</v>
      </c>
      <c r="G10" s="161">
        <v>518.36080000000004</v>
      </c>
      <c r="H10" s="161">
        <v>513.59569999999997</v>
      </c>
      <c r="I10" s="160">
        <v>518.04150000000004</v>
      </c>
      <c r="J10" s="161">
        <v>503.46780000000001</v>
      </c>
      <c r="K10" s="161">
        <v>500.76089999999999</v>
      </c>
      <c r="L10" s="161">
        <v>486.19110000000001</v>
      </c>
      <c r="M10" s="161">
        <v>505.06150000000002</v>
      </c>
      <c r="N10" s="161">
        <v>492.40030000000002</v>
      </c>
      <c r="O10" s="161">
        <v>227.14279999999999</v>
      </c>
      <c r="P10" s="161">
        <v>227.17670000000001</v>
      </c>
      <c r="Q10" s="161">
        <v>230.5067</v>
      </c>
      <c r="R10" s="161">
        <v>222.32069999999999</v>
      </c>
      <c r="S10" s="161">
        <v>220.4504</v>
      </c>
      <c r="T10" s="161">
        <v>221.4547</v>
      </c>
      <c r="U10" s="161">
        <v>229.1</v>
      </c>
      <c r="V10" s="160">
        <v>0</v>
      </c>
      <c r="W10" s="161">
        <v>226.1</v>
      </c>
      <c r="X10" s="160">
        <v>142.69069999999999</v>
      </c>
      <c r="Y10" s="161">
        <v>140.74090000000001</v>
      </c>
      <c r="Z10" s="161">
        <v>140.60919999999999</v>
      </c>
      <c r="AA10" s="161">
        <v>139.76159999999999</v>
      </c>
      <c r="AB10" s="161">
        <v>135.39179999999999</v>
      </c>
      <c r="AC10" s="160">
        <v>0</v>
      </c>
      <c r="AD10" s="161">
        <v>142.05869999999999</v>
      </c>
      <c r="AE10" s="161">
        <v>126.3369</v>
      </c>
      <c r="AF10" s="161">
        <v>143.3314</v>
      </c>
    </row>
    <row r="11" spans="1:32" ht="18" customHeight="1" x14ac:dyDescent="0.25">
      <c r="A11" s="159" t="s">
        <v>42</v>
      </c>
      <c r="B11" s="159" t="s">
        <v>817</v>
      </c>
      <c r="C11" s="164">
        <v>509.09410000000003</v>
      </c>
      <c r="D11" s="164">
        <v>514.14660000000003</v>
      </c>
      <c r="E11" s="163">
        <v>513.63620000000003</v>
      </c>
      <c r="F11" s="164">
        <v>518.8347</v>
      </c>
      <c r="G11" s="164">
        <v>521.36559999999997</v>
      </c>
      <c r="H11" s="164">
        <v>514.7115</v>
      </c>
      <c r="I11" s="163">
        <v>518.04150000000004</v>
      </c>
      <c r="J11" s="164">
        <v>503.54770000000002</v>
      </c>
      <c r="K11" s="164">
        <v>499.19900000000001</v>
      </c>
      <c r="L11" s="164">
        <v>486.82839999999999</v>
      </c>
      <c r="M11" s="164">
        <v>504.66539999999998</v>
      </c>
      <c r="N11" s="164">
        <v>491.29629999999997</v>
      </c>
      <c r="O11" s="164">
        <v>228.23670000000001</v>
      </c>
      <c r="P11" s="164">
        <v>227.64189999999999</v>
      </c>
      <c r="Q11" s="164">
        <v>230.989</v>
      </c>
      <c r="R11" s="164">
        <v>223.83029999999999</v>
      </c>
      <c r="S11" s="164">
        <v>221.63900000000001</v>
      </c>
      <c r="T11" s="164">
        <v>221.68700000000001</v>
      </c>
      <c r="U11" s="164">
        <v>228.8</v>
      </c>
      <c r="V11" s="163">
        <v>0</v>
      </c>
      <c r="W11" s="164">
        <v>225.4</v>
      </c>
      <c r="X11" s="163">
        <v>142.69069999999999</v>
      </c>
      <c r="Y11" s="164">
        <v>139.64619999999999</v>
      </c>
      <c r="Z11" s="164">
        <v>140.75960000000001</v>
      </c>
      <c r="AA11" s="164">
        <v>139.5454</v>
      </c>
      <c r="AB11" s="164">
        <v>135.0882</v>
      </c>
      <c r="AC11" s="163">
        <v>0</v>
      </c>
      <c r="AD11" s="164">
        <v>141.5025</v>
      </c>
      <c r="AE11" s="164">
        <v>126.57129999999999</v>
      </c>
      <c r="AF11" s="164">
        <v>143.31100000000001</v>
      </c>
    </row>
    <row r="12" spans="1:32" ht="18" customHeight="1" x14ac:dyDescent="0.25">
      <c r="A12" s="159" t="s">
        <v>42</v>
      </c>
      <c r="B12" s="159" t="s">
        <v>818</v>
      </c>
      <c r="C12" s="164">
        <v>503.2713</v>
      </c>
      <c r="D12" s="164">
        <v>509.31509999999997</v>
      </c>
      <c r="E12" s="163">
        <v>513.63620000000003</v>
      </c>
      <c r="F12" s="164">
        <v>518.33230000000003</v>
      </c>
      <c r="G12" s="164">
        <v>520.21699999999998</v>
      </c>
      <c r="H12" s="164">
        <v>514.52959999999996</v>
      </c>
      <c r="I12" s="163">
        <v>518.04150000000004</v>
      </c>
      <c r="J12" s="164">
        <v>504.16739999999999</v>
      </c>
      <c r="K12" s="164">
        <v>498.86720000000003</v>
      </c>
      <c r="L12" s="164">
        <v>487.39080000000001</v>
      </c>
      <c r="M12" s="164">
        <v>505.40589999999997</v>
      </c>
      <c r="N12" s="164">
        <v>491.5847</v>
      </c>
      <c r="O12" s="164">
        <v>226.625</v>
      </c>
      <c r="P12" s="164">
        <v>225.5341</v>
      </c>
      <c r="Q12" s="164">
        <v>228.37209999999999</v>
      </c>
      <c r="R12" s="164">
        <v>223.66239999999999</v>
      </c>
      <c r="S12" s="164">
        <v>221.137</v>
      </c>
      <c r="T12" s="164">
        <v>221.68100000000001</v>
      </c>
      <c r="U12" s="164">
        <v>228.5</v>
      </c>
      <c r="V12" s="163">
        <v>0</v>
      </c>
      <c r="W12" s="164">
        <v>225.8</v>
      </c>
      <c r="X12" s="163">
        <v>142.69069999999999</v>
      </c>
      <c r="Y12" s="164">
        <v>140.03440000000001</v>
      </c>
      <c r="Z12" s="164">
        <v>140.70769999999999</v>
      </c>
      <c r="AA12" s="164">
        <v>139.21539999999999</v>
      </c>
      <c r="AB12" s="164">
        <v>135.29519999999999</v>
      </c>
      <c r="AC12" s="163">
        <v>0</v>
      </c>
      <c r="AD12" s="164">
        <v>141.42930000000001</v>
      </c>
      <c r="AE12" s="164">
        <v>126.3857</v>
      </c>
      <c r="AF12" s="164">
        <v>142.923</v>
      </c>
    </row>
    <row r="13" spans="1:32" ht="18" customHeight="1" x14ac:dyDescent="0.25">
      <c r="A13" s="159" t="s">
        <v>42</v>
      </c>
      <c r="B13" s="159" t="s">
        <v>819</v>
      </c>
      <c r="C13" s="164">
        <v>505.78919999999999</v>
      </c>
      <c r="D13" s="164">
        <v>510.62799999999999</v>
      </c>
      <c r="E13" s="163">
        <v>513.63620000000003</v>
      </c>
      <c r="F13" s="164">
        <v>518.87450000000001</v>
      </c>
      <c r="G13" s="164">
        <v>521.07470000000001</v>
      </c>
      <c r="H13" s="164">
        <v>514.80399999999997</v>
      </c>
      <c r="I13" s="163">
        <v>518.04150000000004</v>
      </c>
      <c r="J13" s="164">
        <v>505.35809999999998</v>
      </c>
      <c r="K13" s="164">
        <v>499.98450000000003</v>
      </c>
      <c r="L13" s="164">
        <v>486.61500000000001</v>
      </c>
      <c r="M13" s="164">
        <v>505.21699999999998</v>
      </c>
      <c r="N13" s="164">
        <v>491.86329999999998</v>
      </c>
      <c r="O13" s="164">
        <v>227.5093</v>
      </c>
      <c r="P13" s="164">
        <v>226.017</v>
      </c>
      <c r="Q13" s="164">
        <v>229.28030000000001</v>
      </c>
      <c r="R13" s="164">
        <v>223.96619999999999</v>
      </c>
      <c r="S13" s="164">
        <v>221.81620000000001</v>
      </c>
      <c r="T13" s="164">
        <v>221.6831</v>
      </c>
      <c r="U13" s="164">
        <v>229.9</v>
      </c>
      <c r="V13" s="163">
        <v>0</v>
      </c>
      <c r="W13" s="164">
        <v>226.4</v>
      </c>
      <c r="X13" s="163">
        <v>142.69069999999999</v>
      </c>
      <c r="Y13" s="164">
        <v>140.4666</v>
      </c>
      <c r="Z13" s="164">
        <v>140.95679999999999</v>
      </c>
      <c r="AA13" s="164">
        <v>139.7227</v>
      </c>
      <c r="AB13" s="164">
        <v>135.69540000000001</v>
      </c>
      <c r="AC13" s="163">
        <v>0</v>
      </c>
      <c r="AD13" s="164">
        <v>141.9855</v>
      </c>
      <c r="AE13" s="164">
        <v>125.8193</v>
      </c>
      <c r="AF13" s="164">
        <v>143.71950000000001</v>
      </c>
    </row>
    <row r="14" spans="1:32" ht="18" customHeight="1" x14ac:dyDescent="0.25">
      <c r="A14" s="159" t="s">
        <v>42</v>
      </c>
      <c r="B14" s="159" t="s">
        <v>820</v>
      </c>
      <c r="C14" s="164">
        <v>507.94</v>
      </c>
      <c r="D14" s="164">
        <v>512.99120000000005</v>
      </c>
      <c r="E14" s="163">
        <v>513.63620000000003</v>
      </c>
      <c r="F14" s="164">
        <v>519.68089999999995</v>
      </c>
      <c r="G14" s="164">
        <v>521.83029999999997</v>
      </c>
      <c r="H14" s="164">
        <v>515.19709999999998</v>
      </c>
      <c r="I14" s="163">
        <v>518.04150000000004</v>
      </c>
      <c r="J14" s="164">
        <v>503.87270000000001</v>
      </c>
      <c r="K14" s="164">
        <v>499.28050000000002</v>
      </c>
      <c r="L14" s="164">
        <v>487.21910000000003</v>
      </c>
      <c r="M14" s="164">
        <v>506.0376</v>
      </c>
      <c r="N14" s="164">
        <v>492.67970000000003</v>
      </c>
      <c r="O14" s="164">
        <v>227.94970000000001</v>
      </c>
      <c r="P14" s="164">
        <v>226.67959999999999</v>
      </c>
      <c r="Q14" s="164">
        <v>228.54509999999999</v>
      </c>
      <c r="R14" s="164">
        <v>224.33439999999999</v>
      </c>
      <c r="S14" s="164">
        <v>221.86789999999999</v>
      </c>
      <c r="T14" s="164">
        <v>221.68190000000001</v>
      </c>
      <c r="U14" s="164">
        <v>230.8</v>
      </c>
      <c r="V14" s="163">
        <v>0</v>
      </c>
      <c r="W14" s="164">
        <v>226.6</v>
      </c>
      <c r="X14" s="163">
        <v>142.69069999999999</v>
      </c>
      <c r="Y14" s="164">
        <v>141.19069999999999</v>
      </c>
      <c r="Z14" s="164">
        <v>140.85820000000001</v>
      </c>
      <c r="AA14" s="164">
        <v>139.68799999999999</v>
      </c>
      <c r="AB14" s="164">
        <v>135.35040000000001</v>
      </c>
      <c r="AC14" s="163">
        <v>0</v>
      </c>
      <c r="AD14" s="164">
        <v>142.3954</v>
      </c>
      <c r="AE14" s="164">
        <v>126.05370000000001</v>
      </c>
      <c r="AF14" s="164">
        <v>143.6174</v>
      </c>
    </row>
    <row r="15" spans="1:32" ht="18" customHeight="1" x14ac:dyDescent="0.25">
      <c r="A15" s="159" t="s">
        <v>42</v>
      </c>
      <c r="B15" s="159" t="s">
        <v>821</v>
      </c>
      <c r="C15" s="164">
        <v>509.25139999999999</v>
      </c>
      <c r="D15" s="164">
        <v>514.25170000000003</v>
      </c>
      <c r="E15" s="163">
        <v>513.63620000000003</v>
      </c>
      <c r="F15" s="164">
        <v>520.71029999999996</v>
      </c>
      <c r="G15" s="164">
        <v>521.77149999999995</v>
      </c>
      <c r="H15" s="164">
        <v>515.89189999999996</v>
      </c>
      <c r="I15" s="163">
        <v>518.04150000000004</v>
      </c>
      <c r="J15" s="164">
        <v>504.3587</v>
      </c>
      <c r="K15" s="164">
        <v>498.89179999999999</v>
      </c>
      <c r="L15" s="164">
        <v>486.673</v>
      </c>
      <c r="M15" s="164">
        <v>505.1705</v>
      </c>
      <c r="N15" s="164">
        <v>492.02980000000002</v>
      </c>
      <c r="O15" s="164">
        <v>228.54480000000001</v>
      </c>
      <c r="P15" s="164">
        <v>226.7893</v>
      </c>
      <c r="Q15" s="164">
        <v>228.61580000000001</v>
      </c>
      <c r="R15" s="164">
        <v>224.27930000000001</v>
      </c>
      <c r="S15" s="164">
        <v>221.36580000000001</v>
      </c>
      <c r="T15" s="164">
        <v>221.94040000000001</v>
      </c>
      <c r="U15" s="164">
        <v>226.9</v>
      </c>
      <c r="V15" s="163">
        <v>0</v>
      </c>
      <c r="W15" s="164">
        <v>226.1</v>
      </c>
      <c r="X15" s="163">
        <v>142.69069999999999</v>
      </c>
      <c r="Y15" s="164">
        <v>140.55090000000001</v>
      </c>
      <c r="Z15" s="164">
        <v>141.0087</v>
      </c>
      <c r="AA15" s="164">
        <v>139.8349</v>
      </c>
      <c r="AB15" s="164">
        <v>135.47460000000001</v>
      </c>
      <c r="AC15" s="163">
        <v>0</v>
      </c>
      <c r="AD15" s="164">
        <v>141.76589999999999</v>
      </c>
      <c r="AE15" s="164">
        <v>126.10250000000001</v>
      </c>
      <c r="AF15" s="164">
        <v>143.3314</v>
      </c>
    </row>
    <row r="16" spans="1:32" ht="18" customHeight="1" x14ac:dyDescent="0.25">
      <c r="A16" s="159" t="s">
        <v>42</v>
      </c>
      <c r="B16" s="159" t="s">
        <v>822</v>
      </c>
      <c r="C16" s="164">
        <v>510.19569999999999</v>
      </c>
      <c r="D16" s="164">
        <v>514.98689999999999</v>
      </c>
      <c r="E16" s="163">
        <v>513.63620000000003</v>
      </c>
      <c r="F16" s="164">
        <v>520.87450000000001</v>
      </c>
      <c r="G16" s="164">
        <v>522.28579999999999</v>
      </c>
      <c r="H16" s="164">
        <v>515.99839999999995</v>
      </c>
      <c r="I16" s="163">
        <v>518.04150000000004</v>
      </c>
      <c r="J16" s="164">
        <v>503.649</v>
      </c>
      <c r="K16" s="164">
        <v>499.88409999999999</v>
      </c>
      <c r="L16" s="164">
        <v>487.01760000000002</v>
      </c>
      <c r="M16" s="164">
        <v>505.3338</v>
      </c>
      <c r="N16" s="164">
        <v>492.46129999999999</v>
      </c>
      <c r="O16" s="164">
        <v>227.9905</v>
      </c>
      <c r="P16" s="164">
        <v>227.4838</v>
      </c>
      <c r="Q16" s="164">
        <v>229.04089999999999</v>
      </c>
      <c r="R16" s="164">
        <v>224.3433</v>
      </c>
      <c r="S16" s="164">
        <v>221.8826</v>
      </c>
      <c r="T16" s="164">
        <v>221.3819</v>
      </c>
      <c r="U16" s="164">
        <v>227.6</v>
      </c>
      <c r="V16" s="163">
        <v>0</v>
      </c>
      <c r="W16" s="164">
        <v>226.4</v>
      </c>
      <c r="X16" s="163">
        <v>142.69069999999999</v>
      </c>
      <c r="Y16" s="164">
        <v>141.4221</v>
      </c>
      <c r="Z16" s="164">
        <v>140.95679999999999</v>
      </c>
      <c r="AA16" s="164">
        <v>140.1336</v>
      </c>
      <c r="AB16" s="164">
        <v>135.47460000000001</v>
      </c>
      <c r="AC16" s="163">
        <v>0</v>
      </c>
      <c r="AD16" s="164">
        <v>142.61490000000001</v>
      </c>
      <c r="AE16" s="164">
        <v>126.15130000000001</v>
      </c>
      <c r="AF16" s="164">
        <v>143.71950000000001</v>
      </c>
    </row>
    <row r="17" spans="1:32" ht="18" customHeight="1" x14ac:dyDescent="0.25">
      <c r="A17" s="159" t="s">
        <v>42</v>
      </c>
      <c r="B17" s="159" t="s">
        <v>823</v>
      </c>
      <c r="C17" s="167">
        <v>505.31720000000001</v>
      </c>
      <c r="D17" s="167">
        <v>508.1071</v>
      </c>
      <c r="E17" s="166">
        <v>513.63620000000003</v>
      </c>
      <c r="F17" s="167">
        <v>518.68089999999995</v>
      </c>
      <c r="G17" s="167">
        <v>520.55830000000003</v>
      </c>
      <c r="H17" s="167">
        <v>514.74149999999997</v>
      </c>
      <c r="I17" s="166">
        <v>518.04150000000004</v>
      </c>
      <c r="J17" s="167">
        <v>503.00580000000002</v>
      </c>
      <c r="K17" s="167">
        <v>499.28699999999998</v>
      </c>
      <c r="L17" s="167">
        <v>486.4391</v>
      </c>
      <c r="M17" s="167">
        <v>505.25080000000003</v>
      </c>
      <c r="N17" s="167">
        <v>491.75560000000002</v>
      </c>
      <c r="O17" s="167">
        <v>226.3554</v>
      </c>
      <c r="P17" s="167">
        <v>225.4751</v>
      </c>
      <c r="Q17" s="167">
        <v>228.6249</v>
      </c>
      <c r="R17" s="167">
        <v>223.80439999999999</v>
      </c>
      <c r="S17" s="167">
        <v>221.5061</v>
      </c>
      <c r="T17" s="167">
        <v>221.19890000000001</v>
      </c>
      <c r="U17" s="167">
        <v>227.3</v>
      </c>
      <c r="V17" s="166">
        <v>0</v>
      </c>
      <c r="W17" s="167">
        <v>226</v>
      </c>
      <c r="X17" s="166">
        <v>142.69069999999999</v>
      </c>
      <c r="Y17" s="167">
        <v>140.87010000000001</v>
      </c>
      <c r="Z17" s="167">
        <v>140.85820000000001</v>
      </c>
      <c r="AA17" s="167">
        <v>139.69839999999999</v>
      </c>
      <c r="AB17" s="167">
        <v>135.3366</v>
      </c>
      <c r="AC17" s="166">
        <v>0</v>
      </c>
      <c r="AD17" s="167">
        <v>141.9562</v>
      </c>
      <c r="AE17" s="167">
        <v>124.8818</v>
      </c>
      <c r="AF17" s="167">
        <v>143.3314</v>
      </c>
    </row>
    <row r="18" spans="1:32" ht="18" customHeight="1" x14ac:dyDescent="0.25">
      <c r="A18" s="159" t="s">
        <v>42</v>
      </c>
      <c r="B18" s="159" t="s">
        <v>824</v>
      </c>
      <c r="C18" s="161">
        <v>506.4187</v>
      </c>
      <c r="D18" s="161">
        <v>510.89049999999997</v>
      </c>
      <c r="E18" s="160">
        <v>513.63620000000003</v>
      </c>
      <c r="F18" s="161">
        <v>518.31650000000002</v>
      </c>
      <c r="G18" s="161">
        <v>520.74789999999996</v>
      </c>
      <c r="H18" s="161">
        <v>514.67250000000001</v>
      </c>
      <c r="I18" s="160">
        <v>518.04150000000004</v>
      </c>
      <c r="J18" s="161">
        <v>503.2208</v>
      </c>
      <c r="K18" s="161">
        <v>498.73950000000002</v>
      </c>
      <c r="L18" s="161">
        <v>485.68439999999998</v>
      </c>
      <c r="M18" s="161">
        <v>504.75310000000002</v>
      </c>
      <c r="N18" s="161">
        <v>491.1309</v>
      </c>
      <c r="O18" s="161">
        <v>226.04159999999999</v>
      </c>
      <c r="P18" s="161">
        <v>226.09379999999999</v>
      </c>
      <c r="Q18" s="161">
        <v>227.77879999999999</v>
      </c>
      <c r="R18" s="161">
        <v>223.56309999999999</v>
      </c>
      <c r="S18" s="161">
        <v>221.57990000000001</v>
      </c>
      <c r="T18" s="161">
        <v>220.94489999999999</v>
      </c>
      <c r="U18" s="161">
        <v>226.4</v>
      </c>
      <c r="V18" s="160">
        <v>0</v>
      </c>
      <c r="W18" s="161">
        <v>225.5</v>
      </c>
      <c r="X18" s="160">
        <v>142.69069999999999</v>
      </c>
      <c r="Y18" s="161">
        <v>140.2715</v>
      </c>
      <c r="Z18" s="161">
        <v>140.80629999999999</v>
      </c>
      <c r="AA18" s="161">
        <v>139.82929999999999</v>
      </c>
      <c r="AB18" s="161">
        <v>135.1986</v>
      </c>
      <c r="AC18" s="160">
        <v>0</v>
      </c>
      <c r="AD18" s="161">
        <v>141.5171</v>
      </c>
      <c r="AE18" s="161">
        <v>125.541</v>
      </c>
      <c r="AF18" s="161">
        <v>143.71950000000001</v>
      </c>
    </row>
    <row r="19" spans="1:32" ht="18" customHeight="1" x14ac:dyDescent="0.25">
      <c r="A19" s="159" t="s">
        <v>42</v>
      </c>
      <c r="B19" s="159" t="s">
        <v>825</v>
      </c>
      <c r="C19" s="164">
        <v>503.53359999999998</v>
      </c>
      <c r="D19" s="164">
        <v>510.68049999999999</v>
      </c>
      <c r="E19" s="163">
        <v>513.63620000000003</v>
      </c>
      <c r="F19" s="164">
        <v>517.63430000000005</v>
      </c>
      <c r="G19" s="164">
        <v>520.31050000000005</v>
      </c>
      <c r="H19" s="164">
        <v>514.56979999999999</v>
      </c>
      <c r="I19" s="163">
        <v>518.04150000000004</v>
      </c>
      <c r="J19" s="164">
        <v>501.86750000000001</v>
      </c>
      <c r="K19" s="164">
        <v>497.67309999999998</v>
      </c>
      <c r="L19" s="164">
        <v>485.64460000000003</v>
      </c>
      <c r="M19" s="164">
        <v>503.49579999999997</v>
      </c>
      <c r="N19" s="164">
        <v>490.26479999999998</v>
      </c>
      <c r="O19" s="164">
        <v>226.38980000000001</v>
      </c>
      <c r="P19" s="164">
        <v>225.4453</v>
      </c>
      <c r="Q19" s="164">
        <v>227.56319999999999</v>
      </c>
      <c r="R19" s="164">
        <v>223.4212</v>
      </c>
      <c r="S19" s="164">
        <v>221.16650000000001</v>
      </c>
      <c r="T19" s="164">
        <v>221.18209999999999</v>
      </c>
      <c r="U19" s="164">
        <v>226.4</v>
      </c>
      <c r="V19" s="163">
        <v>0</v>
      </c>
      <c r="W19" s="164">
        <v>225.1</v>
      </c>
      <c r="X19" s="163">
        <v>142.69069999999999</v>
      </c>
      <c r="Y19" s="164">
        <v>139.99539999999999</v>
      </c>
      <c r="Z19" s="164">
        <v>140.5573</v>
      </c>
      <c r="AA19" s="164">
        <v>139.17449999999999</v>
      </c>
      <c r="AB19" s="164">
        <v>134.89500000000001</v>
      </c>
      <c r="AC19" s="163">
        <v>0</v>
      </c>
      <c r="AD19" s="164">
        <v>141.32679999999999</v>
      </c>
      <c r="AE19" s="164">
        <v>125.68259999999999</v>
      </c>
      <c r="AF19" s="164">
        <v>143.43350000000001</v>
      </c>
    </row>
    <row r="20" spans="1:32" ht="18" customHeight="1" x14ac:dyDescent="0.25">
      <c r="A20" s="159" t="s">
        <v>42</v>
      </c>
      <c r="B20" s="159" t="s">
        <v>826</v>
      </c>
      <c r="C20" s="164">
        <v>505.89420000000001</v>
      </c>
      <c r="D20" s="164">
        <v>510.78550000000001</v>
      </c>
      <c r="E20" s="163">
        <v>513.63620000000003</v>
      </c>
      <c r="F20" s="164">
        <v>517.57429999999999</v>
      </c>
      <c r="G20" s="164">
        <v>519.45510000000002</v>
      </c>
      <c r="H20" s="164">
        <v>513.1146</v>
      </c>
      <c r="I20" s="163">
        <v>518.04150000000004</v>
      </c>
      <c r="J20" s="164">
        <v>503.12189999999998</v>
      </c>
      <c r="K20" s="164">
        <v>497.85739999999998</v>
      </c>
      <c r="L20" s="164">
        <v>485.04930000000002</v>
      </c>
      <c r="M20" s="164">
        <v>503.4701</v>
      </c>
      <c r="N20" s="164">
        <v>489.5788</v>
      </c>
      <c r="O20" s="164">
        <v>226.15280000000001</v>
      </c>
      <c r="P20" s="164">
        <v>225.82380000000001</v>
      </c>
      <c r="Q20" s="164">
        <v>227.64349999999999</v>
      </c>
      <c r="R20" s="164">
        <v>223.15440000000001</v>
      </c>
      <c r="S20" s="164">
        <v>221.1</v>
      </c>
      <c r="T20" s="164">
        <v>221.46969999999999</v>
      </c>
      <c r="U20" s="164">
        <v>226.4</v>
      </c>
      <c r="V20" s="163">
        <v>0</v>
      </c>
      <c r="W20" s="164">
        <v>225</v>
      </c>
      <c r="X20" s="163">
        <v>142.69069999999999</v>
      </c>
      <c r="Y20" s="164">
        <v>140.2713</v>
      </c>
      <c r="Z20" s="164">
        <v>140.51060000000001</v>
      </c>
      <c r="AA20" s="164">
        <v>139.96889999999999</v>
      </c>
      <c r="AB20" s="164">
        <v>134.81219999999999</v>
      </c>
      <c r="AC20" s="163">
        <v>0</v>
      </c>
      <c r="AD20" s="164">
        <v>141.44390000000001</v>
      </c>
      <c r="AE20" s="164">
        <v>126.0097</v>
      </c>
      <c r="AF20" s="164">
        <v>144.12790000000001</v>
      </c>
    </row>
    <row r="21" spans="1:32" ht="18" customHeight="1" x14ac:dyDescent="0.25">
      <c r="A21" s="159" t="s">
        <v>42</v>
      </c>
      <c r="B21" s="159" t="s">
        <v>827</v>
      </c>
      <c r="C21" s="164">
        <v>498.07810000000001</v>
      </c>
      <c r="D21" s="164">
        <v>503.53809999999999</v>
      </c>
      <c r="E21" s="163">
        <v>513.63620000000003</v>
      </c>
      <c r="F21" s="164">
        <v>513.25810000000001</v>
      </c>
      <c r="G21" s="164">
        <v>515.82240000000002</v>
      </c>
      <c r="H21" s="164">
        <v>511.33460000000002</v>
      </c>
      <c r="I21" s="163">
        <v>518.04150000000004</v>
      </c>
      <c r="J21" s="164">
        <v>501.71800000000002</v>
      </c>
      <c r="K21" s="164">
        <v>497.19580000000002</v>
      </c>
      <c r="L21" s="164">
        <v>484.26389999999998</v>
      </c>
      <c r="M21" s="164">
        <v>502.291</v>
      </c>
      <c r="N21" s="164">
        <v>489.63600000000002</v>
      </c>
      <c r="O21" s="164">
        <v>222.82740000000001</v>
      </c>
      <c r="P21" s="164">
        <v>221.78659999999999</v>
      </c>
      <c r="Q21" s="164">
        <v>224.60900000000001</v>
      </c>
      <c r="R21" s="164">
        <v>221.41759999999999</v>
      </c>
      <c r="S21" s="164">
        <v>219.04759999999999</v>
      </c>
      <c r="T21" s="164">
        <v>220.9194</v>
      </c>
      <c r="U21" s="164">
        <v>225.8</v>
      </c>
      <c r="V21" s="163">
        <v>0</v>
      </c>
      <c r="W21" s="164">
        <v>223.9</v>
      </c>
      <c r="X21" s="163">
        <v>142.69069999999999</v>
      </c>
      <c r="Y21" s="164">
        <v>139.33449999999999</v>
      </c>
      <c r="Z21" s="164">
        <v>140.26159999999999</v>
      </c>
      <c r="AA21" s="164">
        <v>139.7328</v>
      </c>
      <c r="AB21" s="164">
        <v>134.77080000000001</v>
      </c>
      <c r="AC21" s="163">
        <v>0</v>
      </c>
      <c r="AD21" s="164">
        <v>140.82910000000001</v>
      </c>
      <c r="AE21" s="164">
        <v>125.3993</v>
      </c>
      <c r="AF21" s="164">
        <v>143.65819999999999</v>
      </c>
    </row>
    <row r="22" spans="1:32" ht="18" customHeight="1" x14ac:dyDescent="0.25">
      <c r="A22" s="159" t="s">
        <v>42</v>
      </c>
      <c r="B22" s="159" t="s">
        <v>828</v>
      </c>
      <c r="C22" s="164">
        <v>503.42869999999999</v>
      </c>
      <c r="D22" s="164">
        <v>505.06110000000001</v>
      </c>
      <c r="E22" s="163">
        <v>513.63620000000003</v>
      </c>
      <c r="F22" s="164">
        <v>511.91699999999997</v>
      </c>
      <c r="G22" s="164">
        <v>514.56309999999996</v>
      </c>
      <c r="H22" s="164">
        <v>510.54610000000002</v>
      </c>
      <c r="I22" s="163">
        <v>518.04150000000004</v>
      </c>
      <c r="J22" s="164">
        <v>502.80939999999998</v>
      </c>
      <c r="K22" s="164">
        <v>497.68869999999998</v>
      </c>
      <c r="L22" s="164">
        <v>484.5659</v>
      </c>
      <c r="M22" s="164">
        <v>502.85469999999998</v>
      </c>
      <c r="N22" s="164">
        <v>489.75779999999997</v>
      </c>
      <c r="O22" s="164">
        <v>226.01009999999999</v>
      </c>
      <c r="P22" s="164">
        <v>224.3475</v>
      </c>
      <c r="Q22" s="164">
        <v>227.65209999999999</v>
      </c>
      <c r="R22" s="164">
        <v>220.91569999999999</v>
      </c>
      <c r="S22" s="164">
        <v>218.61940000000001</v>
      </c>
      <c r="T22" s="164">
        <v>221.15440000000001</v>
      </c>
      <c r="U22" s="164">
        <v>226.4</v>
      </c>
      <c r="V22" s="163">
        <v>0</v>
      </c>
      <c r="W22" s="164">
        <v>224.6</v>
      </c>
      <c r="X22" s="163">
        <v>142.69069999999999</v>
      </c>
      <c r="Y22" s="164">
        <v>140.25219999999999</v>
      </c>
      <c r="Z22" s="164">
        <v>140.2097</v>
      </c>
      <c r="AA22" s="164">
        <v>139.70359999999999</v>
      </c>
      <c r="AB22" s="164">
        <v>134.66040000000001</v>
      </c>
      <c r="AC22" s="163">
        <v>0</v>
      </c>
      <c r="AD22" s="164">
        <v>141.3854</v>
      </c>
      <c r="AE22" s="164">
        <v>125.4482</v>
      </c>
      <c r="AF22" s="164">
        <v>143.3314</v>
      </c>
    </row>
    <row r="23" spans="1:32" ht="18" customHeight="1" x14ac:dyDescent="0.25">
      <c r="A23" s="159" t="s">
        <v>42</v>
      </c>
      <c r="B23" s="159" t="s">
        <v>829</v>
      </c>
      <c r="C23" s="164">
        <v>507.62529999999998</v>
      </c>
      <c r="D23" s="164">
        <v>510.20780000000002</v>
      </c>
      <c r="E23" s="163">
        <v>513.63620000000003</v>
      </c>
      <c r="F23" s="164">
        <v>514.19299999999998</v>
      </c>
      <c r="G23" s="164">
        <v>516.45650000000001</v>
      </c>
      <c r="H23" s="164">
        <v>512.17240000000004</v>
      </c>
      <c r="I23" s="163">
        <v>518.04150000000004</v>
      </c>
      <c r="J23" s="164">
        <v>505.024</v>
      </c>
      <c r="K23" s="164">
        <v>501.48140000000001</v>
      </c>
      <c r="L23" s="164">
        <v>488.29950000000002</v>
      </c>
      <c r="M23" s="164">
        <v>506.75349999999997</v>
      </c>
      <c r="N23" s="164">
        <v>494.07889999999998</v>
      </c>
      <c r="O23" s="164">
        <v>227.44880000000001</v>
      </c>
      <c r="P23" s="164">
        <v>226.41040000000001</v>
      </c>
      <c r="Q23" s="164">
        <v>228.3176</v>
      </c>
      <c r="R23" s="164">
        <v>221.4914</v>
      </c>
      <c r="S23" s="164">
        <v>219.12139999999999</v>
      </c>
      <c r="T23" s="164">
        <v>221.87450000000001</v>
      </c>
      <c r="U23" s="164">
        <v>227.7</v>
      </c>
      <c r="V23" s="163">
        <v>0</v>
      </c>
      <c r="W23" s="164">
        <v>225.7</v>
      </c>
      <c r="X23" s="163">
        <v>142.69069999999999</v>
      </c>
      <c r="Y23" s="164">
        <v>141.79069999999999</v>
      </c>
      <c r="Z23" s="164">
        <v>140.51060000000001</v>
      </c>
      <c r="AA23" s="164">
        <v>140.64619999999999</v>
      </c>
      <c r="AB23" s="164">
        <v>135.04679999999999</v>
      </c>
      <c r="AC23" s="163">
        <v>0</v>
      </c>
      <c r="AD23" s="164">
        <v>142.8784</v>
      </c>
      <c r="AE23" s="164">
        <v>125.8193</v>
      </c>
      <c r="AF23" s="164">
        <v>144.12790000000001</v>
      </c>
    </row>
    <row r="24" spans="1:32" ht="18" customHeight="1" x14ac:dyDescent="0.25">
      <c r="A24" s="159" t="s">
        <v>42</v>
      </c>
      <c r="B24" s="159" t="s">
        <v>830</v>
      </c>
      <c r="C24" s="164">
        <v>501.90750000000003</v>
      </c>
      <c r="D24" s="164">
        <v>505.4812</v>
      </c>
      <c r="E24" s="163">
        <v>513.63620000000003</v>
      </c>
      <c r="F24" s="164">
        <v>510.28489999999999</v>
      </c>
      <c r="G24" s="164">
        <v>512.82460000000003</v>
      </c>
      <c r="H24" s="164">
        <v>509.77620000000002</v>
      </c>
      <c r="I24" s="163">
        <v>518.04150000000004</v>
      </c>
      <c r="J24" s="164">
        <v>507.34410000000003</v>
      </c>
      <c r="K24" s="164">
        <v>503.86279999999999</v>
      </c>
      <c r="L24" s="164">
        <v>490.7482</v>
      </c>
      <c r="M24" s="164">
        <v>510.82209999999998</v>
      </c>
      <c r="N24" s="164">
        <v>496.64530000000002</v>
      </c>
      <c r="O24" s="164">
        <v>225.1354</v>
      </c>
      <c r="P24" s="164">
        <v>223.95779999999999</v>
      </c>
      <c r="Q24" s="164">
        <v>225.68469999999999</v>
      </c>
      <c r="R24" s="164">
        <v>220.08600000000001</v>
      </c>
      <c r="S24" s="164">
        <v>217.77780000000001</v>
      </c>
      <c r="T24" s="164">
        <v>222.10310000000001</v>
      </c>
      <c r="U24" s="164">
        <v>229</v>
      </c>
      <c r="V24" s="163">
        <v>0</v>
      </c>
      <c r="W24" s="164">
        <v>226.5</v>
      </c>
      <c r="X24" s="163">
        <v>142.69069999999999</v>
      </c>
      <c r="Y24" s="164">
        <v>141.07689999999999</v>
      </c>
      <c r="Z24" s="164">
        <v>140.85820000000001</v>
      </c>
      <c r="AA24" s="164">
        <v>140.3973</v>
      </c>
      <c r="AB24" s="164">
        <v>135.1848</v>
      </c>
      <c r="AC24" s="163">
        <v>0</v>
      </c>
      <c r="AD24" s="164">
        <v>142.04409999999999</v>
      </c>
      <c r="AE24" s="164">
        <v>125.3066</v>
      </c>
      <c r="AF24" s="164">
        <v>144.12790000000001</v>
      </c>
    </row>
    <row r="25" spans="1:32" ht="18" customHeight="1" x14ac:dyDescent="0.25">
      <c r="A25" s="159" t="s">
        <v>42</v>
      </c>
      <c r="B25" s="159" t="s">
        <v>831</v>
      </c>
      <c r="C25" s="167">
        <v>502.37959999999998</v>
      </c>
      <c r="D25" s="167">
        <v>507.37189999999998</v>
      </c>
      <c r="E25" s="166">
        <v>513.63620000000003</v>
      </c>
      <c r="F25" s="167">
        <v>509.28289999999998</v>
      </c>
      <c r="G25" s="167">
        <v>511.7894</v>
      </c>
      <c r="H25" s="167">
        <v>509.8227</v>
      </c>
      <c r="I25" s="166">
        <v>518.04150000000004</v>
      </c>
      <c r="J25" s="167">
        <v>508.09309999999999</v>
      </c>
      <c r="K25" s="167">
        <v>506.03769999999997</v>
      </c>
      <c r="L25" s="167">
        <v>494.12180000000001</v>
      </c>
      <c r="M25" s="167">
        <v>512.25850000000003</v>
      </c>
      <c r="N25" s="167">
        <v>500.30439999999999</v>
      </c>
      <c r="O25" s="167">
        <v>225.6679</v>
      </c>
      <c r="P25" s="167">
        <v>223.74279999999999</v>
      </c>
      <c r="Q25" s="167">
        <v>225.3048</v>
      </c>
      <c r="R25" s="167">
        <v>218.98439999999999</v>
      </c>
      <c r="S25" s="167">
        <v>216.69990000000001</v>
      </c>
      <c r="T25" s="167">
        <v>222.8492</v>
      </c>
      <c r="U25" s="167">
        <v>229</v>
      </c>
      <c r="V25" s="166">
        <v>0</v>
      </c>
      <c r="W25" s="167">
        <v>226.9</v>
      </c>
      <c r="X25" s="166">
        <v>142.69069999999999</v>
      </c>
      <c r="Y25" s="167">
        <v>141.19460000000001</v>
      </c>
      <c r="Z25" s="167">
        <v>141.0087</v>
      </c>
      <c r="AA25" s="167">
        <v>140.63390000000001</v>
      </c>
      <c r="AB25" s="167">
        <v>135.11580000000001</v>
      </c>
      <c r="AC25" s="166">
        <v>0</v>
      </c>
      <c r="AD25" s="167">
        <v>142.1026</v>
      </c>
      <c r="AE25" s="167">
        <v>124.9794</v>
      </c>
      <c r="AF25" s="167">
        <v>144.51599999999999</v>
      </c>
    </row>
    <row r="26" spans="1:32" ht="18" customHeight="1" x14ac:dyDescent="0.25">
      <c r="A26" s="159" t="s">
        <v>42</v>
      </c>
      <c r="B26" s="159" t="s">
        <v>832</v>
      </c>
      <c r="C26" s="161">
        <v>492.9898</v>
      </c>
      <c r="D26" s="161">
        <v>498.39139999999998</v>
      </c>
      <c r="E26" s="160">
        <v>513.63620000000003</v>
      </c>
      <c r="F26" s="161">
        <v>503.66430000000003</v>
      </c>
      <c r="G26" s="161">
        <v>507.1028</v>
      </c>
      <c r="H26" s="161">
        <v>506.46850000000001</v>
      </c>
      <c r="I26" s="160">
        <v>518.04150000000004</v>
      </c>
      <c r="J26" s="161">
        <v>507.91359999999997</v>
      </c>
      <c r="K26" s="161">
        <v>509.34339999999997</v>
      </c>
      <c r="L26" s="161">
        <v>494.92059999999998</v>
      </c>
      <c r="M26" s="161">
        <v>515.24879999999996</v>
      </c>
      <c r="N26" s="161">
        <v>500.98790000000002</v>
      </c>
      <c r="O26" s="161">
        <v>222.21469999999999</v>
      </c>
      <c r="P26" s="161">
        <v>221.39340000000001</v>
      </c>
      <c r="Q26" s="161">
        <v>222.41980000000001</v>
      </c>
      <c r="R26" s="161">
        <v>218.41499999999999</v>
      </c>
      <c r="S26" s="161">
        <v>214.928</v>
      </c>
      <c r="T26" s="161">
        <v>222.75409999999999</v>
      </c>
      <c r="U26" s="161">
        <v>229.6</v>
      </c>
      <c r="V26" s="160">
        <v>0</v>
      </c>
      <c r="W26" s="161">
        <v>226.3</v>
      </c>
      <c r="X26" s="160">
        <v>142.69069999999999</v>
      </c>
      <c r="Y26" s="161">
        <v>140.5394</v>
      </c>
      <c r="Z26" s="161">
        <v>140.75960000000001</v>
      </c>
      <c r="AA26" s="161">
        <v>140.14019999999999</v>
      </c>
      <c r="AB26" s="161">
        <v>134.66040000000001</v>
      </c>
      <c r="AC26" s="160">
        <v>0</v>
      </c>
      <c r="AD26" s="161">
        <v>141.8245</v>
      </c>
      <c r="AE26" s="161">
        <v>124.5107</v>
      </c>
      <c r="AF26" s="161">
        <v>143.71950000000001</v>
      </c>
    </row>
    <row r="27" spans="1:32" ht="18" customHeight="1" x14ac:dyDescent="0.25">
      <c r="A27" s="159" t="s">
        <v>42</v>
      </c>
      <c r="B27" s="159" t="s">
        <v>833</v>
      </c>
      <c r="C27" s="164">
        <v>501.17309999999998</v>
      </c>
      <c r="D27" s="164">
        <v>508.36970000000002</v>
      </c>
      <c r="E27" s="163">
        <v>513.63620000000003</v>
      </c>
      <c r="F27" s="164">
        <v>504.69150000000002</v>
      </c>
      <c r="G27" s="164">
        <v>507.7747</v>
      </c>
      <c r="H27" s="164">
        <v>507.08690000000001</v>
      </c>
      <c r="I27" s="163">
        <v>518.04150000000004</v>
      </c>
      <c r="J27" s="164">
        <v>505.87</v>
      </c>
      <c r="K27" s="164">
        <v>503.73759999999999</v>
      </c>
      <c r="L27" s="164">
        <v>484.4443</v>
      </c>
      <c r="M27" s="164">
        <v>509.2176</v>
      </c>
      <c r="N27" s="164">
        <v>494.45960000000002</v>
      </c>
      <c r="O27" s="164">
        <v>224.25479999999999</v>
      </c>
      <c r="P27" s="164">
        <v>224.84129999999999</v>
      </c>
      <c r="Q27" s="164">
        <v>224.51259999999999</v>
      </c>
      <c r="R27" s="164">
        <v>218.3509</v>
      </c>
      <c r="S27" s="164">
        <v>214.94280000000001</v>
      </c>
      <c r="T27" s="164">
        <v>221.47450000000001</v>
      </c>
      <c r="U27" s="164">
        <v>226.4</v>
      </c>
      <c r="V27" s="163">
        <v>0</v>
      </c>
      <c r="W27" s="164">
        <v>223.6</v>
      </c>
      <c r="X27" s="163">
        <v>142.69069999999999</v>
      </c>
      <c r="Y27" s="164">
        <v>140.88929999999999</v>
      </c>
      <c r="Z27" s="164">
        <v>139.81020000000001</v>
      </c>
      <c r="AA27" s="164">
        <v>138.8331</v>
      </c>
      <c r="AB27" s="164">
        <v>134.7432</v>
      </c>
      <c r="AC27" s="163">
        <v>0</v>
      </c>
      <c r="AD27" s="164">
        <v>142.35149999999999</v>
      </c>
      <c r="AE27" s="164">
        <v>124.413</v>
      </c>
      <c r="AF27" s="164">
        <v>141.35040000000001</v>
      </c>
    </row>
    <row r="28" spans="1:32" ht="18" customHeight="1" x14ac:dyDescent="0.25">
      <c r="A28" s="159" t="s">
        <v>42</v>
      </c>
      <c r="B28" s="159" t="s">
        <v>834</v>
      </c>
      <c r="C28" s="164">
        <v>497.39609999999999</v>
      </c>
      <c r="D28" s="164">
        <v>505.90140000000002</v>
      </c>
      <c r="E28" s="163">
        <v>513.63620000000003</v>
      </c>
      <c r="F28" s="164">
        <v>503.68369999999999</v>
      </c>
      <c r="G28" s="164">
        <v>506.87200000000001</v>
      </c>
      <c r="H28" s="164">
        <v>506.1773</v>
      </c>
      <c r="I28" s="164">
        <v>518.04150000000004</v>
      </c>
      <c r="J28" s="164">
        <v>505.18419999999998</v>
      </c>
      <c r="K28" s="164">
        <v>503.16460000000001</v>
      </c>
      <c r="L28" s="164">
        <v>485.87240000000003</v>
      </c>
      <c r="M28" s="164">
        <v>509.80430000000001</v>
      </c>
      <c r="N28" s="164">
        <v>494.36770000000001</v>
      </c>
      <c r="O28" s="164">
        <v>222.37819999999999</v>
      </c>
      <c r="P28" s="164">
        <v>223.52</v>
      </c>
      <c r="Q28" s="164">
        <v>223.11590000000001</v>
      </c>
      <c r="R28" s="164">
        <v>217.9349</v>
      </c>
      <c r="S28" s="164">
        <v>214.36689999999999</v>
      </c>
      <c r="T28" s="164">
        <v>221.6523</v>
      </c>
      <c r="U28" s="164">
        <v>227.1</v>
      </c>
      <c r="V28" s="163">
        <v>0</v>
      </c>
      <c r="W28" s="164">
        <v>223.5</v>
      </c>
      <c r="X28" s="163">
        <v>142.69069999999999</v>
      </c>
      <c r="Y28" s="164">
        <v>141.0761</v>
      </c>
      <c r="Z28" s="164">
        <v>139.7116</v>
      </c>
      <c r="AA28" s="164">
        <v>139.3546</v>
      </c>
      <c r="AB28" s="164">
        <v>134.55000000000001</v>
      </c>
      <c r="AC28" s="163">
        <v>0</v>
      </c>
      <c r="AD28" s="164">
        <v>142.2636</v>
      </c>
      <c r="AE28" s="164">
        <v>123.9931</v>
      </c>
      <c r="AF28" s="164">
        <v>140.9624</v>
      </c>
    </row>
    <row r="29" spans="1:32" ht="18" customHeight="1" x14ac:dyDescent="0.25">
      <c r="A29" s="159" t="s">
        <v>42</v>
      </c>
      <c r="B29" s="159" t="s">
        <v>835</v>
      </c>
      <c r="C29" s="164">
        <v>496.97649999999999</v>
      </c>
      <c r="D29" s="164">
        <v>503.22300000000001</v>
      </c>
      <c r="E29" s="163">
        <v>513.63620000000003</v>
      </c>
      <c r="F29" s="164">
        <v>501.35489999999999</v>
      </c>
      <c r="G29" s="164">
        <v>504.6739</v>
      </c>
      <c r="H29" s="164">
        <v>504.0444</v>
      </c>
      <c r="I29" s="164">
        <v>518.04150000000004</v>
      </c>
      <c r="J29" s="164">
        <v>504.69159999999999</v>
      </c>
      <c r="K29" s="164">
        <v>503.03300000000002</v>
      </c>
      <c r="L29" s="164">
        <v>484.89580000000001</v>
      </c>
      <c r="M29" s="164">
        <v>509.57650000000001</v>
      </c>
      <c r="N29" s="164">
        <v>494.3107</v>
      </c>
      <c r="O29" s="164">
        <v>224.54400000000001</v>
      </c>
      <c r="P29" s="164">
        <v>222.85589999999999</v>
      </c>
      <c r="Q29" s="164">
        <v>222.5909</v>
      </c>
      <c r="R29" s="164">
        <v>217.19739999999999</v>
      </c>
      <c r="S29" s="164">
        <v>213.42930000000001</v>
      </c>
      <c r="T29" s="164">
        <v>221.77099999999999</v>
      </c>
      <c r="U29" s="164">
        <v>226.5</v>
      </c>
      <c r="V29" s="163">
        <v>0</v>
      </c>
      <c r="W29" s="164">
        <v>223.6</v>
      </c>
      <c r="X29" s="163">
        <v>142.69069999999999</v>
      </c>
      <c r="Y29" s="164">
        <v>140.85059999999999</v>
      </c>
      <c r="Z29" s="164">
        <v>139.5145</v>
      </c>
      <c r="AA29" s="164">
        <v>139.4665</v>
      </c>
      <c r="AB29" s="164">
        <v>133.88759999999999</v>
      </c>
      <c r="AC29" s="163">
        <v>0</v>
      </c>
      <c r="AD29" s="164">
        <v>142.20509999999999</v>
      </c>
      <c r="AE29" s="164">
        <v>124.6474</v>
      </c>
      <c r="AF29" s="164">
        <v>140.9624</v>
      </c>
    </row>
    <row r="30" spans="1:32" ht="18" customHeight="1" x14ac:dyDescent="0.25">
      <c r="A30" s="159" t="s">
        <v>42</v>
      </c>
      <c r="B30" s="159" t="s">
        <v>836</v>
      </c>
      <c r="C30" s="164">
        <v>499.12729999999999</v>
      </c>
      <c r="D30" s="164">
        <v>506.74160000000001</v>
      </c>
      <c r="E30" s="163">
        <v>513.63620000000003</v>
      </c>
      <c r="F30" s="164">
        <v>506.45139999999998</v>
      </c>
      <c r="G30" s="164">
        <v>510.10680000000002</v>
      </c>
      <c r="H30" s="164">
        <v>507.73680000000002</v>
      </c>
      <c r="I30" s="164">
        <v>518.04150000000004</v>
      </c>
      <c r="J30" s="164">
        <v>504.48579999999998</v>
      </c>
      <c r="K30" s="164">
        <v>504.0686</v>
      </c>
      <c r="L30" s="164">
        <v>484.62900000000002</v>
      </c>
      <c r="M30" s="164">
        <v>509.36579999999998</v>
      </c>
      <c r="N30" s="164">
        <v>495.14089999999999</v>
      </c>
      <c r="O30" s="164">
        <v>224.54920000000001</v>
      </c>
      <c r="P30" s="164">
        <v>223.80070000000001</v>
      </c>
      <c r="Q30" s="164">
        <v>223.22909999999999</v>
      </c>
      <c r="R30" s="164">
        <v>220.91480000000001</v>
      </c>
      <c r="S30" s="164">
        <v>215.19380000000001</v>
      </c>
      <c r="T30" s="164">
        <v>221.62719999999999</v>
      </c>
      <c r="U30" s="164">
        <v>227.1</v>
      </c>
      <c r="V30" s="163">
        <v>0</v>
      </c>
      <c r="W30" s="164">
        <v>223.8</v>
      </c>
      <c r="X30" s="163">
        <v>142.69069999999999</v>
      </c>
      <c r="Y30" s="164">
        <v>141.53120000000001</v>
      </c>
      <c r="Z30" s="164">
        <v>139.5145</v>
      </c>
      <c r="AA30" s="164">
        <v>138.29589999999999</v>
      </c>
      <c r="AB30" s="164">
        <v>134.06700000000001</v>
      </c>
      <c r="AC30" s="163">
        <v>0</v>
      </c>
      <c r="AD30" s="164">
        <v>142.67349999999999</v>
      </c>
      <c r="AE30" s="164">
        <v>125.4482</v>
      </c>
      <c r="AF30" s="164">
        <v>140.554</v>
      </c>
    </row>
    <row r="31" spans="1:32" ht="18" customHeight="1" x14ac:dyDescent="0.25">
      <c r="A31" s="159" t="s">
        <v>42</v>
      </c>
      <c r="B31" s="159" t="s">
        <v>837</v>
      </c>
      <c r="C31" s="164">
        <v>495.77</v>
      </c>
      <c r="D31" s="164">
        <v>504.95609999999999</v>
      </c>
      <c r="E31" s="163">
        <v>513.63620000000003</v>
      </c>
      <c r="F31" s="164">
        <v>505.2586</v>
      </c>
      <c r="G31" s="164">
        <v>508.58969999999999</v>
      </c>
      <c r="H31" s="164">
        <v>506.6078</v>
      </c>
      <c r="I31" s="164">
        <v>518.04150000000004</v>
      </c>
      <c r="J31" s="164">
        <v>503.8646</v>
      </c>
      <c r="K31" s="164">
        <v>503.69600000000003</v>
      </c>
      <c r="L31" s="164">
        <v>484.92419999999998</v>
      </c>
      <c r="M31" s="164">
        <v>508.86930000000001</v>
      </c>
      <c r="N31" s="164">
        <v>494.57749999999999</v>
      </c>
      <c r="O31" s="164">
        <v>223.0873</v>
      </c>
      <c r="P31" s="164">
        <v>223.2714</v>
      </c>
      <c r="Q31" s="164">
        <v>222.46610000000001</v>
      </c>
      <c r="R31" s="164">
        <v>220.78020000000001</v>
      </c>
      <c r="S31" s="164">
        <v>214.85419999999999</v>
      </c>
      <c r="T31" s="164">
        <v>221.3219</v>
      </c>
      <c r="U31" s="164">
        <v>226.5</v>
      </c>
      <c r="V31" s="163">
        <v>0</v>
      </c>
      <c r="W31" s="164">
        <v>223.3</v>
      </c>
      <c r="X31" s="163">
        <v>142.69069999999999</v>
      </c>
      <c r="Y31" s="164">
        <v>140.8015</v>
      </c>
      <c r="Z31" s="164">
        <v>139.46260000000001</v>
      </c>
      <c r="AA31" s="164">
        <v>137.87190000000001</v>
      </c>
      <c r="AB31" s="164">
        <v>133.63919999999999</v>
      </c>
      <c r="AC31" s="163">
        <v>0</v>
      </c>
      <c r="AD31" s="164">
        <v>142.20509999999999</v>
      </c>
      <c r="AE31" s="164">
        <v>125.1161</v>
      </c>
      <c r="AF31" s="164">
        <v>140.16589999999999</v>
      </c>
    </row>
    <row r="32" spans="1:32" ht="18" customHeight="1" x14ac:dyDescent="0.25">
      <c r="A32" s="159" t="s">
        <v>42</v>
      </c>
      <c r="B32" s="159" t="s">
        <v>838</v>
      </c>
      <c r="C32" s="164">
        <v>492.9898</v>
      </c>
      <c r="D32" s="164">
        <v>503.43310000000002</v>
      </c>
      <c r="E32" s="163">
        <v>513.63620000000003</v>
      </c>
      <c r="F32" s="164">
        <v>504.66879999999998</v>
      </c>
      <c r="G32" s="164">
        <v>507.89580000000001</v>
      </c>
      <c r="H32" s="164">
        <v>506.39609999999999</v>
      </c>
      <c r="I32" s="164">
        <v>518.04150000000004</v>
      </c>
      <c r="J32" s="164">
        <v>504.63600000000002</v>
      </c>
      <c r="K32" s="164">
        <v>503.64030000000002</v>
      </c>
      <c r="L32" s="164">
        <v>484.5213</v>
      </c>
      <c r="M32" s="164">
        <v>508.95890000000003</v>
      </c>
      <c r="N32" s="164">
        <v>493.99709999999999</v>
      </c>
      <c r="O32" s="164">
        <v>221.66309999999999</v>
      </c>
      <c r="P32" s="164">
        <v>222.3065</v>
      </c>
      <c r="Q32" s="164">
        <v>220.8501</v>
      </c>
      <c r="R32" s="164">
        <v>220.75530000000001</v>
      </c>
      <c r="S32" s="164">
        <v>214.97229999999999</v>
      </c>
      <c r="T32" s="164">
        <v>221.35589999999999</v>
      </c>
      <c r="U32" s="164">
        <v>226.5</v>
      </c>
      <c r="V32" s="163">
        <v>0</v>
      </c>
      <c r="W32" s="164">
        <v>223.3</v>
      </c>
      <c r="X32" s="163">
        <v>142.69069999999999</v>
      </c>
      <c r="Y32" s="164">
        <v>140.8826</v>
      </c>
      <c r="Z32" s="164">
        <v>139.31209999999999</v>
      </c>
      <c r="AA32" s="164">
        <v>137.87860000000001</v>
      </c>
      <c r="AB32" s="164">
        <v>133.5702</v>
      </c>
      <c r="AC32" s="163">
        <v>0</v>
      </c>
      <c r="AD32" s="164">
        <v>142.1026</v>
      </c>
      <c r="AE32" s="164">
        <v>125.4482</v>
      </c>
      <c r="AF32" s="164">
        <v>140.554</v>
      </c>
    </row>
    <row r="33" spans="1:32" ht="18" customHeight="1" x14ac:dyDescent="0.25">
      <c r="A33" s="159" t="s">
        <v>42</v>
      </c>
      <c r="B33" s="159" t="s">
        <v>839</v>
      </c>
      <c r="C33" s="167">
        <v>501.22550000000001</v>
      </c>
      <c r="D33" s="167">
        <v>507.58190000000002</v>
      </c>
      <c r="E33" s="166">
        <v>513.63620000000003</v>
      </c>
      <c r="F33" s="167">
        <v>507.16309999999999</v>
      </c>
      <c r="G33" s="167">
        <v>509.66800000000001</v>
      </c>
      <c r="H33" s="167">
        <v>508.24860000000001</v>
      </c>
      <c r="I33" s="167">
        <v>518.04150000000004</v>
      </c>
      <c r="J33" s="167">
        <v>505.19819999999999</v>
      </c>
      <c r="K33" s="167">
        <v>504.2165</v>
      </c>
      <c r="L33" s="167">
        <v>485.26929999999999</v>
      </c>
      <c r="M33" s="167">
        <v>509.01780000000002</v>
      </c>
      <c r="N33" s="167">
        <v>494.91649999999998</v>
      </c>
      <c r="O33" s="167">
        <v>226.33430000000001</v>
      </c>
      <c r="P33" s="167">
        <v>224.52959999999999</v>
      </c>
      <c r="Q33" s="167">
        <v>223.4204</v>
      </c>
      <c r="R33" s="167">
        <v>221.50280000000001</v>
      </c>
      <c r="S33" s="167">
        <v>215.48169999999999</v>
      </c>
      <c r="T33" s="167">
        <v>221.5744</v>
      </c>
      <c r="U33" s="167">
        <v>226.5</v>
      </c>
      <c r="V33" s="166">
        <v>0</v>
      </c>
      <c r="W33" s="167">
        <v>223.7</v>
      </c>
      <c r="X33" s="166">
        <v>142.69069999999999</v>
      </c>
      <c r="Y33" s="167">
        <v>140.98330000000001</v>
      </c>
      <c r="Z33" s="167">
        <v>139.5145</v>
      </c>
      <c r="AA33" s="167">
        <v>138.0403</v>
      </c>
      <c r="AB33" s="167">
        <v>133.6806</v>
      </c>
      <c r="AC33" s="166">
        <v>0</v>
      </c>
      <c r="AD33" s="167">
        <v>142.38069999999999</v>
      </c>
      <c r="AE33" s="167">
        <v>126.05370000000001</v>
      </c>
      <c r="AF33" s="167">
        <v>140.554</v>
      </c>
    </row>
    <row r="34" spans="1:32" ht="18" customHeight="1" x14ac:dyDescent="0.25">
      <c r="A34" s="159" t="s">
        <v>42</v>
      </c>
      <c r="B34" s="159" t="s">
        <v>840</v>
      </c>
      <c r="C34" s="161">
        <v>500.01900000000001</v>
      </c>
      <c r="D34" s="161">
        <v>505.95389999999998</v>
      </c>
      <c r="E34" s="161">
        <v>513.63620000000003</v>
      </c>
      <c r="F34" s="161">
        <v>506.15859999999998</v>
      </c>
      <c r="G34" s="161">
        <v>509.31380000000001</v>
      </c>
      <c r="H34" s="161">
        <v>508.45389999999998</v>
      </c>
      <c r="I34" s="161">
        <v>518.04150000000004</v>
      </c>
      <c r="J34" s="161">
        <v>505.76179999999999</v>
      </c>
      <c r="K34" s="161">
        <v>503.23919999999998</v>
      </c>
      <c r="L34" s="161">
        <v>486.49009999999998</v>
      </c>
      <c r="M34" s="161">
        <v>509.08960000000002</v>
      </c>
      <c r="N34" s="161">
        <v>495.24590000000001</v>
      </c>
      <c r="O34" s="161">
        <v>225.89869999999999</v>
      </c>
      <c r="P34" s="161">
        <v>223.91980000000001</v>
      </c>
      <c r="Q34" s="161">
        <v>223.36170000000001</v>
      </c>
      <c r="R34" s="161">
        <v>221.22890000000001</v>
      </c>
      <c r="S34" s="161">
        <v>215.58510000000001</v>
      </c>
      <c r="T34" s="161">
        <v>222.00149999999999</v>
      </c>
      <c r="U34" s="161">
        <v>226.5</v>
      </c>
      <c r="V34" s="160">
        <v>0</v>
      </c>
      <c r="W34" s="161">
        <v>223.7</v>
      </c>
      <c r="X34" s="160">
        <v>142.69069999999999</v>
      </c>
      <c r="Y34" s="161">
        <v>140.7398</v>
      </c>
      <c r="Z34" s="161">
        <v>139.81020000000001</v>
      </c>
      <c r="AA34" s="161">
        <v>138.77440000000001</v>
      </c>
      <c r="AB34" s="161">
        <v>134.46719999999999</v>
      </c>
      <c r="AC34" s="160">
        <v>0</v>
      </c>
      <c r="AD34" s="161">
        <v>142.2636</v>
      </c>
      <c r="AE34" s="161">
        <v>126.4785</v>
      </c>
      <c r="AF34" s="161">
        <v>140.9624</v>
      </c>
    </row>
    <row r="35" spans="1:32" ht="18" customHeight="1" x14ac:dyDescent="0.25">
      <c r="A35" s="159" t="s">
        <v>42</v>
      </c>
      <c r="B35" s="159" t="s">
        <v>841</v>
      </c>
      <c r="C35" s="164">
        <v>507.5204</v>
      </c>
      <c r="D35" s="164">
        <v>513.41139999999996</v>
      </c>
      <c r="E35" s="164">
        <v>513.63620000000003</v>
      </c>
      <c r="F35" s="164">
        <v>509.19049999999999</v>
      </c>
      <c r="G35" s="164">
        <v>511.83589999999998</v>
      </c>
      <c r="H35" s="164">
        <v>509.25220000000002</v>
      </c>
      <c r="I35" s="164">
        <v>518.04150000000004</v>
      </c>
      <c r="J35" s="164">
        <v>504.69110000000001</v>
      </c>
      <c r="K35" s="164">
        <v>505.31619999999998</v>
      </c>
      <c r="L35" s="164">
        <v>486.66480000000001</v>
      </c>
      <c r="M35" s="164">
        <v>510.964</v>
      </c>
      <c r="N35" s="164">
        <v>496.1207</v>
      </c>
      <c r="O35" s="164">
        <v>228.99870000000001</v>
      </c>
      <c r="P35" s="164">
        <v>227.18</v>
      </c>
      <c r="Q35" s="164">
        <v>227.07929999999999</v>
      </c>
      <c r="R35" s="164">
        <v>222.28110000000001</v>
      </c>
      <c r="S35" s="164">
        <v>216.41200000000001</v>
      </c>
      <c r="T35" s="164">
        <v>221.8441</v>
      </c>
      <c r="U35" s="164">
        <v>227.8</v>
      </c>
      <c r="V35" s="163">
        <v>0</v>
      </c>
      <c r="W35" s="164">
        <v>224.7</v>
      </c>
      <c r="X35" s="163">
        <v>142.69069999999999</v>
      </c>
      <c r="Y35" s="164">
        <v>141.6532</v>
      </c>
      <c r="Z35" s="164">
        <v>139.81020000000001</v>
      </c>
      <c r="AA35" s="164">
        <v>139.08699999999999</v>
      </c>
      <c r="AB35" s="164">
        <v>134.64660000000001</v>
      </c>
      <c r="AC35" s="163">
        <v>0</v>
      </c>
      <c r="AD35" s="164">
        <v>142.80520000000001</v>
      </c>
      <c r="AE35" s="164">
        <v>127.6016</v>
      </c>
      <c r="AF35" s="164">
        <v>141.35040000000001</v>
      </c>
    </row>
    <row r="36" spans="1:32" ht="18" customHeight="1" x14ac:dyDescent="0.25">
      <c r="A36" s="159" t="s">
        <v>42</v>
      </c>
      <c r="B36" s="159" t="s">
        <v>842</v>
      </c>
      <c r="C36" s="164">
        <v>502.2747</v>
      </c>
      <c r="D36" s="164">
        <v>511.83589999999998</v>
      </c>
      <c r="E36" s="164">
        <v>513.63620000000003</v>
      </c>
      <c r="F36" s="164">
        <v>507.69060000000002</v>
      </c>
      <c r="G36" s="164">
        <v>509.66759999999999</v>
      </c>
      <c r="H36" s="164">
        <v>508.32350000000002</v>
      </c>
      <c r="I36" s="164">
        <v>518.04150000000004</v>
      </c>
      <c r="J36" s="164">
        <v>505.43860000000001</v>
      </c>
      <c r="K36" s="164">
        <v>504.25709999999998</v>
      </c>
      <c r="L36" s="164">
        <v>486.67219999999998</v>
      </c>
      <c r="M36" s="164">
        <v>511.04590000000002</v>
      </c>
      <c r="N36" s="164">
        <v>496.02769999999998</v>
      </c>
      <c r="O36" s="164">
        <v>225.49440000000001</v>
      </c>
      <c r="P36" s="164">
        <v>226.15969999999999</v>
      </c>
      <c r="Q36" s="164">
        <v>226.14789999999999</v>
      </c>
      <c r="R36" s="164">
        <v>221.77950000000001</v>
      </c>
      <c r="S36" s="164">
        <v>215.69579999999999</v>
      </c>
      <c r="T36" s="164">
        <v>222.09690000000001</v>
      </c>
      <c r="U36" s="164">
        <v>227.8</v>
      </c>
      <c r="V36" s="163">
        <v>0</v>
      </c>
      <c r="W36" s="164">
        <v>224.9</v>
      </c>
      <c r="X36" s="163">
        <v>142.69069999999999</v>
      </c>
      <c r="Y36" s="164">
        <v>140.25899999999999</v>
      </c>
      <c r="Z36" s="164">
        <v>140.01249999999999</v>
      </c>
      <c r="AA36" s="164">
        <v>138.57470000000001</v>
      </c>
      <c r="AB36" s="164">
        <v>134.71559999999999</v>
      </c>
      <c r="AC36" s="163">
        <v>0</v>
      </c>
      <c r="AD36" s="164">
        <v>141.32679999999999</v>
      </c>
      <c r="AE36" s="164">
        <v>126.8984</v>
      </c>
      <c r="AF36" s="164">
        <v>141.35040000000001</v>
      </c>
    </row>
    <row r="37" spans="1:32" ht="18" customHeight="1" x14ac:dyDescent="0.25">
      <c r="A37" s="159" t="s">
        <v>42</v>
      </c>
      <c r="B37" s="159" t="s">
        <v>843</v>
      </c>
      <c r="C37" s="164">
        <v>500.54360000000003</v>
      </c>
      <c r="D37" s="164">
        <v>506.79419999999999</v>
      </c>
      <c r="E37" s="164">
        <v>513.63620000000003</v>
      </c>
      <c r="F37" s="164">
        <v>505.61939999999998</v>
      </c>
      <c r="G37" s="164">
        <v>508.76729999999998</v>
      </c>
      <c r="H37" s="164">
        <v>507.2593</v>
      </c>
      <c r="I37" s="164">
        <v>518.04150000000004</v>
      </c>
      <c r="J37" s="164">
        <v>504.0403</v>
      </c>
      <c r="K37" s="164">
        <v>503.79969999999997</v>
      </c>
      <c r="L37" s="164">
        <v>485.23520000000002</v>
      </c>
      <c r="M37" s="164">
        <v>509.23169999999999</v>
      </c>
      <c r="N37" s="164">
        <v>494.46730000000002</v>
      </c>
      <c r="O37" s="164">
        <v>225.11959999999999</v>
      </c>
      <c r="P37" s="164">
        <v>224.40199999999999</v>
      </c>
      <c r="Q37" s="164">
        <v>224.3982</v>
      </c>
      <c r="R37" s="164">
        <v>221.0865</v>
      </c>
      <c r="S37" s="164">
        <v>215.93209999999999</v>
      </c>
      <c r="T37" s="164">
        <v>221.9188</v>
      </c>
      <c r="U37" s="164">
        <v>226.5</v>
      </c>
      <c r="V37" s="163">
        <v>0</v>
      </c>
      <c r="W37" s="164">
        <v>223.9</v>
      </c>
      <c r="X37" s="163">
        <v>142.69069999999999</v>
      </c>
      <c r="Y37" s="164">
        <v>139.5684</v>
      </c>
      <c r="Z37" s="164">
        <v>139.7116</v>
      </c>
      <c r="AA37" s="164">
        <v>138.3623</v>
      </c>
      <c r="AB37" s="164">
        <v>133.99799999999999</v>
      </c>
      <c r="AC37" s="163">
        <v>0</v>
      </c>
      <c r="AD37" s="164">
        <v>140.56569999999999</v>
      </c>
      <c r="AE37" s="164">
        <v>126.0097</v>
      </c>
      <c r="AF37" s="164">
        <v>140.554</v>
      </c>
    </row>
    <row r="38" spans="1:32" ht="18" customHeight="1" x14ac:dyDescent="0.25">
      <c r="A38" s="159" t="s">
        <v>42</v>
      </c>
      <c r="B38" s="159" t="s">
        <v>844</v>
      </c>
      <c r="C38" s="164">
        <v>497.34370000000001</v>
      </c>
      <c r="D38" s="164">
        <v>505.90140000000002</v>
      </c>
      <c r="E38" s="164">
        <v>513.63620000000003</v>
      </c>
      <c r="F38" s="164">
        <v>503.6053</v>
      </c>
      <c r="G38" s="164">
        <v>506.71719999999999</v>
      </c>
      <c r="H38" s="164">
        <v>505.69990000000001</v>
      </c>
      <c r="I38" s="164">
        <v>518.04150000000004</v>
      </c>
      <c r="J38" s="164">
        <v>505.09010000000001</v>
      </c>
      <c r="K38" s="164">
        <v>503.9837</v>
      </c>
      <c r="L38" s="164">
        <v>485.51819999999998</v>
      </c>
      <c r="M38" s="164">
        <v>509.67230000000001</v>
      </c>
      <c r="N38" s="164">
        <v>494.93340000000001</v>
      </c>
      <c r="O38" s="164">
        <v>223.03790000000001</v>
      </c>
      <c r="P38" s="164">
        <v>223.6909</v>
      </c>
      <c r="Q38" s="164">
        <v>222.9614</v>
      </c>
      <c r="R38" s="164">
        <v>219.74639999999999</v>
      </c>
      <c r="S38" s="164">
        <v>214.4777</v>
      </c>
      <c r="T38" s="164">
        <v>221.5728</v>
      </c>
      <c r="U38" s="164">
        <v>227.2</v>
      </c>
      <c r="V38" s="163">
        <v>0</v>
      </c>
      <c r="W38" s="164">
        <v>224.2</v>
      </c>
      <c r="X38" s="163">
        <v>142.69069999999999</v>
      </c>
      <c r="Y38" s="164">
        <v>139.72630000000001</v>
      </c>
      <c r="Z38" s="164">
        <v>139.81020000000001</v>
      </c>
      <c r="AA38" s="164">
        <v>138.2687</v>
      </c>
      <c r="AB38" s="164">
        <v>133.74959999999999</v>
      </c>
      <c r="AC38" s="163">
        <v>0</v>
      </c>
      <c r="AD38" s="164">
        <v>140.7852</v>
      </c>
      <c r="AE38" s="164">
        <v>125.49209999999999</v>
      </c>
      <c r="AF38" s="164">
        <v>140.5335</v>
      </c>
    </row>
    <row r="39" spans="1:32" ht="18" customHeight="1" x14ac:dyDescent="0.25">
      <c r="A39" s="159" t="s">
        <v>42</v>
      </c>
      <c r="B39" s="159" t="s">
        <v>845</v>
      </c>
      <c r="C39" s="164">
        <v>495.71749999999997</v>
      </c>
      <c r="D39" s="164">
        <v>505.79640000000001</v>
      </c>
      <c r="E39" s="164">
        <v>513.63620000000003</v>
      </c>
      <c r="F39" s="164">
        <v>503.53019999999998</v>
      </c>
      <c r="G39" s="164">
        <v>506.74029999999999</v>
      </c>
      <c r="H39" s="164">
        <v>505.92329999999998</v>
      </c>
      <c r="I39" s="164">
        <v>518.04150000000004</v>
      </c>
      <c r="J39" s="164">
        <v>505.27300000000002</v>
      </c>
      <c r="K39" s="164">
        <v>504.8141</v>
      </c>
      <c r="L39" s="164">
        <v>485.40589999999997</v>
      </c>
      <c r="M39" s="164">
        <v>510.47</v>
      </c>
      <c r="N39" s="164">
        <v>496.3897</v>
      </c>
      <c r="O39" s="164">
        <v>222.50749999999999</v>
      </c>
      <c r="P39" s="164">
        <v>223.5273</v>
      </c>
      <c r="Q39" s="164">
        <v>222.88460000000001</v>
      </c>
      <c r="R39" s="164">
        <v>219.4931</v>
      </c>
      <c r="S39" s="164">
        <v>214.64009999999999</v>
      </c>
      <c r="T39" s="164">
        <v>221.6814</v>
      </c>
      <c r="U39" s="164">
        <v>227.1</v>
      </c>
      <c r="V39" s="163">
        <v>0</v>
      </c>
      <c r="W39" s="164">
        <v>224.3</v>
      </c>
      <c r="X39" s="163">
        <v>142.69069999999999</v>
      </c>
      <c r="Y39" s="164">
        <v>141.7808</v>
      </c>
      <c r="Z39" s="164">
        <v>139.7116</v>
      </c>
      <c r="AA39" s="164">
        <v>138.46639999999999</v>
      </c>
      <c r="AB39" s="164">
        <v>133.73580000000001</v>
      </c>
      <c r="AC39" s="163">
        <v>0</v>
      </c>
      <c r="AD39" s="164">
        <v>142.98089999999999</v>
      </c>
      <c r="AE39" s="164">
        <v>125.9609</v>
      </c>
      <c r="AF39" s="164">
        <v>140.554</v>
      </c>
    </row>
    <row r="40" spans="1:32" ht="18" customHeight="1" x14ac:dyDescent="0.25">
      <c r="A40" s="159" t="s">
        <v>42</v>
      </c>
      <c r="B40" s="159" t="s">
        <v>846</v>
      </c>
      <c r="C40" s="164">
        <v>500.3338</v>
      </c>
      <c r="D40" s="164">
        <v>510.26029999999997</v>
      </c>
      <c r="E40" s="164">
        <v>513.63620000000003</v>
      </c>
      <c r="F40" s="164">
        <v>504.79430000000002</v>
      </c>
      <c r="G40" s="164">
        <v>507.14879999999999</v>
      </c>
      <c r="H40" s="164">
        <v>506.32420000000002</v>
      </c>
      <c r="I40" s="164">
        <v>518.04150000000004</v>
      </c>
      <c r="J40" s="164">
        <v>504.9092</v>
      </c>
      <c r="K40" s="164">
        <v>502.53230000000002</v>
      </c>
      <c r="L40" s="164">
        <v>484.40719999999999</v>
      </c>
      <c r="M40" s="164">
        <v>508.81029999999998</v>
      </c>
      <c r="N40" s="164">
        <v>494.24720000000002</v>
      </c>
      <c r="O40" s="164">
        <v>224.18819999999999</v>
      </c>
      <c r="P40" s="164">
        <v>225.62090000000001</v>
      </c>
      <c r="Q40" s="164">
        <v>224.6962</v>
      </c>
      <c r="R40" s="164">
        <v>220.1396</v>
      </c>
      <c r="S40" s="164">
        <v>214.92060000000001</v>
      </c>
      <c r="T40" s="164">
        <v>221.43209999999999</v>
      </c>
      <c r="U40" s="164">
        <v>226.5</v>
      </c>
      <c r="V40" s="163">
        <v>0</v>
      </c>
      <c r="W40" s="164">
        <v>223.8</v>
      </c>
      <c r="X40" s="163">
        <v>142.69069999999999</v>
      </c>
      <c r="Y40" s="164">
        <v>141.46430000000001</v>
      </c>
      <c r="Z40" s="164">
        <v>139.81020000000001</v>
      </c>
      <c r="AA40" s="164">
        <v>138.10640000000001</v>
      </c>
      <c r="AB40" s="164">
        <v>133.18379999999999</v>
      </c>
      <c r="AC40" s="163">
        <v>0</v>
      </c>
      <c r="AD40" s="164">
        <v>142.52709999999999</v>
      </c>
      <c r="AE40" s="164">
        <v>126.7129</v>
      </c>
      <c r="AF40" s="164">
        <v>140.554</v>
      </c>
    </row>
    <row r="41" spans="1:32" ht="18" customHeight="1" x14ac:dyDescent="0.25">
      <c r="A41" s="159" t="s">
        <v>42</v>
      </c>
      <c r="B41" s="159" t="s">
        <v>847</v>
      </c>
      <c r="C41" s="167">
        <v>502.85169999999999</v>
      </c>
      <c r="D41" s="167">
        <v>510.52289999999999</v>
      </c>
      <c r="E41" s="167">
        <v>513.63620000000003</v>
      </c>
      <c r="F41" s="167">
        <v>507.8098</v>
      </c>
      <c r="G41" s="167">
        <v>510.5702</v>
      </c>
      <c r="H41" s="167">
        <v>507.69299999999998</v>
      </c>
      <c r="I41" s="167">
        <v>518.04150000000004</v>
      </c>
      <c r="J41" s="167">
        <v>504.54230000000001</v>
      </c>
      <c r="K41" s="167">
        <v>502.49369999999999</v>
      </c>
      <c r="L41" s="167">
        <v>483.2217</v>
      </c>
      <c r="M41" s="167">
        <v>508.43610000000001</v>
      </c>
      <c r="N41" s="167">
        <v>493.1671</v>
      </c>
      <c r="O41" s="167">
        <v>224.90889999999999</v>
      </c>
      <c r="P41" s="167">
        <v>224.851</v>
      </c>
      <c r="Q41" s="167">
        <v>224.98310000000001</v>
      </c>
      <c r="R41" s="167">
        <v>220.0428</v>
      </c>
      <c r="S41" s="167">
        <v>216.17570000000001</v>
      </c>
      <c r="T41" s="167">
        <v>221.0121</v>
      </c>
      <c r="U41" s="167">
        <v>226.5</v>
      </c>
      <c r="V41" s="166">
        <v>0</v>
      </c>
      <c r="W41" s="167">
        <v>224</v>
      </c>
      <c r="X41" s="166">
        <v>142.69069999999999</v>
      </c>
      <c r="Y41" s="167">
        <v>141.18870000000001</v>
      </c>
      <c r="Z41" s="167">
        <v>139.2654</v>
      </c>
      <c r="AA41" s="167">
        <v>137.67699999999999</v>
      </c>
      <c r="AB41" s="167">
        <v>132.60419999999999</v>
      </c>
      <c r="AC41" s="166">
        <v>0</v>
      </c>
      <c r="AD41" s="167">
        <v>142.3075</v>
      </c>
      <c r="AE41" s="167">
        <v>126.4785</v>
      </c>
      <c r="AF41" s="167">
        <v>140.5335</v>
      </c>
    </row>
    <row r="42" spans="1:32" ht="18" customHeight="1" x14ac:dyDescent="0.25">
      <c r="A42" s="159" t="s">
        <v>42</v>
      </c>
      <c r="B42" s="159" t="s">
        <v>848</v>
      </c>
      <c r="C42" s="161">
        <v>507.5204</v>
      </c>
      <c r="D42" s="161">
        <v>514.51419999999996</v>
      </c>
      <c r="E42" s="161">
        <v>513.63620000000003</v>
      </c>
      <c r="F42" s="161">
        <v>508.42680000000001</v>
      </c>
      <c r="G42" s="161">
        <v>510.16930000000002</v>
      </c>
      <c r="H42" s="161">
        <v>506.85879999999997</v>
      </c>
      <c r="I42" s="161">
        <v>518.04150000000004</v>
      </c>
      <c r="J42" s="161">
        <v>499.92250000000001</v>
      </c>
      <c r="K42" s="161">
        <v>499.45319999999998</v>
      </c>
      <c r="L42" s="161">
        <v>479.90809999999999</v>
      </c>
      <c r="M42" s="161">
        <v>505.21159999999998</v>
      </c>
      <c r="N42" s="161">
        <v>490.22919999999999</v>
      </c>
      <c r="O42" s="161">
        <v>226.99170000000001</v>
      </c>
      <c r="P42" s="161">
        <v>226.68680000000001</v>
      </c>
      <c r="Q42" s="161">
        <v>227.27619999999999</v>
      </c>
      <c r="R42" s="161">
        <v>220.18029999999999</v>
      </c>
      <c r="S42" s="161">
        <v>216.48580000000001</v>
      </c>
      <c r="T42" s="161">
        <v>220.55179999999999</v>
      </c>
      <c r="U42" s="161">
        <v>225.9</v>
      </c>
      <c r="V42" s="160">
        <v>0</v>
      </c>
      <c r="W42" s="161">
        <v>223.3</v>
      </c>
      <c r="X42" s="160">
        <v>142.69069999999999</v>
      </c>
      <c r="Y42" s="161">
        <v>140.64179999999999</v>
      </c>
      <c r="Z42" s="161">
        <v>138.96449999999999</v>
      </c>
      <c r="AA42" s="161">
        <v>137.88579999999999</v>
      </c>
      <c r="AB42" s="161">
        <v>133.40459999999999</v>
      </c>
      <c r="AC42" s="160">
        <v>0</v>
      </c>
      <c r="AD42" s="161">
        <v>141.5318</v>
      </c>
      <c r="AE42" s="161">
        <v>126.10250000000001</v>
      </c>
      <c r="AF42" s="161">
        <v>140.16589999999999</v>
      </c>
    </row>
    <row r="43" spans="1:32" ht="18" customHeight="1" x14ac:dyDescent="0.25">
      <c r="A43" s="159" t="s">
        <v>42</v>
      </c>
      <c r="B43" s="159" t="s">
        <v>849</v>
      </c>
      <c r="C43" s="164">
        <v>505.47449999999998</v>
      </c>
      <c r="D43" s="164">
        <v>513.04380000000003</v>
      </c>
      <c r="E43" s="164">
        <v>513.63620000000003</v>
      </c>
      <c r="F43" s="164">
        <v>509.24369999999999</v>
      </c>
      <c r="G43" s="164">
        <v>510.86930000000001</v>
      </c>
      <c r="H43" s="164">
        <v>506.86709999999999</v>
      </c>
      <c r="I43" s="163">
        <v>518.04150000000004</v>
      </c>
      <c r="J43" s="164">
        <v>497.87799999999999</v>
      </c>
      <c r="K43" s="164">
        <v>497.0539</v>
      </c>
      <c r="L43" s="164">
        <v>477.9074</v>
      </c>
      <c r="M43" s="164">
        <v>503.42950000000002</v>
      </c>
      <c r="N43" s="164">
        <v>488.58159999999998</v>
      </c>
      <c r="O43" s="164">
        <v>224.9</v>
      </c>
      <c r="P43" s="164">
        <v>225.8228</v>
      </c>
      <c r="Q43" s="164">
        <v>227.09129999999999</v>
      </c>
      <c r="R43" s="164">
        <v>221.25980000000001</v>
      </c>
      <c r="S43" s="164">
        <v>216.44890000000001</v>
      </c>
      <c r="T43" s="164">
        <v>220.4494</v>
      </c>
      <c r="U43" s="164">
        <v>225.3</v>
      </c>
      <c r="V43" s="163">
        <v>0</v>
      </c>
      <c r="W43" s="164">
        <v>221.8</v>
      </c>
      <c r="X43" s="163">
        <v>142.69069999999999</v>
      </c>
      <c r="Y43" s="164">
        <v>140.22640000000001</v>
      </c>
      <c r="Z43" s="164">
        <v>139.0164</v>
      </c>
      <c r="AA43" s="164">
        <v>137.24109999999999</v>
      </c>
      <c r="AB43" s="164">
        <v>133.239</v>
      </c>
      <c r="AC43" s="163">
        <v>0</v>
      </c>
      <c r="AD43" s="164">
        <v>141.15119999999999</v>
      </c>
      <c r="AE43" s="164">
        <v>126.5224</v>
      </c>
      <c r="AF43" s="164">
        <v>139.75749999999999</v>
      </c>
    </row>
    <row r="44" spans="1:32" ht="18" customHeight="1" x14ac:dyDescent="0.25">
      <c r="A44" s="159" t="s">
        <v>42</v>
      </c>
      <c r="B44" s="159" t="s">
        <v>850</v>
      </c>
      <c r="C44" s="164">
        <v>499.70429999999999</v>
      </c>
      <c r="D44" s="164">
        <v>501.96260000000001</v>
      </c>
      <c r="E44" s="164">
        <v>513.63620000000003</v>
      </c>
      <c r="F44" s="164">
        <v>501.9203</v>
      </c>
      <c r="G44" s="164">
        <v>504.24979999999999</v>
      </c>
      <c r="H44" s="164">
        <v>503.09050000000002</v>
      </c>
      <c r="I44" s="163">
        <v>518.04150000000004</v>
      </c>
      <c r="J44" s="164">
        <v>496.91219999999998</v>
      </c>
      <c r="K44" s="164">
        <v>496.63850000000002</v>
      </c>
      <c r="L44" s="164">
        <v>476.85590000000002</v>
      </c>
      <c r="M44" s="164">
        <v>503.70679999999999</v>
      </c>
      <c r="N44" s="164">
        <v>487.41480000000001</v>
      </c>
      <c r="O44" s="164">
        <v>223.44560000000001</v>
      </c>
      <c r="P44" s="164">
        <v>222.98589999999999</v>
      </c>
      <c r="Q44" s="164">
        <v>225.6232</v>
      </c>
      <c r="R44" s="164">
        <v>218.82650000000001</v>
      </c>
      <c r="S44" s="164">
        <v>215.64410000000001</v>
      </c>
      <c r="T44" s="164">
        <v>220.44569999999999</v>
      </c>
      <c r="U44" s="164">
        <v>225.9</v>
      </c>
      <c r="V44" s="163">
        <v>0</v>
      </c>
      <c r="W44" s="164">
        <v>222.2</v>
      </c>
      <c r="X44" s="163">
        <v>142.69069999999999</v>
      </c>
      <c r="Y44" s="164">
        <v>140.79150000000001</v>
      </c>
      <c r="Z44" s="164">
        <v>138.61689999999999</v>
      </c>
      <c r="AA44" s="164">
        <v>137.7037</v>
      </c>
      <c r="AB44" s="164">
        <v>133.3494</v>
      </c>
      <c r="AC44" s="163">
        <v>0</v>
      </c>
      <c r="AD44" s="164">
        <v>141.25360000000001</v>
      </c>
      <c r="AE44" s="164">
        <v>126.42959999999999</v>
      </c>
      <c r="AF44" s="164">
        <v>140.16589999999999</v>
      </c>
    </row>
    <row r="45" spans="1:32" ht="18" customHeight="1" x14ac:dyDescent="0.25">
      <c r="A45" s="159" t="s">
        <v>42</v>
      </c>
      <c r="B45" s="159" t="s">
        <v>851</v>
      </c>
      <c r="C45" s="164">
        <v>500.1764</v>
      </c>
      <c r="D45" s="164">
        <v>503.53809999999999</v>
      </c>
      <c r="E45" s="164">
        <v>513.63620000000003</v>
      </c>
      <c r="F45" s="164">
        <v>502.59199999999998</v>
      </c>
      <c r="G45" s="164">
        <v>506.19459999999998</v>
      </c>
      <c r="H45" s="164">
        <v>503.99720000000002</v>
      </c>
      <c r="I45" s="163">
        <v>518.04150000000004</v>
      </c>
      <c r="J45" s="164">
        <v>497.57459999999998</v>
      </c>
      <c r="K45" s="164">
        <v>496.74930000000001</v>
      </c>
      <c r="L45" s="164">
        <v>477.11509999999998</v>
      </c>
      <c r="M45" s="164">
        <v>502.90449999999998</v>
      </c>
      <c r="N45" s="164">
        <v>488.08390000000003</v>
      </c>
      <c r="O45" s="164">
        <v>223.7373</v>
      </c>
      <c r="P45" s="164">
        <v>223.58109999999999</v>
      </c>
      <c r="Q45" s="164">
        <v>226.94239999999999</v>
      </c>
      <c r="R45" s="164">
        <v>219.68389999999999</v>
      </c>
      <c r="S45" s="164">
        <v>216.11670000000001</v>
      </c>
      <c r="T45" s="164">
        <v>220.12899999999999</v>
      </c>
      <c r="U45" s="164">
        <v>224.6</v>
      </c>
      <c r="V45" s="163">
        <v>0</v>
      </c>
      <c r="W45" s="164">
        <v>222.6</v>
      </c>
      <c r="X45" s="163">
        <v>142.69069999999999</v>
      </c>
      <c r="Y45" s="164">
        <v>140.31540000000001</v>
      </c>
      <c r="Z45" s="164">
        <v>138.96449999999999</v>
      </c>
      <c r="AA45" s="164">
        <v>138.14660000000001</v>
      </c>
      <c r="AB45" s="164">
        <v>135.4194</v>
      </c>
      <c r="AC45" s="163">
        <v>0</v>
      </c>
      <c r="AD45" s="164">
        <v>140.96090000000001</v>
      </c>
      <c r="AE45" s="164">
        <v>126.7568</v>
      </c>
      <c r="AF45" s="164">
        <v>140.4314</v>
      </c>
    </row>
    <row r="46" spans="1:32" ht="18" customHeight="1" x14ac:dyDescent="0.25">
      <c r="A46" s="159" t="s">
        <v>42</v>
      </c>
      <c r="B46" s="159" t="s">
        <v>852</v>
      </c>
      <c r="C46" s="164">
        <v>490.6293</v>
      </c>
      <c r="D46" s="164">
        <v>495.92309999999998</v>
      </c>
      <c r="E46" s="164">
        <v>513.63620000000003</v>
      </c>
      <c r="F46" s="164">
        <v>501.61930000000001</v>
      </c>
      <c r="G46" s="164">
        <v>505.11020000000002</v>
      </c>
      <c r="H46" s="164">
        <v>502.8467</v>
      </c>
      <c r="I46" s="163">
        <v>518.04150000000004</v>
      </c>
      <c r="J46" s="164">
        <v>496.24740000000003</v>
      </c>
      <c r="K46" s="164">
        <v>496.14679999999998</v>
      </c>
      <c r="L46" s="164">
        <v>477.13150000000002</v>
      </c>
      <c r="M46" s="164">
        <v>501.84730000000002</v>
      </c>
      <c r="N46" s="164">
        <v>487.3014</v>
      </c>
      <c r="O46" s="164">
        <v>220.38220000000001</v>
      </c>
      <c r="P46" s="164">
        <v>220.83029999999999</v>
      </c>
      <c r="Q46" s="164">
        <v>222.99799999999999</v>
      </c>
      <c r="R46" s="164">
        <v>219.63550000000001</v>
      </c>
      <c r="S46" s="164">
        <v>216.316</v>
      </c>
      <c r="T46" s="164">
        <v>220.28579999999999</v>
      </c>
      <c r="U46" s="164">
        <v>224.7</v>
      </c>
      <c r="V46" s="163">
        <v>0</v>
      </c>
      <c r="W46" s="164">
        <v>222.3</v>
      </c>
      <c r="X46" s="163">
        <v>142.69069999999999</v>
      </c>
      <c r="Y46" s="164">
        <v>139.9127</v>
      </c>
      <c r="Z46" s="164">
        <v>139.06309999999999</v>
      </c>
      <c r="AA46" s="164">
        <v>138.10069999999999</v>
      </c>
      <c r="AB46" s="164">
        <v>135.15719999999999</v>
      </c>
      <c r="AC46" s="163">
        <v>0</v>
      </c>
      <c r="AD46" s="164">
        <v>140.79990000000001</v>
      </c>
      <c r="AE46" s="164">
        <v>126.3369</v>
      </c>
      <c r="AF46" s="164">
        <v>140.1455</v>
      </c>
    </row>
    <row r="47" spans="1:32" ht="18" customHeight="1" x14ac:dyDescent="0.25">
      <c r="A47" s="159" t="s">
        <v>42</v>
      </c>
      <c r="B47" s="159" t="s">
        <v>853</v>
      </c>
      <c r="C47" s="164">
        <v>493.51440000000002</v>
      </c>
      <c r="D47" s="164">
        <v>496.86829999999998</v>
      </c>
      <c r="E47" s="163">
        <v>513.63620000000003</v>
      </c>
      <c r="F47" s="164">
        <v>502.5575</v>
      </c>
      <c r="G47" s="164">
        <v>505.79169999999999</v>
      </c>
      <c r="H47" s="164">
        <v>502.84679999999997</v>
      </c>
      <c r="I47" s="163">
        <v>518.04150000000004</v>
      </c>
      <c r="J47" s="164">
        <v>499.11340000000001</v>
      </c>
      <c r="K47" s="164">
        <v>497.56880000000001</v>
      </c>
      <c r="L47" s="164">
        <v>478.99059999999997</v>
      </c>
      <c r="M47" s="164">
        <v>504.2602</v>
      </c>
      <c r="N47" s="164">
        <v>488.60840000000002</v>
      </c>
      <c r="O47" s="164">
        <v>223.3827</v>
      </c>
      <c r="P47" s="164">
        <v>220.76730000000001</v>
      </c>
      <c r="Q47" s="164">
        <v>223.42019999999999</v>
      </c>
      <c r="R47" s="164">
        <v>220.4034</v>
      </c>
      <c r="S47" s="164">
        <v>216.87710000000001</v>
      </c>
      <c r="T47" s="164">
        <v>220.9716</v>
      </c>
      <c r="U47" s="164">
        <v>225.3</v>
      </c>
      <c r="V47" s="163">
        <v>0</v>
      </c>
      <c r="W47" s="164">
        <v>223.3</v>
      </c>
      <c r="X47" s="163">
        <v>142.69069999999999</v>
      </c>
      <c r="Y47" s="164">
        <v>140.5018</v>
      </c>
      <c r="Z47" s="164">
        <v>139.5145</v>
      </c>
      <c r="AA47" s="164">
        <v>138.6285</v>
      </c>
      <c r="AB47" s="164">
        <v>135.5436</v>
      </c>
      <c r="AC47" s="163">
        <v>0</v>
      </c>
      <c r="AD47" s="164">
        <v>141.5318</v>
      </c>
      <c r="AE47" s="164">
        <v>126.9472</v>
      </c>
      <c r="AF47" s="164">
        <v>140.1455</v>
      </c>
    </row>
    <row r="48" spans="1:32" ht="18" customHeight="1" x14ac:dyDescent="0.25">
      <c r="A48" s="159" t="s">
        <v>42</v>
      </c>
      <c r="B48" s="159" t="s">
        <v>854</v>
      </c>
      <c r="C48" s="164">
        <v>494.03890000000001</v>
      </c>
      <c r="D48" s="164">
        <v>496.8159</v>
      </c>
      <c r="E48" s="163">
        <v>513.63620000000003</v>
      </c>
      <c r="F48" s="164">
        <v>502.0942</v>
      </c>
      <c r="G48" s="164">
        <v>505.40249999999997</v>
      </c>
      <c r="H48" s="164">
        <v>502.84690000000001</v>
      </c>
      <c r="I48" s="163">
        <v>518.04150000000004</v>
      </c>
      <c r="J48" s="164">
        <v>497.767</v>
      </c>
      <c r="K48" s="164">
        <v>498.29739999999998</v>
      </c>
      <c r="L48" s="164">
        <v>479.0249</v>
      </c>
      <c r="M48" s="164">
        <v>504.25889999999998</v>
      </c>
      <c r="N48" s="164">
        <v>488.96039999999999</v>
      </c>
      <c r="O48" s="164">
        <v>224.03659999999999</v>
      </c>
      <c r="P48" s="164">
        <v>221.09569999999999</v>
      </c>
      <c r="Q48" s="164">
        <v>223.7491</v>
      </c>
      <c r="R48" s="164">
        <v>220.16470000000001</v>
      </c>
      <c r="S48" s="164">
        <v>216.38980000000001</v>
      </c>
      <c r="T48" s="164">
        <v>220.6489</v>
      </c>
      <c r="U48" s="164">
        <v>225.9</v>
      </c>
      <c r="V48" s="163">
        <v>0</v>
      </c>
      <c r="W48" s="164">
        <v>223.5</v>
      </c>
      <c r="X48" s="163">
        <v>142.69069999999999</v>
      </c>
      <c r="Y48" s="164">
        <v>140.51859999999999</v>
      </c>
      <c r="Z48" s="164">
        <v>139.5145</v>
      </c>
      <c r="AA48" s="164">
        <v>138.1232</v>
      </c>
      <c r="AB48" s="164">
        <v>135.102</v>
      </c>
      <c r="AC48" s="163">
        <v>0</v>
      </c>
      <c r="AD48" s="164">
        <v>141.70740000000001</v>
      </c>
      <c r="AE48" s="164">
        <v>127.3672</v>
      </c>
      <c r="AF48" s="164">
        <v>140.1455</v>
      </c>
    </row>
    <row r="49" spans="1:32" ht="18" customHeight="1" x14ac:dyDescent="0.25">
      <c r="A49" s="159" t="s">
        <v>42</v>
      </c>
      <c r="B49" s="159" t="s">
        <v>855</v>
      </c>
      <c r="C49" s="167">
        <v>496.18970000000002</v>
      </c>
      <c r="D49" s="167">
        <v>497.65609999999998</v>
      </c>
      <c r="E49" s="166">
        <v>513.63620000000003</v>
      </c>
      <c r="F49" s="167">
        <v>502.38929999999999</v>
      </c>
      <c r="G49" s="167">
        <v>505.90480000000002</v>
      </c>
      <c r="H49" s="167">
        <v>502.84699999999998</v>
      </c>
      <c r="I49" s="166">
        <v>518.04150000000004</v>
      </c>
      <c r="J49" s="167">
        <v>497.77870000000001</v>
      </c>
      <c r="K49" s="167">
        <v>497.51049999999998</v>
      </c>
      <c r="L49" s="167">
        <v>478.90230000000003</v>
      </c>
      <c r="M49" s="167">
        <v>503.14769999999999</v>
      </c>
      <c r="N49" s="167">
        <v>488.7328</v>
      </c>
      <c r="O49" s="167">
        <v>225.71039999999999</v>
      </c>
      <c r="P49" s="167">
        <v>221.82130000000001</v>
      </c>
      <c r="Q49" s="167">
        <v>224.92160000000001</v>
      </c>
      <c r="R49" s="167">
        <v>220.27420000000001</v>
      </c>
      <c r="S49" s="167">
        <v>216.56700000000001</v>
      </c>
      <c r="T49" s="167">
        <v>220.64349999999999</v>
      </c>
      <c r="U49" s="167">
        <v>225.9</v>
      </c>
      <c r="V49" s="166">
        <v>0</v>
      </c>
      <c r="W49" s="167">
        <v>222.9</v>
      </c>
      <c r="X49" s="166">
        <v>142.69069999999999</v>
      </c>
      <c r="Y49" s="167">
        <v>140.28710000000001</v>
      </c>
      <c r="Z49" s="167">
        <v>139.364</v>
      </c>
      <c r="AA49" s="167">
        <v>137.96770000000001</v>
      </c>
      <c r="AB49" s="167">
        <v>135.1986</v>
      </c>
      <c r="AC49" s="166">
        <v>0</v>
      </c>
      <c r="AD49" s="167">
        <v>141.42930000000001</v>
      </c>
      <c r="AE49" s="167">
        <v>127.2256</v>
      </c>
      <c r="AF49" s="167">
        <v>139.77789999999999</v>
      </c>
    </row>
    <row r="50" spans="1:32" ht="18" customHeight="1" x14ac:dyDescent="0.25">
      <c r="A50" s="159" t="s">
        <v>42</v>
      </c>
      <c r="B50" s="159" t="s">
        <v>856</v>
      </c>
      <c r="C50" s="161">
        <v>498.70760000000001</v>
      </c>
      <c r="D50" s="161">
        <v>499.7568</v>
      </c>
      <c r="E50" s="160">
        <v>513.63620000000003</v>
      </c>
      <c r="F50" s="161">
        <v>503.61810000000003</v>
      </c>
      <c r="G50" s="161">
        <v>507.19209999999998</v>
      </c>
      <c r="H50" s="161">
        <v>504.1268</v>
      </c>
      <c r="I50" s="160">
        <v>518.04150000000004</v>
      </c>
      <c r="J50" s="161">
        <v>496.89359999999999</v>
      </c>
      <c r="K50" s="161">
        <v>496.92059999999998</v>
      </c>
      <c r="L50" s="161">
        <v>478.15910000000002</v>
      </c>
      <c r="M50" s="161">
        <v>503.63080000000002</v>
      </c>
      <c r="N50" s="161">
        <v>488.25740000000002</v>
      </c>
      <c r="O50" s="161">
        <v>226.4804</v>
      </c>
      <c r="P50" s="161">
        <v>222.39169999999999</v>
      </c>
      <c r="Q50" s="161">
        <v>226.15559999999999</v>
      </c>
      <c r="R50" s="161">
        <v>221.05080000000001</v>
      </c>
      <c r="S50" s="161">
        <v>216.9288</v>
      </c>
      <c r="T50" s="161">
        <v>220.84899999999999</v>
      </c>
      <c r="U50" s="161">
        <v>225.3</v>
      </c>
      <c r="V50" s="160">
        <v>0</v>
      </c>
      <c r="W50" s="161">
        <v>223.1</v>
      </c>
      <c r="X50" s="160">
        <v>142.69069999999999</v>
      </c>
      <c r="Y50" s="161">
        <v>140.0668</v>
      </c>
      <c r="Z50" s="161">
        <v>139.46260000000001</v>
      </c>
      <c r="AA50" s="161">
        <v>138.2543</v>
      </c>
      <c r="AB50" s="161">
        <v>135.47460000000001</v>
      </c>
      <c r="AC50" s="160">
        <v>0</v>
      </c>
      <c r="AD50" s="161">
        <v>141.01939999999999</v>
      </c>
      <c r="AE50" s="161">
        <v>127.0889</v>
      </c>
      <c r="AF50" s="161">
        <v>140.16589999999999</v>
      </c>
    </row>
    <row r="51" spans="1:32" ht="18" customHeight="1" x14ac:dyDescent="0.25">
      <c r="A51" s="159" t="s">
        <v>42</v>
      </c>
      <c r="B51" s="159" t="s">
        <v>857</v>
      </c>
      <c r="C51" s="164">
        <v>502.43200000000002</v>
      </c>
      <c r="D51" s="164">
        <v>502.54020000000003</v>
      </c>
      <c r="E51" s="163">
        <v>513.63620000000003</v>
      </c>
      <c r="F51" s="164">
        <v>505.98669999999998</v>
      </c>
      <c r="G51" s="164">
        <v>508.29520000000002</v>
      </c>
      <c r="H51" s="164">
        <v>505.31349999999998</v>
      </c>
      <c r="I51" s="163">
        <v>518.04150000000004</v>
      </c>
      <c r="J51" s="164">
        <v>496.5659</v>
      </c>
      <c r="K51" s="164">
        <v>496.24169999999998</v>
      </c>
      <c r="L51" s="164">
        <v>477.70069999999998</v>
      </c>
      <c r="M51" s="164">
        <v>502.72460000000001</v>
      </c>
      <c r="N51" s="164">
        <v>487.45429999999999</v>
      </c>
      <c r="O51" s="164">
        <v>228.61529999999999</v>
      </c>
      <c r="P51" s="164">
        <v>223.78399999999999</v>
      </c>
      <c r="Q51" s="164">
        <v>227.4409</v>
      </c>
      <c r="R51" s="164">
        <v>221.63030000000001</v>
      </c>
      <c r="S51" s="164">
        <v>218.2724</v>
      </c>
      <c r="T51" s="164">
        <v>220.4623</v>
      </c>
      <c r="U51" s="164">
        <v>224</v>
      </c>
      <c r="V51" s="163">
        <v>0</v>
      </c>
      <c r="W51" s="164">
        <v>222.2</v>
      </c>
      <c r="X51" s="163">
        <v>142.69069999999999</v>
      </c>
      <c r="Y51" s="164">
        <v>139.24199999999999</v>
      </c>
      <c r="Z51" s="164">
        <v>139.2654</v>
      </c>
      <c r="AA51" s="164">
        <v>138.49549999999999</v>
      </c>
      <c r="AB51" s="164">
        <v>135.61259999999999</v>
      </c>
      <c r="AC51" s="163">
        <v>0</v>
      </c>
      <c r="AD51" s="164">
        <v>140.4632</v>
      </c>
      <c r="AE51" s="164">
        <v>126.15130000000001</v>
      </c>
      <c r="AF51" s="164">
        <v>140.16589999999999</v>
      </c>
    </row>
    <row r="52" spans="1:32" ht="18" customHeight="1" x14ac:dyDescent="0.25">
      <c r="A52" s="159" t="s">
        <v>42</v>
      </c>
      <c r="B52" s="159" t="s">
        <v>858</v>
      </c>
      <c r="C52" s="164">
        <v>497.08150000000001</v>
      </c>
      <c r="D52" s="164">
        <v>500.96469999999999</v>
      </c>
      <c r="E52" s="163">
        <v>513.63620000000003</v>
      </c>
      <c r="F52" s="164">
        <v>504.48989999999998</v>
      </c>
      <c r="G52" s="164">
        <v>507.30380000000002</v>
      </c>
      <c r="H52" s="164">
        <v>504.3</v>
      </c>
      <c r="I52" s="163">
        <v>518.04150000000004</v>
      </c>
      <c r="J52" s="164">
        <v>498.54230000000001</v>
      </c>
      <c r="K52" s="164">
        <v>496.83280000000002</v>
      </c>
      <c r="L52" s="164">
        <v>477.82659999999998</v>
      </c>
      <c r="M52" s="164">
        <v>503.95589999999999</v>
      </c>
      <c r="N52" s="164">
        <v>488.05459999999999</v>
      </c>
      <c r="O52" s="164">
        <v>225.0575</v>
      </c>
      <c r="P52" s="164">
        <v>222.49930000000001</v>
      </c>
      <c r="Q52" s="164">
        <v>225.52940000000001</v>
      </c>
      <c r="R52" s="164">
        <v>220.15350000000001</v>
      </c>
      <c r="S52" s="164">
        <v>217.67439999999999</v>
      </c>
      <c r="T52" s="164">
        <v>220.24119999999999</v>
      </c>
      <c r="U52" s="164">
        <v>224.7</v>
      </c>
      <c r="V52" s="163">
        <v>0</v>
      </c>
      <c r="W52" s="164">
        <v>222.9</v>
      </c>
      <c r="X52" s="163">
        <v>142.69069999999999</v>
      </c>
      <c r="Y52" s="164">
        <v>139.34389999999999</v>
      </c>
      <c r="Z52" s="164">
        <v>139.56120000000001</v>
      </c>
      <c r="AA52" s="164">
        <v>138.45419999999999</v>
      </c>
      <c r="AB52" s="164">
        <v>135.654</v>
      </c>
      <c r="AC52" s="163">
        <v>0</v>
      </c>
      <c r="AD52" s="164">
        <v>140.6096</v>
      </c>
      <c r="AE52" s="164">
        <v>125.8193</v>
      </c>
      <c r="AF52" s="164">
        <v>140.63570000000001</v>
      </c>
    </row>
    <row r="53" spans="1:32" ht="18" customHeight="1" x14ac:dyDescent="0.25">
      <c r="A53" s="159" t="s">
        <v>42</v>
      </c>
      <c r="B53" s="159" t="s">
        <v>859</v>
      </c>
      <c r="C53" s="164">
        <v>500.28129999999999</v>
      </c>
      <c r="D53" s="164">
        <v>502.48770000000002</v>
      </c>
      <c r="E53" s="163">
        <v>513.63620000000003</v>
      </c>
      <c r="F53" s="164">
        <v>504.74180000000001</v>
      </c>
      <c r="G53" s="164">
        <v>507.46350000000001</v>
      </c>
      <c r="H53" s="164">
        <v>504.26569999999998</v>
      </c>
      <c r="I53" s="163">
        <v>518.04150000000004</v>
      </c>
      <c r="J53" s="164">
        <v>497.75459999999998</v>
      </c>
      <c r="K53" s="164">
        <v>496.71120000000002</v>
      </c>
      <c r="L53" s="164">
        <v>477.5598</v>
      </c>
      <c r="M53" s="164">
        <v>502.9495</v>
      </c>
      <c r="N53" s="164">
        <v>488.31139999999999</v>
      </c>
      <c r="O53" s="164">
        <v>227.03309999999999</v>
      </c>
      <c r="P53" s="164">
        <v>223.14109999999999</v>
      </c>
      <c r="Q53" s="164">
        <v>226.6525</v>
      </c>
      <c r="R53" s="164">
        <v>220.197</v>
      </c>
      <c r="S53" s="164">
        <v>217.6523</v>
      </c>
      <c r="T53" s="164">
        <v>220.24629999999999</v>
      </c>
      <c r="U53" s="164">
        <v>224.8</v>
      </c>
      <c r="V53" s="163">
        <v>0</v>
      </c>
      <c r="W53" s="164">
        <v>223</v>
      </c>
      <c r="X53" s="163">
        <v>142.69069999999999</v>
      </c>
      <c r="Y53" s="164">
        <v>139.4949</v>
      </c>
      <c r="Z53" s="164">
        <v>139.5145</v>
      </c>
      <c r="AA53" s="164">
        <v>138.0224</v>
      </c>
      <c r="AB53" s="164">
        <v>135.70920000000001</v>
      </c>
      <c r="AC53" s="163">
        <v>0</v>
      </c>
      <c r="AD53" s="164">
        <v>140.7706</v>
      </c>
      <c r="AE53" s="164">
        <v>125.68259999999999</v>
      </c>
      <c r="AF53" s="164">
        <v>140.94200000000001</v>
      </c>
    </row>
    <row r="54" spans="1:32" ht="18" customHeight="1" x14ac:dyDescent="0.25">
      <c r="A54" s="159" t="s">
        <v>42</v>
      </c>
      <c r="B54" s="159" t="s">
        <v>860</v>
      </c>
      <c r="C54" s="164">
        <v>500.3338</v>
      </c>
      <c r="D54" s="164">
        <v>500.64960000000002</v>
      </c>
      <c r="E54" s="163">
        <v>499.6662</v>
      </c>
      <c r="F54" s="164">
        <v>503.39179999999999</v>
      </c>
      <c r="G54" s="164">
        <v>507.19409999999999</v>
      </c>
      <c r="H54" s="164">
        <v>504.77480000000003</v>
      </c>
      <c r="I54" s="163">
        <v>518.04150000000004</v>
      </c>
      <c r="J54" s="164">
        <v>496.31880000000001</v>
      </c>
      <c r="K54" s="164">
        <v>496.42970000000003</v>
      </c>
      <c r="L54" s="164">
        <v>477.15629999999999</v>
      </c>
      <c r="M54" s="164">
        <v>502.32639999999998</v>
      </c>
      <c r="N54" s="164">
        <v>488.33010000000002</v>
      </c>
      <c r="O54" s="164">
        <v>224.09049999999999</v>
      </c>
      <c r="P54" s="164">
        <v>223.23429999999999</v>
      </c>
      <c r="Q54" s="164">
        <v>226.608</v>
      </c>
      <c r="R54" s="164">
        <v>220.58510000000001</v>
      </c>
      <c r="S54" s="164">
        <v>217.6523</v>
      </c>
      <c r="T54" s="164">
        <v>220.3262</v>
      </c>
      <c r="U54" s="164">
        <v>225.3</v>
      </c>
      <c r="V54" s="163">
        <v>0</v>
      </c>
      <c r="W54" s="164">
        <v>223.2</v>
      </c>
      <c r="X54" s="163">
        <v>142.69069999999999</v>
      </c>
      <c r="Y54" s="164">
        <v>139.8194</v>
      </c>
      <c r="Z54" s="164">
        <v>139.81020000000001</v>
      </c>
      <c r="AA54" s="164">
        <v>138.149</v>
      </c>
      <c r="AB54" s="164">
        <v>135.3228</v>
      </c>
      <c r="AC54" s="163">
        <v>0</v>
      </c>
      <c r="AD54" s="164">
        <v>140.82910000000001</v>
      </c>
      <c r="AE54" s="164">
        <v>126.4785</v>
      </c>
      <c r="AF54" s="164">
        <v>140.9624</v>
      </c>
    </row>
    <row r="55" spans="1:32" ht="18" customHeight="1" x14ac:dyDescent="0.25">
      <c r="A55" s="159" t="s">
        <v>42</v>
      </c>
      <c r="B55" s="159" t="s">
        <v>861</v>
      </c>
      <c r="C55" s="164">
        <v>504.53030000000001</v>
      </c>
      <c r="D55" s="164">
        <v>507.05680000000001</v>
      </c>
      <c r="E55" s="163">
        <v>505.23320000000001</v>
      </c>
      <c r="F55" s="164">
        <v>507.75119999999998</v>
      </c>
      <c r="G55" s="164">
        <v>511.11680000000001</v>
      </c>
      <c r="H55" s="164">
        <v>507.76929999999999</v>
      </c>
      <c r="I55" s="163">
        <v>518.04150000000004</v>
      </c>
      <c r="J55" s="164">
        <v>495.87670000000003</v>
      </c>
      <c r="K55" s="164">
        <v>495.92399999999998</v>
      </c>
      <c r="L55" s="164">
        <v>476.33449999999999</v>
      </c>
      <c r="M55" s="164">
        <v>502.13350000000003</v>
      </c>
      <c r="N55" s="164">
        <v>487.44639999999998</v>
      </c>
      <c r="O55" s="164">
        <v>226.7379</v>
      </c>
      <c r="P55" s="164">
        <v>224.93629999999999</v>
      </c>
      <c r="Q55" s="164">
        <v>228.35900000000001</v>
      </c>
      <c r="R55" s="164">
        <v>222.06659999999999</v>
      </c>
      <c r="S55" s="164">
        <v>218.60470000000001</v>
      </c>
      <c r="T55" s="164">
        <v>220.19720000000001</v>
      </c>
      <c r="U55" s="164">
        <v>224.7</v>
      </c>
      <c r="V55" s="163">
        <v>0</v>
      </c>
      <c r="W55" s="164">
        <v>223.4</v>
      </c>
      <c r="X55" s="163">
        <v>142.69069999999999</v>
      </c>
      <c r="Y55" s="164">
        <v>139.29929999999999</v>
      </c>
      <c r="Z55" s="164">
        <v>140.11109999999999</v>
      </c>
      <c r="AA55" s="164">
        <v>139.10169999999999</v>
      </c>
      <c r="AB55" s="164">
        <v>135.01920000000001</v>
      </c>
      <c r="AC55" s="163">
        <v>0</v>
      </c>
      <c r="AD55" s="164">
        <v>140.55099999999999</v>
      </c>
      <c r="AE55" s="164">
        <v>126.7129</v>
      </c>
      <c r="AF55" s="164">
        <v>142.9434</v>
      </c>
    </row>
    <row r="56" spans="1:32" ht="18" customHeight="1" x14ac:dyDescent="0.25">
      <c r="A56" s="159" t="s">
        <v>42</v>
      </c>
      <c r="B56" s="159" t="s">
        <v>862</v>
      </c>
      <c r="C56" s="164">
        <v>507.73020000000002</v>
      </c>
      <c r="D56" s="164">
        <v>509.73520000000002</v>
      </c>
      <c r="E56" s="163">
        <v>505.23329999999999</v>
      </c>
      <c r="F56" s="164">
        <v>510.88350000000003</v>
      </c>
      <c r="G56" s="164">
        <v>513.36800000000005</v>
      </c>
      <c r="H56" s="164">
        <v>509.32769999999999</v>
      </c>
      <c r="I56" s="163">
        <v>518.04150000000004</v>
      </c>
      <c r="J56" s="164">
        <v>498.06200000000001</v>
      </c>
      <c r="K56" s="164">
        <v>496.73379999999997</v>
      </c>
      <c r="L56" s="164">
        <v>477.61070000000001</v>
      </c>
      <c r="M56" s="164">
        <v>503.70729999999998</v>
      </c>
      <c r="N56" s="164">
        <v>488.23289999999997</v>
      </c>
      <c r="O56" s="164">
        <v>228.47300000000001</v>
      </c>
      <c r="P56" s="164">
        <v>226.42490000000001</v>
      </c>
      <c r="Q56" s="164">
        <v>229.8038</v>
      </c>
      <c r="R56" s="164">
        <v>223.3349</v>
      </c>
      <c r="S56" s="164">
        <v>220.2953</v>
      </c>
      <c r="T56" s="164">
        <v>220.6746</v>
      </c>
      <c r="U56" s="164">
        <v>225.4</v>
      </c>
      <c r="V56" s="163">
        <v>0</v>
      </c>
      <c r="W56" s="164">
        <v>223.6</v>
      </c>
      <c r="X56" s="163">
        <v>142.69069999999999</v>
      </c>
      <c r="Y56" s="164">
        <v>139.6968</v>
      </c>
      <c r="Z56" s="164">
        <v>140.3082</v>
      </c>
      <c r="AA56" s="164">
        <v>139.51920000000001</v>
      </c>
      <c r="AB56" s="164">
        <v>135.1848</v>
      </c>
      <c r="AC56" s="163">
        <v>0</v>
      </c>
      <c r="AD56" s="164">
        <v>140.97550000000001</v>
      </c>
      <c r="AE56" s="164">
        <v>127.55759999999999</v>
      </c>
      <c r="AF56" s="164">
        <v>143.3314</v>
      </c>
    </row>
    <row r="57" spans="1:32" ht="18" customHeight="1" x14ac:dyDescent="0.25">
      <c r="A57" s="159" t="s">
        <v>863</v>
      </c>
      <c r="B57" s="159" t="s">
        <v>43</v>
      </c>
      <c r="C57" s="167">
        <v>509.51369999999997</v>
      </c>
      <c r="D57" s="167">
        <v>513.67399999999998</v>
      </c>
      <c r="E57" s="166">
        <v>510.95780000000002</v>
      </c>
      <c r="F57" s="167">
        <v>515.47919999999999</v>
      </c>
      <c r="G57" s="167">
        <v>517.07979999999998</v>
      </c>
      <c r="H57" s="167">
        <v>511.95909999999998</v>
      </c>
      <c r="I57" s="166">
        <v>513.36599999999999</v>
      </c>
      <c r="J57" s="167">
        <v>500.3854</v>
      </c>
      <c r="K57" s="167">
        <v>498.19450000000001</v>
      </c>
      <c r="L57" s="167">
        <v>478.96249999999998</v>
      </c>
      <c r="M57" s="167">
        <v>503.9203</v>
      </c>
      <c r="N57" s="167">
        <v>489.25170000000003</v>
      </c>
      <c r="O57" s="167">
        <v>227.96459999999999</v>
      </c>
      <c r="P57" s="167">
        <v>227.7988</v>
      </c>
      <c r="Q57" s="167">
        <v>230.64590000000001</v>
      </c>
      <c r="R57" s="167">
        <v>223.57310000000001</v>
      </c>
      <c r="S57" s="167">
        <v>221.18129999999999</v>
      </c>
      <c r="T57" s="167">
        <v>220.6917</v>
      </c>
      <c r="U57" s="167">
        <v>226</v>
      </c>
      <c r="V57" s="166">
        <v>0</v>
      </c>
      <c r="W57" s="167">
        <v>224.3</v>
      </c>
      <c r="X57" s="166">
        <v>143.66489999999999</v>
      </c>
      <c r="Y57" s="167">
        <v>140.35300000000001</v>
      </c>
      <c r="Z57" s="167">
        <v>140.3082</v>
      </c>
      <c r="AA57" s="167">
        <v>139.5829</v>
      </c>
      <c r="AB57" s="167">
        <v>134.70179999999999</v>
      </c>
      <c r="AC57" s="166">
        <v>0</v>
      </c>
      <c r="AD57" s="167">
        <v>141.45859999999999</v>
      </c>
      <c r="AE57" s="167">
        <v>127.1816</v>
      </c>
      <c r="AF57" s="167">
        <v>143.71950000000001</v>
      </c>
    </row>
    <row r="58" spans="1:32" x14ac:dyDescent="0.25">
      <c r="A58" s="228" t="s">
        <v>875</v>
      </c>
      <c r="B58" s="228"/>
      <c r="C58" s="169">
        <v>510.19569999999999</v>
      </c>
      <c r="D58" s="169">
        <v>514.98689999999999</v>
      </c>
      <c r="E58" s="169">
        <v>513.63620000000003</v>
      </c>
      <c r="F58" s="169">
        <v>520.87450000000001</v>
      </c>
      <c r="G58" s="169">
        <v>522.28579999999999</v>
      </c>
      <c r="H58" s="169">
        <v>515.99839999999995</v>
      </c>
      <c r="I58" s="169">
        <v>518.04150000000004</v>
      </c>
      <c r="J58" s="169">
        <v>508.09309999999999</v>
      </c>
      <c r="K58" s="169">
        <v>509.34339999999997</v>
      </c>
      <c r="L58" s="169">
        <v>494.92059999999998</v>
      </c>
      <c r="M58" s="169">
        <v>515.24879999999996</v>
      </c>
      <c r="N58" s="169">
        <v>500.98790000000002</v>
      </c>
      <c r="O58" s="169">
        <v>228.99870000000001</v>
      </c>
      <c r="P58" s="169">
        <v>227.7988</v>
      </c>
      <c r="Q58" s="169">
        <v>230.989</v>
      </c>
      <c r="R58" s="169">
        <v>224.3433</v>
      </c>
      <c r="S58" s="169">
        <v>221.8826</v>
      </c>
      <c r="T58" s="169">
        <v>222.8492</v>
      </c>
      <c r="U58" s="169">
        <v>230.8</v>
      </c>
      <c r="V58" s="169">
        <v>0</v>
      </c>
      <c r="W58" s="169">
        <v>226.9</v>
      </c>
      <c r="X58" s="169">
        <v>143.66489999999999</v>
      </c>
      <c r="Y58" s="169">
        <v>141.79069999999999</v>
      </c>
      <c r="Z58" s="169">
        <v>141.0087</v>
      </c>
      <c r="AA58" s="169">
        <v>140.64619999999999</v>
      </c>
      <c r="AB58" s="169">
        <v>135.70920000000001</v>
      </c>
      <c r="AC58" s="169">
        <v>0</v>
      </c>
      <c r="AD58" s="169">
        <v>142.98089999999999</v>
      </c>
      <c r="AE58" s="169">
        <v>127.6016</v>
      </c>
      <c r="AF58" s="169">
        <v>144.51599999999999</v>
      </c>
    </row>
    <row r="59" spans="1:32" x14ac:dyDescent="0.25">
      <c r="A59" s="228" t="s">
        <v>876</v>
      </c>
      <c r="B59" s="228"/>
      <c r="C59" s="169">
        <v>490.6293</v>
      </c>
      <c r="D59" s="169">
        <v>495.92309999999998</v>
      </c>
      <c r="E59" s="169">
        <v>499.6662</v>
      </c>
      <c r="F59" s="169">
        <v>501.35489999999999</v>
      </c>
      <c r="G59" s="169">
        <v>504.24979999999999</v>
      </c>
      <c r="H59" s="169">
        <v>502.8467</v>
      </c>
      <c r="I59" s="169">
        <v>513.36599999999999</v>
      </c>
      <c r="J59" s="169">
        <v>495.87670000000003</v>
      </c>
      <c r="K59" s="169">
        <v>495.92399999999998</v>
      </c>
      <c r="L59" s="169">
        <v>476.33449999999999</v>
      </c>
      <c r="M59" s="169">
        <v>501.84730000000002</v>
      </c>
      <c r="N59" s="169">
        <v>487.3014</v>
      </c>
      <c r="O59" s="169">
        <v>220.38220000000001</v>
      </c>
      <c r="P59" s="169">
        <v>220.76730000000001</v>
      </c>
      <c r="Q59" s="169">
        <v>220.8501</v>
      </c>
      <c r="R59" s="169">
        <v>217.19739999999999</v>
      </c>
      <c r="S59" s="169">
        <v>213.42930000000001</v>
      </c>
      <c r="T59" s="169">
        <v>220.12899999999999</v>
      </c>
      <c r="U59" s="169">
        <v>224</v>
      </c>
      <c r="V59" s="169">
        <v>0</v>
      </c>
      <c r="W59" s="169">
        <v>221.8</v>
      </c>
      <c r="X59" s="169">
        <v>142.69069999999999</v>
      </c>
      <c r="Y59" s="169">
        <v>139.24199999999999</v>
      </c>
      <c r="Z59" s="169">
        <v>138.61689999999999</v>
      </c>
      <c r="AA59" s="169">
        <v>137.24109999999999</v>
      </c>
      <c r="AB59" s="169">
        <v>132.60419999999999</v>
      </c>
      <c r="AC59" s="169">
        <v>0</v>
      </c>
      <c r="AD59" s="169">
        <v>140.4632</v>
      </c>
      <c r="AE59" s="169">
        <v>123.9931</v>
      </c>
      <c r="AF59" s="169">
        <v>139.75749999999999</v>
      </c>
    </row>
    <row r="60" spans="1:32" x14ac:dyDescent="0.25">
      <c r="A60" s="228" t="s">
        <v>877</v>
      </c>
      <c r="B60" s="228"/>
      <c r="C60" s="169">
        <v>501.65502291666661</v>
      </c>
      <c r="D60" s="169">
        <v>506.80840208333325</v>
      </c>
      <c r="E60" s="169">
        <v>512.93923541666663</v>
      </c>
      <c r="F60" s="169">
        <v>509.1139020833333</v>
      </c>
      <c r="G60" s="169">
        <v>511.7829958333333</v>
      </c>
      <c r="H60" s="169">
        <v>508.56692083333326</v>
      </c>
      <c r="I60" s="169">
        <v>517.94409374999998</v>
      </c>
      <c r="J60" s="169">
        <v>502.28769791666667</v>
      </c>
      <c r="K60" s="169">
        <v>500.32154374999999</v>
      </c>
      <c r="L60" s="169">
        <v>483.60395625000001</v>
      </c>
      <c r="M60" s="169">
        <v>506.26531249999999</v>
      </c>
      <c r="N60" s="169">
        <v>491.95991874999999</v>
      </c>
      <c r="O60" s="169">
        <v>225.46346458333332</v>
      </c>
      <c r="P60" s="169">
        <v>224.45994791666666</v>
      </c>
      <c r="Q60" s="169">
        <v>226.05964374999999</v>
      </c>
      <c r="R60" s="169">
        <v>221.21340833333332</v>
      </c>
      <c r="S60" s="169">
        <v>217.66442708333329</v>
      </c>
      <c r="T60" s="169">
        <v>221.2523208333333</v>
      </c>
      <c r="U60" s="169">
        <v>226.70416666666662</v>
      </c>
      <c r="V60" s="169">
        <v>0</v>
      </c>
      <c r="W60" s="169">
        <v>224.25416666666666</v>
      </c>
      <c r="X60" s="169">
        <v>142.71099583333333</v>
      </c>
      <c r="Y60" s="169">
        <v>140.49072708333333</v>
      </c>
      <c r="Z60" s="169">
        <v>139.96540625</v>
      </c>
      <c r="AA60" s="169">
        <v>138.92210416666666</v>
      </c>
      <c r="AB60" s="169">
        <v>134.7038125</v>
      </c>
      <c r="AC60" s="169">
        <v>0</v>
      </c>
      <c r="AD60" s="169">
        <v>141.66348541666667</v>
      </c>
      <c r="AE60" s="169">
        <v>126.04401041666667</v>
      </c>
      <c r="AF60" s="169">
        <v>141.81547916666668</v>
      </c>
    </row>
    <row r="61" spans="1:32" x14ac:dyDescent="0.25">
      <c r="A61" s="228" t="s">
        <v>2323</v>
      </c>
      <c r="B61" s="228"/>
      <c r="C61" s="157" t="s">
        <v>155</v>
      </c>
      <c r="D61" s="157" t="s">
        <v>155</v>
      </c>
      <c r="E61" s="157" t="s">
        <v>155</v>
      </c>
      <c r="F61" s="157" t="s">
        <v>2324</v>
      </c>
      <c r="G61" s="157" t="s">
        <v>2324</v>
      </c>
      <c r="H61" s="157" t="s">
        <v>2324</v>
      </c>
      <c r="I61" s="157" t="s">
        <v>245</v>
      </c>
      <c r="J61" s="157" t="s">
        <v>245</v>
      </c>
      <c r="K61" s="157" t="s">
        <v>245</v>
      </c>
      <c r="L61" s="157" t="s">
        <v>245</v>
      </c>
      <c r="M61" s="157" t="s">
        <v>245</v>
      </c>
      <c r="N61" s="157" t="s">
        <v>245</v>
      </c>
      <c r="O61" s="157" t="s">
        <v>155</v>
      </c>
      <c r="P61" s="157" t="s">
        <v>155</v>
      </c>
      <c r="Q61" s="157" t="s">
        <v>155</v>
      </c>
      <c r="R61" s="157" t="s">
        <v>2324</v>
      </c>
      <c r="S61" s="157" t="s">
        <v>2324</v>
      </c>
      <c r="T61" s="157" t="s">
        <v>245</v>
      </c>
      <c r="U61" s="157" t="s">
        <v>245</v>
      </c>
      <c r="V61" s="157" t="s">
        <v>245</v>
      </c>
      <c r="W61" s="157" t="s">
        <v>245</v>
      </c>
      <c r="X61" s="157" t="s">
        <v>245</v>
      </c>
      <c r="Y61" s="157" t="s">
        <v>245</v>
      </c>
      <c r="Z61" s="157" t="s">
        <v>245</v>
      </c>
      <c r="AA61" s="157" t="s">
        <v>245</v>
      </c>
      <c r="AB61" s="157" t="s">
        <v>245</v>
      </c>
      <c r="AC61" s="157" t="s">
        <v>245</v>
      </c>
      <c r="AD61" s="157" t="s">
        <v>245</v>
      </c>
      <c r="AE61" s="157" t="s">
        <v>245</v>
      </c>
      <c r="AF61" s="157" t="s">
        <v>245</v>
      </c>
    </row>
    <row r="62" spans="1:32" ht="27" customHeight="1" x14ac:dyDescent="0.25">
      <c r="A62" s="228" t="s">
        <v>3</v>
      </c>
      <c r="B62" s="228"/>
      <c r="C62" s="229" t="s">
        <v>529</v>
      </c>
      <c r="D62" s="229"/>
      <c r="E62" s="229"/>
      <c r="F62" s="229"/>
      <c r="G62" s="229"/>
      <c r="H62" s="229"/>
      <c r="I62" s="229" t="s">
        <v>158</v>
      </c>
      <c r="J62" s="229" t="s">
        <v>529</v>
      </c>
      <c r="K62" s="229" t="s">
        <v>158</v>
      </c>
      <c r="L62" s="229" t="s">
        <v>529</v>
      </c>
      <c r="M62" s="229" t="s">
        <v>364</v>
      </c>
      <c r="N62" s="229" t="s">
        <v>158</v>
      </c>
      <c r="O62" s="229" t="s">
        <v>22</v>
      </c>
      <c r="P62" s="229"/>
      <c r="Q62" s="229"/>
      <c r="R62" s="229"/>
      <c r="S62" s="229"/>
      <c r="T62" s="229" t="s">
        <v>529</v>
      </c>
      <c r="U62" s="229" t="s">
        <v>2333</v>
      </c>
      <c r="V62" s="229"/>
      <c r="W62" s="229"/>
      <c r="X62" s="229" t="s">
        <v>22</v>
      </c>
      <c r="Y62" s="229" t="s">
        <v>29</v>
      </c>
      <c r="Z62" s="229" t="s">
        <v>22</v>
      </c>
      <c r="AA62" s="229" t="s">
        <v>2334</v>
      </c>
      <c r="AB62" s="229" t="s">
        <v>605</v>
      </c>
      <c r="AC62" s="229" t="s">
        <v>22</v>
      </c>
      <c r="AD62" s="229" t="s">
        <v>66</v>
      </c>
      <c r="AE62" s="229" t="s">
        <v>22</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2694</v>
      </c>
      <c r="C5" s="1"/>
      <c r="D5" s="1"/>
      <c r="E5" s="1"/>
      <c r="F5" s="1"/>
      <c r="G5" s="1"/>
    </row>
    <row r="6" spans="1:7" ht="35.1" customHeight="1" x14ac:dyDescent="0.25">
      <c r="A6" s="1"/>
      <c r="B6" s="3" t="s">
        <v>3</v>
      </c>
      <c r="C6" s="3" t="s">
        <v>4</v>
      </c>
      <c r="D6" s="3" t="s">
        <v>6</v>
      </c>
      <c r="E6" s="3" t="s">
        <v>7</v>
      </c>
      <c r="F6" s="3" t="s">
        <v>8</v>
      </c>
      <c r="G6" s="3" t="s">
        <v>2695</v>
      </c>
    </row>
    <row r="7" spans="1:7" x14ac:dyDescent="0.25">
      <c r="A7" s="1"/>
      <c r="B7" s="6" t="s">
        <v>191</v>
      </c>
      <c r="C7" s="6" t="s">
        <v>2696</v>
      </c>
      <c r="D7" s="86" t="s">
        <v>198</v>
      </c>
      <c r="E7" s="86" t="s">
        <v>2697</v>
      </c>
      <c r="F7" s="86" t="s">
        <v>2698</v>
      </c>
      <c r="G7" s="6" t="s">
        <v>2699</v>
      </c>
    </row>
    <row r="8" spans="1:7" x14ac:dyDescent="0.25">
      <c r="A8" s="1"/>
      <c r="B8" s="6" t="s">
        <v>22</v>
      </c>
      <c r="C8" s="6" t="s">
        <v>2700</v>
      </c>
      <c r="D8" s="86" t="s">
        <v>2701</v>
      </c>
      <c r="E8" s="86" t="s">
        <v>2702</v>
      </c>
      <c r="F8" s="86" t="s">
        <v>2703</v>
      </c>
      <c r="G8" s="6" t="s">
        <v>2704</v>
      </c>
    </row>
    <row r="9" spans="1:7" x14ac:dyDescent="0.25">
      <c r="A9" s="1"/>
      <c r="B9" s="6" t="s">
        <v>22</v>
      </c>
      <c r="C9" s="6" t="s">
        <v>2705</v>
      </c>
      <c r="D9" s="86" t="s">
        <v>2706</v>
      </c>
      <c r="E9" s="86" t="s">
        <v>2707</v>
      </c>
      <c r="F9" s="86" t="s">
        <v>2708</v>
      </c>
      <c r="G9" s="6" t="s">
        <v>2709</v>
      </c>
    </row>
    <row r="10" spans="1:7" x14ac:dyDescent="0.25">
      <c r="A10" s="1"/>
      <c r="B10" s="6" t="s">
        <v>22</v>
      </c>
      <c r="C10" s="6" t="s">
        <v>2710</v>
      </c>
      <c r="D10" s="86" t="s">
        <v>2711</v>
      </c>
      <c r="E10" s="86" t="s">
        <v>2712</v>
      </c>
      <c r="F10" s="86" t="s">
        <v>2713</v>
      </c>
      <c r="G10" s="6" t="s">
        <v>2714</v>
      </c>
    </row>
    <row r="11" spans="1:7" x14ac:dyDescent="0.25">
      <c r="A11" s="1"/>
      <c r="B11" s="6" t="s">
        <v>345</v>
      </c>
      <c r="C11" s="6" t="s">
        <v>2715</v>
      </c>
      <c r="D11" s="86" t="s">
        <v>2716</v>
      </c>
      <c r="E11" s="86" t="s">
        <v>2717</v>
      </c>
      <c r="F11" s="86" t="s">
        <v>2718</v>
      </c>
      <c r="G11" s="6" t="s">
        <v>2719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2720</v>
      </c>
      <c r="C5" s="1"/>
      <c r="D5" s="1"/>
      <c r="E5" s="1"/>
      <c r="F5" s="1"/>
      <c r="G5" s="1"/>
      <c r="H5" s="1"/>
      <c r="I5" s="1"/>
    </row>
    <row r="6" spans="1:9" ht="35.1" customHeight="1" x14ac:dyDescent="0.25">
      <c r="A6" s="1"/>
      <c r="B6" s="3" t="s">
        <v>4</v>
      </c>
      <c r="C6" s="3" t="s">
        <v>2721</v>
      </c>
      <c r="D6" s="3" t="s">
        <v>2722</v>
      </c>
      <c r="E6" s="3" t="s">
        <v>7</v>
      </c>
      <c r="F6" s="3" t="s">
        <v>8</v>
      </c>
      <c r="G6" s="3" t="s">
        <v>2723</v>
      </c>
      <c r="H6" s="3" t="s">
        <v>2695</v>
      </c>
      <c r="I6" s="3" t="s">
        <v>2724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2725</v>
      </c>
      <c r="C5" s="1"/>
      <c r="D5" s="1"/>
      <c r="E5" s="1"/>
      <c r="F5" s="1"/>
      <c r="G5" s="1"/>
      <c r="H5" s="1"/>
      <c r="I5" s="1"/>
    </row>
    <row r="6" spans="1:9" ht="30" customHeight="1" x14ac:dyDescent="0.25">
      <c r="A6" s="1"/>
      <c r="B6" s="197" t="s">
        <v>2726</v>
      </c>
      <c r="C6" s="197"/>
      <c r="D6" s="197"/>
      <c r="E6" s="197"/>
      <c r="F6" s="197"/>
      <c r="G6" s="197"/>
      <c r="H6" s="197"/>
      <c r="I6" s="197"/>
    </row>
    <row r="7" spans="1:9" ht="20.100000000000001" customHeight="1" x14ac:dyDescent="0.25">
      <c r="A7" s="1"/>
      <c r="B7" s="197" t="s">
        <v>2727</v>
      </c>
      <c r="C7" s="197" t="s">
        <v>2728</v>
      </c>
      <c r="D7" s="197"/>
      <c r="E7" s="197" t="s">
        <v>2729</v>
      </c>
      <c r="F7" s="197"/>
      <c r="G7" s="197" t="s">
        <v>2730</v>
      </c>
      <c r="H7" s="197"/>
      <c r="I7" s="197"/>
    </row>
    <row r="8" spans="1:9" ht="20.100000000000001" customHeight="1" x14ac:dyDescent="0.25">
      <c r="A8" s="1"/>
      <c r="B8" s="197"/>
      <c r="C8" s="3" t="s">
        <v>2731</v>
      </c>
      <c r="D8" s="3" t="s">
        <v>2732</v>
      </c>
      <c r="E8" s="3" t="s">
        <v>2731</v>
      </c>
      <c r="F8" s="3" t="s">
        <v>2732</v>
      </c>
      <c r="G8" s="3" t="s">
        <v>2731</v>
      </c>
      <c r="H8" s="3" t="s">
        <v>2732</v>
      </c>
      <c r="I8" s="3" t="s">
        <v>2733</v>
      </c>
    </row>
    <row r="9" spans="1:9" ht="25.5" x14ac:dyDescent="0.25">
      <c r="A9" s="1"/>
      <c r="B9" s="86" t="s">
        <v>2734</v>
      </c>
      <c r="C9" s="86" t="s">
        <v>2735</v>
      </c>
      <c r="D9" s="86" t="s">
        <v>2735</v>
      </c>
      <c r="E9" s="86" t="s">
        <v>2735</v>
      </c>
      <c r="F9" s="86" t="s">
        <v>2735</v>
      </c>
      <c r="G9" s="86" t="s">
        <v>2735</v>
      </c>
      <c r="H9" s="86" t="s">
        <v>2735</v>
      </c>
      <c r="I9" s="86" t="s">
        <v>2736</v>
      </c>
    </row>
    <row r="10" spans="1:9" ht="25.5" x14ac:dyDescent="0.25">
      <c r="A10" s="1"/>
      <c r="B10" s="86" t="s">
        <v>2737</v>
      </c>
      <c r="C10" s="86" t="s">
        <v>2735</v>
      </c>
      <c r="D10" s="86" t="s">
        <v>2735</v>
      </c>
      <c r="E10" s="86" t="s">
        <v>2735</v>
      </c>
      <c r="F10" s="86" t="s">
        <v>2735</v>
      </c>
      <c r="G10" s="86" t="s">
        <v>2735</v>
      </c>
      <c r="H10" s="86" t="s">
        <v>2735</v>
      </c>
      <c r="I10" s="86" t="s">
        <v>2736</v>
      </c>
    </row>
    <row r="11" spans="1:9" ht="25.5" x14ac:dyDescent="0.25">
      <c r="A11" s="1"/>
      <c r="B11" s="86" t="s">
        <v>2738</v>
      </c>
      <c r="C11" s="86" t="s">
        <v>2739</v>
      </c>
      <c r="D11" s="86" t="s">
        <v>2740</v>
      </c>
      <c r="E11" s="86" t="s">
        <v>2741</v>
      </c>
      <c r="F11" s="86" t="s">
        <v>2742</v>
      </c>
      <c r="G11" s="86" t="s">
        <v>971</v>
      </c>
      <c r="H11" s="86" t="s">
        <v>971</v>
      </c>
      <c r="I11" s="86" t="s">
        <v>971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802</v>
      </c>
      <c r="C14" s="197"/>
      <c r="D14" s="197"/>
      <c r="E14" s="197"/>
      <c r="F14" s="197"/>
      <c r="G14" s="197"/>
      <c r="H14" s="197"/>
      <c r="I14" s="197"/>
    </row>
    <row r="15" spans="1:9" ht="20.100000000000001" customHeight="1" x14ac:dyDescent="0.25">
      <c r="A15" s="1"/>
      <c r="B15" s="197" t="s">
        <v>2727</v>
      </c>
      <c r="C15" s="197" t="s">
        <v>2728</v>
      </c>
      <c r="D15" s="197"/>
      <c r="E15" s="197" t="s">
        <v>2729</v>
      </c>
      <c r="F15" s="197"/>
      <c r="G15" s="197" t="s">
        <v>2730</v>
      </c>
      <c r="H15" s="197"/>
      <c r="I15" s="197"/>
    </row>
    <row r="16" spans="1:9" ht="20.100000000000001" customHeight="1" x14ac:dyDescent="0.25">
      <c r="A16" s="1"/>
      <c r="B16" s="197"/>
      <c r="C16" s="3" t="s">
        <v>2731</v>
      </c>
      <c r="D16" s="3" t="s">
        <v>2732</v>
      </c>
      <c r="E16" s="3" t="s">
        <v>2731</v>
      </c>
      <c r="F16" s="3" t="s">
        <v>2732</v>
      </c>
      <c r="G16" s="3" t="s">
        <v>2731</v>
      </c>
      <c r="H16" s="3" t="s">
        <v>2732</v>
      </c>
      <c r="I16" s="3" t="s">
        <v>2733</v>
      </c>
    </row>
    <row r="17" spans="1:9" ht="25.5" x14ac:dyDescent="0.25">
      <c r="A17" s="1"/>
      <c r="B17" s="86" t="s">
        <v>2734</v>
      </c>
      <c r="C17" s="86" t="s">
        <v>2735</v>
      </c>
      <c r="D17" s="86" t="s">
        <v>2735</v>
      </c>
      <c r="E17" s="86" t="s">
        <v>2735</v>
      </c>
      <c r="F17" s="86" t="s">
        <v>2735</v>
      </c>
      <c r="G17" s="86" t="s">
        <v>2735</v>
      </c>
      <c r="H17" s="86" t="s">
        <v>2735</v>
      </c>
      <c r="I17" s="86" t="s">
        <v>2736</v>
      </c>
    </row>
    <row r="18" spans="1:9" ht="25.5" x14ac:dyDescent="0.25">
      <c r="A18" s="1"/>
      <c r="B18" s="86" t="s">
        <v>2737</v>
      </c>
      <c r="C18" s="86" t="s">
        <v>2735</v>
      </c>
      <c r="D18" s="86" t="s">
        <v>2735</v>
      </c>
      <c r="E18" s="86" t="s">
        <v>2735</v>
      </c>
      <c r="F18" s="86" t="s">
        <v>2735</v>
      </c>
      <c r="G18" s="86" t="s">
        <v>2735</v>
      </c>
      <c r="H18" s="86" t="s">
        <v>2735</v>
      </c>
      <c r="I18" s="86" t="s">
        <v>2736</v>
      </c>
    </row>
    <row r="19" spans="1:9" x14ac:dyDescent="0.25">
      <c r="A19" s="1"/>
      <c r="B19" s="86" t="s">
        <v>2738</v>
      </c>
      <c r="C19" s="86" t="s">
        <v>2735</v>
      </c>
      <c r="D19" s="86" t="s">
        <v>2735</v>
      </c>
      <c r="E19" s="86" t="s">
        <v>2735</v>
      </c>
      <c r="F19" s="86" t="s">
        <v>2735</v>
      </c>
      <c r="G19" s="86" t="s">
        <v>971</v>
      </c>
      <c r="H19" s="86" t="s">
        <v>971</v>
      </c>
      <c r="I19" s="86" t="s">
        <v>971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2743</v>
      </c>
      <c r="C22" s="197"/>
      <c r="D22" s="197"/>
      <c r="E22" s="197"/>
      <c r="F22" s="197"/>
      <c r="G22" s="197"/>
      <c r="H22" s="197"/>
      <c r="I22" s="197"/>
    </row>
    <row r="23" spans="1:9" ht="20.100000000000001" customHeight="1" x14ac:dyDescent="0.25">
      <c r="A23" s="1"/>
      <c r="B23" s="197" t="s">
        <v>2727</v>
      </c>
      <c r="C23" s="197" t="s">
        <v>2728</v>
      </c>
      <c r="D23" s="197"/>
      <c r="E23" s="197" t="s">
        <v>2729</v>
      </c>
      <c r="F23" s="197"/>
      <c r="G23" s="197" t="s">
        <v>2730</v>
      </c>
      <c r="H23" s="197"/>
      <c r="I23" s="197"/>
    </row>
    <row r="24" spans="1:9" ht="20.100000000000001" customHeight="1" x14ac:dyDescent="0.25">
      <c r="A24" s="1"/>
      <c r="B24" s="197"/>
      <c r="C24" s="3" t="s">
        <v>2731</v>
      </c>
      <c r="D24" s="3" t="s">
        <v>2732</v>
      </c>
      <c r="E24" s="3" t="s">
        <v>2731</v>
      </c>
      <c r="F24" s="3" t="s">
        <v>2732</v>
      </c>
      <c r="G24" s="3" t="s">
        <v>2731</v>
      </c>
      <c r="H24" s="3" t="s">
        <v>2732</v>
      </c>
      <c r="I24" s="3" t="s">
        <v>2733</v>
      </c>
    </row>
    <row r="25" spans="1:9" ht="25.5" x14ac:dyDescent="0.25">
      <c r="A25" s="1"/>
      <c r="B25" s="86" t="s">
        <v>2734</v>
      </c>
      <c r="C25" s="86" t="s">
        <v>2735</v>
      </c>
      <c r="D25" s="86" t="s">
        <v>2735</v>
      </c>
      <c r="E25" s="86" t="s">
        <v>2735</v>
      </c>
      <c r="F25" s="86" t="s">
        <v>2735</v>
      </c>
      <c r="G25" s="86" t="s">
        <v>2735</v>
      </c>
      <c r="H25" s="86" t="s">
        <v>2735</v>
      </c>
      <c r="I25" s="86" t="s">
        <v>2736</v>
      </c>
    </row>
    <row r="26" spans="1:9" ht="25.5" x14ac:dyDescent="0.25">
      <c r="A26" s="1"/>
      <c r="B26" s="86" t="s">
        <v>2737</v>
      </c>
      <c r="C26" s="86" t="s">
        <v>2735</v>
      </c>
      <c r="D26" s="86" t="s">
        <v>2735</v>
      </c>
      <c r="E26" s="86" t="s">
        <v>2735</v>
      </c>
      <c r="F26" s="86" t="s">
        <v>2735</v>
      </c>
      <c r="G26" s="86" t="s">
        <v>2735</v>
      </c>
      <c r="H26" s="86" t="s">
        <v>2735</v>
      </c>
      <c r="I26" s="86" t="s">
        <v>2736</v>
      </c>
    </row>
    <row r="27" spans="1:9" ht="25.5" x14ac:dyDescent="0.25">
      <c r="A27" s="1"/>
      <c r="B27" s="86" t="s">
        <v>2738</v>
      </c>
      <c r="C27" s="86" t="s">
        <v>2739</v>
      </c>
      <c r="D27" s="86" t="s">
        <v>2744</v>
      </c>
      <c r="E27" s="86" t="s">
        <v>2741</v>
      </c>
      <c r="F27" s="86" t="s">
        <v>2745</v>
      </c>
      <c r="G27" s="86" t="s">
        <v>971</v>
      </c>
      <c r="H27" s="86" t="s">
        <v>971</v>
      </c>
      <c r="I27" s="86" t="s">
        <v>971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2679</v>
      </c>
      <c r="C30" s="197"/>
      <c r="D30" s="197"/>
      <c r="E30" s="197"/>
      <c r="F30" s="197"/>
      <c r="G30" s="197"/>
      <c r="H30" s="197"/>
      <c r="I30" s="197"/>
    </row>
    <row r="31" spans="1:9" ht="20.100000000000001" customHeight="1" x14ac:dyDescent="0.25">
      <c r="A31" s="1"/>
      <c r="B31" s="197" t="s">
        <v>2727</v>
      </c>
      <c r="C31" s="197" t="s">
        <v>2728</v>
      </c>
      <c r="D31" s="197"/>
      <c r="E31" s="197" t="s">
        <v>2729</v>
      </c>
      <c r="F31" s="197"/>
      <c r="G31" s="197" t="s">
        <v>2730</v>
      </c>
      <c r="H31" s="197"/>
      <c r="I31" s="197"/>
    </row>
    <row r="32" spans="1:9" ht="20.100000000000001" customHeight="1" x14ac:dyDescent="0.25">
      <c r="A32" s="1"/>
      <c r="B32" s="197"/>
      <c r="C32" s="3" t="s">
        <v>2731</v>
      </c>
      <c r="D32" s="3" t="s">
        <v>2732</v>
      </c>
      <c r="E32" s="3" t="s">
        <v>2731</v>
      </c>
      <c r="F32" s="3" t="s">
        <v>2732</v>
      </c>
      <c r="G32" s="3" t="s">
        <v>2731</v>
      </c>
      <c r="H32" s="3" t="s">
        <v>2732</v>
      </c>
      <c r="I32" s="3" t="s">
        <v>2733</v>
      </c>
    </row>
    <row r="33" spans="1:9" ht="25.5" x14ac:dyDescent="0.25">
      <c r="A33" s="1"/>
      <c r="B33" s="86" t="s">
        <v>2734</v>
      </c>
      <c r="C33" s="86" t="s">
        <v>2735</v>
      </c>
      <c r="D33" s="86" t="s">
        <v>2735</v>
      </c>
      <c r="E33" s="86" t="s">
        <v>2735</v>
      </c>
      <c r="F33" s="86" t="s">
        <v>2735</v>
      </c>
      <c r="G33" s="86" t="s">
        <v>2735</v>
      </c>
      <c r="H33" s="86" t="s">
        <v>2735</v>
      </c>
      <c r="I33" s="86" t="s">
        <v>2736</v>
      </c>
    </row>
    <row r="34" spans="1:9" ht="25.5" x14ac:dyDescent="0.25">
      <c r="A34" s="1"/>
      <c r="B34" s="86" t="s">
        <v>2737</v>
      </c>
      <c r="C34" s="86" t="s">
        <v>2735</v>
      </c>
      <c r="D34" s="86" t="s">
        <v>2735</v>
      </c>
      <c r="E34" s="86" t="s">
        <v>2735</v>
      </c>
      <c r="F34" s="86" t="s">
        <v>2735</v>
      </c>
      <c r="G34" s="86" t="s">
        <v>2735</v>
      </c>
      <c r="H34" s="86" t="s">
        <v>2735</v>
      </c>
      <c r="I34" s="86" t="s">
        <v>2736</v>
      </c>
    </row>
    <row r="35" spans="1:9" ht="25.5" x14ac:dyDescent="0.25">
      <c r="A35" s="1"/>
      <c r="B35" s="86" t="s">
        <v>2738</v>
      </c>
      <c r="C35" s="86" t="s">
        <v>2739</v>
      </c>
      <c r="D35" s="86" t="s">
        <v>2744</v>
      </c>
      <c r="E35" s="86" t="s">
        <v>2741</v>
      </c>
      <c r="F35" s="86" t="s">
        <v>2745</v>
      </c>
      <c r="G35" s="86" t="s">
        <v>971</v>
      </c>
      <c r="H35" s="86" t="s">
        <v>971</v>
      </c>
      <c r="I35" s="86" t="s">
        <v>971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500</v>
      </c>
      <c r="C38" s="197"/>
      <c r="D38" s="197"/>
      <c r="E38" s="197"/>
      <c r="F38" s="197"/>
      <c r="G38" s="197"/>
      <c r="H38" s="197"/>
      <c r="I38" s="197"/>
    </row>
    <row r="39" spans="1:9" ht="20.100000000000001" customHeight="1" x14ac:dyDescent="0.25">
      <c r="A39" s="1"/>
      <c r="B39" s="197" t="s">
        <v>2727</v>
      </c>
      <c r="C39" s="197" t="s">
        <v>2728</v>
      </c>
      <c r="D39" s="197"/>
      <c r="E39" s="197" t="s">
        <v>2729</v>
      </c>
      <c r="F39" s="197"/>
      <c r="G39" s="197" t="s">
        <v>2730</v>
      </c>
      <c r="H39" s="197"/>
      <c r="I39" s="197"/>
    </row>
    <row r="40" spans="1:9" ht="20.100000000000001" customHeight="1" x14ac:dyDescent="0.25">
      <c r="A40" s="1"/>
      <c r="B40" s="197"/>
      <c r="C40" s="3" t="s">
        <v>2731</v>
      </c>
      <c r="D40" s="3" t="s">
        <v>2732</v>
      </c>
      <c r="E40" s="3" t="s">
        <v>2731</v>
      </c>
      <c r="F40" s="3" t="s">
        <v>2732</v>
      </c>
      <c r="G40" s="3" t="s">
        <v>2731</v>
      </c>
      <c r="H40" s="3" t="s">
        <v>2732</v>
      </c>
      <c r="I40" s="3" t="s">
        <v>2733</v>
      </c>
    </row>
    <row r="41" spans="1:9" ht="25.5" x14ac:dyDescent="0.25">
      <c r="A41" s="1"/>
      <c r="B41" s="86" t="s">
        <v>2734</v>
      </c>
      <c r="C41" s="86" t="s">
        <v>2735</v>
      </c>
      <c r="D41" s="86" t="s">
        <v>2735</v>
      </c>
      <c r="E41" s="86" t="s">
        <v>2735</v>
      </c>
      <c r="F41" s="86" t="s">
        <v>2735</v>
      </c>
      <c r="G41" s="86" t="s">
        <v>2735</v>
      </c>
      <c r="H41" s="86" t="s">
        <v>2735</v>
      </c>
      <c r="I41" s="86" t="s">
        <v>2736</v>
      </c>
    </row>
    <row r="42" spans="1:9" ht="25.5" x14ac:dyDescent="0.25">
      <c r="A42" s="1"/>
      <c r="B42" s="86" t="s">
        <v>2737</v>
      </c>
      <c r="C42" s="86" t="s">
        <v>2735</v>
      </c>
      <c r="D42" s="86" t="s">
        <v>2735</v>
      </c>
      <c r="E42" s="86" t="s">
        <v>2735</v>
      </c>
      <c r="F42" s="86" t="s">
        <v>2735</v>
      </c>
      <c r="G42" s="86" t="s">
        <v>2735</v>
      </c>
      <c r="H42" s="86" t="s">
        <v>2735</v>
      </c>
      <c r="I42" s="86" t="s">
        <v>2736</v>
      </c>
    </row>
    <row r="43" spans="1:9" ht="25.5" x14ac:dyDescent="0.25">
      <c r="A43" s="1"/>
      <c r="B43" s="86" t="s">
        <v>2738</v>
      </c>
      <c r="C43" s="86" t="s">
        <v>2739</v>
      </c>
      <c r="D43" s="86" t="s">
        <v>2744</v>
      </c>
      <c r="E43" s="86" t="s">
        <v>2741</v>
      </c>
      <c r="F43" s="86" t="s">
        <v>2745</v>
      </c>
      <c r="G43" s="86" t="s">
        <v>971</v>
      </c>
      <c r="H43" s="86" t="s">
        <v>971</v>
      </c>
      <c r="I43" s="86" t="s">
        <v>971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2746</v>
      </c>
      <c r="C46" s="197"/>
      <c r="D46" s="197"/>
      <c r="E46" s="197"/>
      <c r="F46" s="197"/>
      <c r="G46" s="197"/>
      <c r="H46" s="197"/>
      <c r="I46" s="197"/>
    </row>
    <row r="47" spans="1:9" ht="20.100000000000001" customHeight="1" x14ac:dyDescent="0.25">
      <c r="A47" s="1"/>
      <c r="B47" s="197" t="s">
        <v>2727</v>
      </c>
      <c r="C47" s="197" t="s">
        <v>2728</v>
      </c>
      <c r="D47" s="197"/>
      <c r="E47" s="197" t="s">
        <v>2729</v>
      </c>
      <c r="F47" s="197"/>
      <c r="G47" s="197" t="s">
        <v>2730</v>
      </c>
      <c r="H47" s="197"/>
      <c r="I47" s="197"/>
    </row>
    <row r="48" spans="1:9" ht="20.100000000000001" customHeight="1" x14ac:dyDescent="0.25">
      <c r="A48" s="1"/>
      <c r="B48" s="197"/>
      <c r="C48" s="3" t="s">
        <v>2731</v>
      </c>
      <c r="D48" s="3" t="s">
        <v>2732</v>
      </c>
      <c r="E48" s="3" t="s">
        <v>2731</v>
      </c>
      <c r="F48" s="3" t="s">
        <v>2732</v>
      </c>
      <c r="G48" s="3" t="s">
        <v>2731</v>
      </c>
      <c r="H48" s="3" t="s">
        <v>2732</v>
      </c>
      <c r="I48" s="3" t="s">
        <v>2733</v>
      </c>
    </row>
    <row r="49" spans="1:9" ht="25.5" x14ac:dyDescent="0.25">
      <c r="A49" s="1"/>
      <c r="B49" s="86" t="s">
        <v>2734</v>
      </c>
      <c r="C49" s="86" t="s">
        <v>2735</v>
      </c>
      <c r="D49" s="86" t="s">
        <v>2735</v>
      </c>
      <c r="E49" s="86" t="s">
        <v>2735</v>
      </c>
      <c r="F49" s="86" t="s">
        <v>2735</v>
      </c>
      <c r="G49" s="86" t="s">
        <v>2735</v>
      </c>
      <c r="H49" s="86" t="s">
        <v>2735</v>
      </c>
      <c r="I49" s="86" t="s">
        <v>2736</v>
      </c>
    </row>
    <row r="50" spans="1:9" ht="25.5" x14ac:dyDescent="0.25">
      <c r="A50" s="1"/>
      <c r="B50" s="86" t="s">
        <v>2737</v>
      </c>
      <c r="C50" s="86" t="s">
        <v>2735</v>
      </c>
      <c r="D50" s="86" t="s">
        <v>2735</v>
      </c>
      <c r="E50" s="86" t="s">
        <v>2735</v>
      </c>
      <c r="F50" s="86" t="s">
        <v>2735</v>
      </c>
      <c r="G50" s="86" t="s">
        <v>2735</v>
      </c>
      <c r="H50" s="86" t="s">
        <v>2735</v>
      </c>
      <c r="I50" s="86" t="s">
        <v>2736</v>
      </c>
    </row>
    <row r="51" spans="1:9" ht="25.5" x14ac:dyDescent="0.25">
      <c r="A51" s="1"/>
      <c r="B51" s="86" t="s">
        <v>2738</v>
      </c>
      <c r="C51" s="86" t="s">
        <v>2739</v>
      </c>
      <c r="D51" s="86" t="s">
        <v>2744</v>
      </c>
      <c r="E51" s="86" t="s">
        <v>2741</v>
      </c>
      <c r="F51" s="86" t="s">
        <v>2742</v>
      </c>
      <c r="G51" s="86" t="s">
        <v>971</v>
      </c>
      <c r="H51" s="86" t="s">
        <v>971</v>
      </c>
      <c r="I51" s="86" t="s">
        <v>971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2747</v>
      </c>
      <c r="C54" s="197"/>
      <c r="D54" s="197"/>
      <c r="E54" s="197"/>
      <c r="F54" s="197"/>
      <c r="G54" s="197"/>
      <c r="H54" s="197"/>
      <c r="I54" s="197"/>
    </row>
    <row r="55" spans="1:9" ht="20.100000000000001" customHeight="1" x14ac:dyDescent="0.25">
      <c r="A55" s="1"/>
      <c r="B55" s="197" t="s">
        <v>2727</v>
      </c>
      <c r="C55" s="197" t="s">
        <v>2728</v>
      </c>
      <c r="D55" s="197"/>
      <c r="E55" s="197" t="s">
        <v>2729</v>
      </c>
      <c r="F55" s="197"/>
      <c r="G55" s="197" t="s">
        <v>2730</v>
      </c>
      <c r="H55" s="197"/>
      <c r="I55" s="197"/>
    </row>
    <row r="56" spans="1:9" ht="20.100000000000001" customHeight="1" x14ac:dyDescent="0.25">
      <c r="A56" s="1"/>
      <c r="B56" s="197"/>
      <c r="C56" s="3" t="s">
        <v>2731</v>
      </c>
      <c r="D56" s="3" t="s">
        <v>2732</v>
      </c>
      <c r="E56" s="3" t="s">
        <v>2731</v>
      </c>
      <c r="F56" s="3" t="s">
        <v>2732</v>
      </c>
      <c r="G56" s="3" t="s">
        <v>2731</v>
      </c>
      <c r="H56" s="3" t="s">
        <v>2732</v>
      </c>
      <c r="I56" s="3" t="s">
        <v>2733</v>
      </c>
    </row>
    <row r="57" spans="1:9" ht="25.5" x14ac:dyDescent="0.25">
      <c r="A57" s="1"/>
      <c r="B57" s="86" t="s">
        <v>2734</v>
      </c>
      <c r="C57" s="86" t="s">
        <v>2735</v>
      </c>
      <c r="D57" s="86" t="s">
        <v>2735</v>
      </c>
      <c r="E57" s="86" t="s">
        <v>2735</v>
      </c>
      <c r="F57" s="86" t="s">
        <v>2735</v>
      </c>
      <c r="G57" s="86" t="s">
        <v>2735</v>
      </c>
      <c r="H57" s="86" t="s">
        <v>2735</v>
      </c>
      <c r="I57" s="86" t="s">
        <v>2736</v>
      </c>
    </row>
    <row r="58" spans="1:9" ht="25.5" x14ac:dyDescent="0.25">
      <c r="A58" s="1"/>
      <c r="B58" s="86" t="s">
        <v>2737</v>
      </c>
      <c r="C58" s="86" t="s">
        <v>2735</v>
      </c>
      <c r="D58" s="86" t="s">
        <v>2735</v>
      </c>
      <c r="E58" s="86" t="s">
        <v>2735</v>
      </c>
      <c r="F58" s="86" t="s">
        <v>2735</v>
      </c>
      <c r="G58" s="86" t="s">
        <v>2735</v>
      </c>
      <c r="H58" s="86" t="s">
        <v>2735</v>
      </c>
      <c r="I58" s="86" t="s">
        <v>2736</v>
      </c>
    </row>
    <row r="59" spans="1:9" ht="25.5" x14ac:dyDescent="0.25">
      <c r="A59" s="1"/>
      <c r="B59" s="86" t="s">
        <v>2738</v>
      </c>
      <c r="C59" s="86" t="s">
        <v>2739</v>
      </c>
      <c r="D59" s="86" t="s">
        <v>2740</v>
      </c>
      <c r="E59" s="86" t="s">
        <v>2741</v>
      </c>
      <c r="F59" s="86" t="s">
        <v>2742</v>
      </c>
      <c r="G59" s="86" t="s">
        <v>971</v>
      </c>
      <c r="H59" s="86" t="s">
        <v>971</v>
      </c>
      <c r="I59" s="86" t="s">
        <v>971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701</v>
      </c>
      <c r="C62" s="197"/>
      <c r="D62" s="197"/>
      <c r="E62" s="197"/>
      <c r="F62" s="197"/>
      <c r="G62" s="197"/>
      <c r="H62" s="197"/>
      <c r="I62" s="197"/>
    </row>
    <row r="63" spans="1:9" ht="20.100000000000001" customHeight="1" x14ac:dyDescent="0.25">
      <c r="A63" s="1"/>
      <c r="B63" s="197" t="s">
        <v>2727</v>
      </c>
      <c r="C63" s="197" t="s">
        <v>2728</v>
      </c>
      <c r="D63" s="197"/>
      <c r="E63" s="197" t="s">
        <v>2729</v>
      </c>
      <c r="F63" s="197"/>
      <c r="G63" s="197" t="s">
        <v>2730</v>
      </c>
      <c r="H63" s="197"/>
      <c r="I63" s="197"/>
    </row>
    <row r="64" spans="1:9" ht="20.100000000000001" customHeight="1" x14ac:dyDescent="0.25">
      <c r="A64" s="1"/>
      <c r="B64" s="197"/>
      <c r="C64" s="3" t="s">
        <v>2731</v>
      </c>
      <c r="D64" s="3" t="s">
        <v>2732</v>
      </c>
      <c r="E64" s="3" t="s">
        <v>2731</v>
      </c>
      <c r="F64" s="3" t="s">
        <v>2732</v>
      </c>
      <c r="G64" s="3" t="s">
        <v>2731</v>
      </c>
      <c r="H64" s="3" t="s">
        <v>2732</v>
      </c>
      <c r="I64" s="3" t="s">
        <v>2733</v>
      </c>
    </row>
    <row r="65" spans="1:9" ht="25.5" x14ac:dyDescent="0.25">
      <c r="A65" s="1"/>
      <c r="B65" s="86" t="s">
        <v>2734</v>
      </c>
      <c r="C65" s="86" t="s">
        <v>2735</v>
      </c>
      <c r="D65" s="86" t="s">
        <v>2735</v>
      </c>
      <c r="E65" s="86" t="s">
        <v>2735</v>
      </c>
      <c r="F65" s="86" t="s">
        <v>2735</v>
      </c>
      <c r="G65" s="86" t="s">
        <v>2735</v>
      </c>
      <c r="H65" s="86" t="s">
        <v>2735</v>
      </c>
      <c r="I65" s="86" t="s">
        <v>2736</v>
      </c>
    </row>
    <row r="66" spans="1:9" ht="25.5" x14ac:dyDescent="0.25">
      <c r="A66" s="1"/>
      <c r="B66" s="86" t="s">
        <v>2737</v>
      </c>
      <c r="C66" s="86" t="s">
        <v>2735</v>
      </c>
      <c r="D66" s="86" t="s">
        <v>2735</v>
      </c>
      <c r="E66" s="86" t="s">
        <v>2735</v>
      </c>
      <c r="F66" s="86" t="s">
        <v>2735</v>
      </c>
      <c r="G66" s="86" t="s">
        <v>2735</v>
      </c>
      <c r="H66" s="86" t="s">
        <v>2735</v>
      </c>
      <c r="I66" s="86" t="s">
        <v>2736</v>
      </c>
    </row>
    <row r="67" spans="1:9" ht="25.5" x14ac:dyDescent="0.25">
      <c r="A67" s="1"/>
      <c r="B67" s="86" t="s">
        <v>2738</v>
      </c>
      <c r="C67" s="86" t="s">
        <v>2739</v>
      </c>
      <c r="D67" s="86" t="s">
        <v>2744</v>
      </c>
      <c r="E67" s="86" t="s">
        <v>2748</v>
      </c>
      <c r="F67" s="86" t="s">
        <v>2749</v>
      </c>
      <c r="G67" s="86" t="s">
        <v>971</v>
      </c>
      <c r="H67" s="86" t="s">
        <v>971</v>
      </c>
      <c r="I67" s="86" t="s">
        <v>971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2750</v>
      </c>
      <c r="C5" s="1"/>
      <c r="D5" s="1"/>
      <c r="E5" s="1"/>
      <c r="F5" s="1"/>
      <c r="G5" s="1"/>
    </row>
    <row r="6" spans="1:7" ht="30" customHeight="1" x14ac:dyDescent="0.25">
      <c r="A6" s="1"/>
      <c r="B6" s="197" t="s">
        <v>2726</v>
      </c>
      <c r="C6" s="197"/>
      <c r="D6" s="197"/>
      <c r="E6" s="197"/>
      <c r="F6" s="197"/>
      <c r="G6" s="197"/>
    </row>
    <row r="7" spans="1:7" x14ac:dyDescent="0.25">
      <c r="A7" s="1"/>
      <c r="B7" s="197" t="s">
        <v>2751</v>
      </c>
      <c r="C7" s="197" t="s">
        <v>2752</v>
      </c>
      <c r="D7" s="197" t="s">
        <v>2753</v>
      </c>
      <c r="E7" s="197" t="s">
        <v>2754</v>
      </c>
      <c r="F7" s="197" t="s">
        <v>2755</v>
      </c>
      <c r="G7" s="197"/>
    </row>
    <row r="8" spans="1:7" x14ac:dyDescent="0.25">
      <c r="A8" s="1"/>
      <c r="B8" s="197"/>
      <c r="C8" s="197"/>
      <c r="D8" s="197"/>
      <c r="E8" s="197"/>
      <c r="F8" s="197" t="s">
        <v>2732</v>
      </c>
      <c r="G8" s="197"/>
    </row>
    <row r="9" spans="1:7" x14ac:dyDescent="0.25">
      <c r="A9" s="1"/>
      <c r="B9" s="197"/>
      <c r="C9" s="197"/>
      <c r="D9" s="197"/>
      <c r="E9" s="197"/>
      <c r="F9" s="3" t="s">
        <v>2756</v>
      </c>
      <c r="G9" s="3" t="s">
        <v>2757</v>
      </c>
    </row>
    <row r="10" spans="1:7" x14ac:dyDescent="0.25">
      <c r="A10" s="1"/>
      <c r="B10" s="86" t="s">
        <v>2734</v>
      </c>
      <c r="C10" s="86" t="s">
        <v>2735</v>
      </c>
      <c r="D10" s="86" t="s">
        <v>2735</v>
      </c>
      <c r="E10" s="86">
        <v>0</v>
      </c>
      <c r="F10" s="86">
        <v>60.36</v>
      </c>
      <c r="G10" s="86">
        <v>59.64</v>
      </c>
    </row>
    <row r="11" spans="1:7" x14ac:dyDescent="0.25">
      <c r="A11" s="1"/>
      <c r="B11" s="86" t="s">
        <v>2758</v>
      </c>
      <c r="C11" s="86" t="s">
        <v>2735</v>
      </c>
      <c r="D11" s="86" t="s">
        <v>2735</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802</v>
      </c>
      <c r="C14" s="197"/>
      <c r="D14" s="197"/>
      <c r="E14" s="197"/>
      <c r="F14" s="197"/>
      <c r="G14" s="197"/>
    </row>
    <row r="15" spans="1:7" x14ac:dyDescent="0.25">
      <c r="A15" s="1"/>
      <c r="B15" s="197" t="s">
        <v>2751</v>
      </c>
      <c r="C15" s="197" t="s">
        <v>2752</v>
      </c>
      <c r="D15" s="197" t="s">
        <v>2753</v>
      </c>
      <c r="E15" s="197" t="s">
        <v>2754</v>
      </c>
      <c r="F15" s="197" t="s">
        <v>2755</v>
      </c>
      <c r="G15" s="197"/>
    </row>
    <row r="16" spans="1:7" x14ac:dyDescent="0.25">
      <c r="A16" s="1"/>
      <c r="B16" s="197"/>
      <c r="C16" s="197"/>
      <c r="D16" s="197"/>
      <c r="E16" s="197"/>
      <c r="F16" s="197" t="s">
        <v>2732</v>
      </c>
      <c r="G16" s="197"/>
    </row>
    <row r="17" spans="1:7" x14ac:dyDescent="0.25">
      <c r="A17" s="1"/>
      <c r="B17" s="197"/>
      <c r="C17" s="197"/>
      <c r="D17" s="197"/>
      <c r="E17" s="197"/>
      <c r="F17" s="3" t="s">
        <v>2756</v>
      </c>
      <c r="G17" s="3" t="s">
        <v>2757</v>
      </c>
    </row>
    <row r="18" spans="1:7" x14ac:dyDescent="0.25">
      <c r="A18" s="1"/>
      <c r="B18" s="86" t="s">
        <v>2734</v>
      </c>
      <c r="C18" s="86" t="s">
        <v>2735</v>
      </c>
      <c r="D18" s="86" t="s">
        <v>2735</v>
      </c>
      <c r="E18" s="86">
        <v>0</v>
      </c>
      <c r="F18" s="86">
        <v>60.36</v>
      </c>
      <c r="G18" s="86">
        <v>59.64</v>
      </c>
    </row>
    <row r="19" spans="1:7" x14ac:dyDescent="0.25">
      <c r="A19" s="1"/>
      <c r="B19" s="86" t="s">
        <v>2758</v>
      </c>
      <c r="C19" s="86" t="s">
        <v>2735</v>
      </c>
      <c r="D19" s="86" t="s">
        <v>2735</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2743</v>
      </c>
      <c r="C22" s="197"/>
      <c r="D22" s="197"/>
      <c r="E22" s="197"/>
      <c r="F22" s="197"/>
      <c r="G22" s="197"/>
    </row>
    <row r="23" spans="1:7" x14ac:dyDescent="0.25">
      <c r="A23" s="1"/>
      <c r="B23" s="197" t="s">
        <v>2751</v>
      </c>
      <c r="C23" s="197" t="s">
        <v>2752</v>
      </c>
      <c r="D23" s="197" t="s">
        <v>2753</v>
      </c>
      <c r="E23" s="197" t="s">
        <v>2754</v>
      </c>
      <c r="F23" s="197" t="s">
        <v>2755</v>
      </c>
      <c r="G23" s="197"/>
    </row>
    <row r="24" spans="1:7" x14ac:dyDescent="0.25">
      <c r="A24" s="1"/>
      <c r="B24" s="197"/>
      <c r="C24" s="197"/>
      <c r="D24" s="197"/>
      <c r="E24" s="197"/>
      <c r="F24" s="197" t="s">
        <v>2732</v>
      </c>
      <c r="G24" s="197"/>
    </row>
    <row r="25" spans="1:7" x14ac:dyDescent="0.25">
      <c r="A25" s="1"/>
      <c r="B25" s="197"/>
      <c r="C25" s="197"/>
      <c r="D25" s="197"/>
      <c r="E25" s="197"/>
      <c r="F25" s="3" t="s">
        <v>2756</v>
      </c>
      <c r="G25" s="3" t="s">
        <v>2757</v>
      </c>
    </row>
    <row r="26" spans="1:7" x14ac:dyDescent="0.25">
      <c r="A26" s="1"/>
      <c r="B26" s="86" t="s">
        <v>2734</v>
      </c>
      <c r="C26" s="86" t="s">
        <v>2735</v>
      </c>
      <c r="D26" s="86" t="s">
        <v>2735</v>
      </c>
      <c r="E26" s="86">
        <v>0</v>
      </c>
      <c r="F26" s="86">
        <v>60.36</v>
      </c>
      <c r="G26" s="86">
        <v>59.64</v>
      </c>
    </row>
    <row r="27" spans="1:7" x14ac:dyDescent="0.25">
      <c r="A27" s="1"/>
      <c r="B27" s="86" t="s">
        <v>2758</v>
      </c>
      <c r="C27" s="86" t="s">
        <v>2735</v>
      </c>
      <c r="D27" s="86" t="s">
        <v>2735</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2679</v>
      </c>
      <c r="C30" s="197"/>
      <c r="D30" s="197"/>
      <c r="E30" s="197"/>
      <c r="F30" s="197"/>
      <c r="G30" s="197"/>
    </row>
    <row r="31" spans="1:7" x14ac:dyDescent="0.25">
      <c r="A31" s="1"/>
      <c r="B31" s="197" t="s">
        <v>2751</v>
      </c>
      <c r="C31" s="197" t="s">
        <v>2752</v>
      </c>
      <c r="D31" s="197" t="s">
        <v>2753</v>
      </c>
      <c r="E31" s="197" t="s">
        <v>2754</v>
      </c>
      <c r="F31" s="197" t="s">
        <v>2755</v>
      </c>
      <c r="G31" s="197"/>
    </row>
    <row r="32" spans="1:7" x14ac:dyDescent="0.25">
      <c r="A32" s="1"/>
      <c r="B32" s="197"/>
      <c r="C32" s="197"/>
      <c r="D32" s="197"/>
      <c r="E32" s="197"/>
      <c r="F32" s="197" t="s">
        <v>2732</v>
      </c>
      <c r="G32" s="197"/>
    </row>
    <row r="33" spans="1:7" x14ac:dyDescent="0.25">
      <c r="A33" s="1"/>
      <c r="B33" s="197"/>
      <c r="C33" s="197"/>
      <c r="D33" s="197"/>
      <c r="E33" s="197"/>
      <c r="F33" s="3" t="s">
        <v>2756</v>
      </c>
      <c r="G33" s="3" t="s">
        <v>2757</v>
      </c>
    </row>
    <row r="34" spans="1:7" x14ac:dyDescent="0.25">
      <c r="A34" s="1"/>
      <c r="B34" s="86" t="s">
        <v>2734</v>
      </c>
      <c r="C34" s="86" t="s">
        <v>2735</v>
      </c>
      <c r="D34" s="86" t="s">
        <v>2735</v>
      </c>
      <c r="E34" s="86">
        <v>0</v>
      </c>
      <c r="F34" s="86">
        <v>60.36</v>
      </c>
      <c r="G34" s="86">
        <v>59.64</v>
      </c>
    </row>
    <row r="35" spans="1:7" x14ac:dyDescent="0.25">
      <c r="A35" s="1"/>
      <c r="B35" s="86" t="s">
        <v>2758</v>
      </c>
      <c r="C35" s="86" t="s">
        <v>2735</v>
      </c>
      <c r="D35" s="86" t="s">
        <v>2735</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500</v>
      </c>
      <c r="C38" s="197"/>
      <c r="D38" s="197"/>
      <c r="E38" s="197"/>
      <c r="F38" s="197"/>
      <c r="G38" s="197"/>
    </row>
    <row r="39" spans="1:7" x14ac:dyDescent="0.25">
      <c r="A39" s="1"/>
      <c r="B39" s="197" t="s">
        <v>2751</v>
      </c>
      <c r="C39" s="197" t="s">
        <v>2752</v>
      </c>
      <c r="D39" s="197" t="s">
        <v>2753</v>
      </c>
      <c r="E39" s="197" t="s">
        <v>2754</v>
      </c>
      <c r="F39" s="197" t="s">
        <v>2755</v>
      </c>
      <c r="G39" s="197"/>
    </row>
    <row r="40" spans="1:7" x14ac:dyDescent="0.25">
      <c r="A40" s="1"/>
      <c r="B40" s="197"/>
      <c r="C40" s="197"/>
      <c r="D40" s="197"/>
      <c r="E40" s="197"/>
      <c r="F40" s="197" t="s">
        <v>2732</v>
      </c>
      <c r="G40" s="197"/>
    </row>
    <row r="41" spans="1:7" x14ac:dyDescent="0.25">
      <c r="A41" s="1"/>
      <c r="B41" s="197"/>
      <c r="C41" s="197"/>
      <c r="D41" s="197"/>
      <c r="E41" s="197"/>
      <c r="F41" s="3" t="s">
        <v>2756</v>
      </c>
      <c r="G41" s="3" t="s">
        <v>2757</v>
      </c>
    </row>
    <row r="42" spans="1:7" x14ac:dyDescent="0.25">
      <c r="A42" s="1"/>
      <c r="B42" s="86" t="s">
        <v>2734</v>
      </c>
      <c r="C42" s="86" t="s">
        <v>2735</v>
      </c>
      <c r="D42" s="86" t="s">
        <v>2735</v>
      </c>
      <c r="E42" s="86">
        <v>0</v>
      </c>
      <c r="F42" s="86">
        <v>60.36</v>
      </c>
      <c r="G42" s="86">
        <v>59.64</v>
      </c>
    </row>
    <row r="43" spans="1:7" x14ac:dyDescent="0.25">
      <c r="A43" s="1"/>
      <c r="B43" s="86" t="s">
        <v>2758</v>
      </c>
      <c r="C43" s="86" t="s">
        <v>2735</v>
      </c>
      <c r="D43" s="86" t="s">
        <v>2735</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2746</v>
      </c>
      <c r="C46" s="197"/>
      <c r="D46" s="197"/>
      <c r="E46" s="197"/>
      <c r="F46" s="197"/>
      <c r="G46" s="197"/>
    </row>
    <row r="47" spans="1:7" x14ac:dyDescent="0.25">
      <c r="A47" s="1"/>
      <c r="B47" s="197" t="s">
        <v>2751</v>
      </c>
      <c r="C47" s="197" t="s">
        <v>2752</v>
      </c>
      <c r="D47" s="197" t="s">
        <v>2753</v>
      </c>
      <c r="E47" s="197" t="s">
        <v>2754</v>
      </c>
      <c r="F47" s="197" t="s">
        <v>2755</v>
      </c>
      <c r="G47" s="197"/>
    </row>
    <row r="48" spans="1:7" x14ac:dyDescent="0.25">
      <c r="A48" s="1"/>
      <c r="B48" s="197"/>
      <c r="C48" s="197"/>
      <c r="D48" s="197"/>
      <c r="E48" s="197"/>
      <c r="F48" s="197" t="s">
        <v>2732</v>
      </c>
      <c r="G48" s="197"/>
    </row>
    <row r="49" spans="1:7" x14ac:dyDescent="0.25">
      <c r="A49" s="1"/>
      <c r="B49" s="197"/>
      <c r="C49" s="197"/>
      <c r="D49" s="197"/>
      <c r="E49" s="197"/>
      <c r="F49" s="3" t="s">
        <v>2756</v>
      </c>
      <c r="G49" s="3" t="s">
        <v>2757</v>
      </c>
    </row>
    <row r="50" spans="1:7" x14ac:dyDescent="0.25">
      <c r="A50" s="1"/>
      <c r="B50" s="86" t="s">
        <v>2734</v>
      </c>
      <c r="C50" s="86" t="s">
        <v>2735</v>
      </c>
      <c r="D50" s="86" t="s">
        <v>2735</v>
      </c>
      <c r="E50" s="86">
        <v>0</v>
      </c>
      <c r="F50" s="86">
        <v>60.36</v>
      </c>
      <c r="G50" s="86">
        <v>59.64</v>
      </c>
    </row>
    <row r="51" spans="1:7" x14ac:dyDescent="0.25">
      <c r="A51" s="1"/>
      <c r="B51" s="86" t="s">
        <v>2758</v>
      </c>
      <c r="C51" s="86" t="s">
        <v>2735</v>
      </c>
      <c r="D51" s="86" t="s">
        <v>2735</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2747</v>
      </c>
      <c r="C54" s="197"/>
      <c r="D54" s="197"/>
      <c r="E54" s="197"/>
      <c r="F54" s="197"/>
      <c r="G54" s="197"/>
    </row>
    <row r="55" spans="1:7" x14ac:dyDescent="0.25">
      <c r="A55" s="1"/>
      <c r="B55" s="197" t="s">
        <v>2751</v>
      </c>
      <c r="C55" s="197" t="s">
        <v>2752</v>
      </c>
      <c r="D55" s="197" t="s">
        <v>2753</v>
      </c>
      <c r="E55" s="197" t="s">
        <v>2754</v>
      </c>
      <c r="F55" s="197" t="s">
        <v>2755</v>
      </c>
      <c r="G55" s="197"/>
    </row>
    <row r="56" spans="1:7" x14ac:dyDescent="0.25">
      <c r="A56" s="1"/>
      <c r="B56" s="197"/>
      <c r="C56" s="197"/>
      <c r="D56" s="197"/>
      <c r="E56" s="197"/>
      <c r="F56" s="197" t="s">
        <v>2732</v>
      </c>
      <c r="G56" s="197"/>
    </row>
    <row r="57" spans="1:7" x14ac:dyDescent="0.25">
      <c r="A57" s="1"/>
      <c r="B57" s="197"/>
      <c r="C57" s="197"/>
      <c r="D57" s="197"/>
      <c r="E57" s="197"/>
      <c r="F57" s="3" t="s">
        <v>2756</v>
      </c>
      <c r="G57" s="3" t="s">
        <v>2757</v>
      </c>
    </row>
    <row r="58" spans="1:7" x14ac:dyDescent="0.25">
      <c r="A58" s="1"/>
      <c r="B58" s="86" t="s">
        <v>2734</v>
      </c>
      <c r="C58" s="86" t="s">
        <v>2735</v>
      </c>
      <c r="D58" s="86" t="s">
        <v>2735</v>
      </c>
      <c r="E58" s="86">
        <v>0</v>
      </c>
      <c r="F58" s="86">
        <v>60.36</v>
      </c>
      <c r="G58" s="86">
        <v>59.64</v>
      </c>
    </row>
    <row r="59" spans="1:7" x14ac:dyDescent="0.25">
      <c r="A59" s="1"/>
      <c r="B59" s="86" t="s">
        <v>2758</v>
      </c>
      <c r="C59" s="86" t="s">
        <v>2735</v>
      </c>
      <c r="D59" s="86" t="s">
        <v>2735</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701</v>
      </c>
      <c r="C62" s="197"/>
      <c r="D62" s="197"/>
      <c r="E62" s="197"/>
      <c r="F62" s="197"/>
      <c r="G62" s="197"/>
    </row>
    <row r="63" spans="1:7" x14ac:dyDescent="0.25">
      <c r="A63" s="1"/>
      <c r="B63" s="197" t="s">
        <v>2751</v>
      </c>
      <c r="C63" s="197" t="s">
        <v>2752</v>
      </c>
      <c r="D63" s="197" t="s">
        <v>2753</v>
      </c>
      <c r="E63" s="197" t="s">
        <v>2754</v>
      </c>
      <c r="F63" s="197" t="s">
        <v>2755</v>
      </c>
      <c r="G63" s="197"/>
    </row>
    <row r="64" spans="1:7" x14ac:dyDescent="0.25">
      <c r="A64" s="1"/>
      <c r="B64" s="197"/>
      <c r="C64" s="197"/>
      <c r="D64" s="197"/>
      <c r="E64" s="197"/>
      <c r="F64" s="197" t="s">
        <v>2732</v>
      </c>
      <c r="G64" s="197"/>
    </row>
    <row r="65" spans="1:7" x14ac:dyDescent="0.25">
      <c r="A65" s="1"/>
      <c r="B65" s="197"/>
      <c r="C65" s="197"/>
      <c r="D65" s="197"/>
      <c r="E65" s="197"/>
      <c r="F65" s="3" t="s">
        <v>2756</v>
      </c>
      <c r="G65" s="3" t="s">
        <v>2757</v>
      </c>
    </row>
    <row r="66" spans="1:7" x14ac:dyDescent="0.25">
      <c r="A66" s="1"/>
      <c r="B66" s="86" t="s">
        <v>2734</v>
      </c>
      <c r="C66" s="86" t="s">
        <v>2735</v>
      </c>
      <c r="D66" s="86" t="s">
        <v>2735</v>
      </c>
      <c r="E66" s="86">
        <v>0</v>
      </c>
      <c r="F66" s="86">
        <v>60.36</v>
      </c>
      <c r="G66" s="86">
        <v>59.64</v>
      </c>
    </row>
    <row r="67" spans="1:7" x14ac:dyDescent="0.25">
      <c r="A67" s="1"/>
      <c r="B67" s="86" t="s">
        <v>2758</v>
      </c>
      <c r="C67" s="86" t="s">
        <v>2735</v>
      </c>
      <c r="D67" s="86" t="s">
        <v>2735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2759</v>
      </c>
      <c r="C5" s="1"/>
      <c r="D5" s="1"/>
      <c r="E5" s="1"/>
      <c r="F5" s="1"/>
    </row>
    <row r="6" spans="1:7" ht="27" customHeight="1" x14ac:dyDescent="0.25">
      <c r="A6" s="1"/>
      <c r="B6" s="7" t="s">
        <v>38</v>
      </c>
      <c r="C6" s="7" t="s">
        <v>594</v>
      </c>
      <c r="D6" s="7" t="s">
        <v>2760</v>
      </c>
      <c r="E6" s="7" t="s">
        <v>2761</v>
      </c>
      <c r="F6" s="7" t="s">
        <v>2762</v>
      </c>
    </row>
    <row r="7" spans="1:7" x14ac:dyDescent="0.25">
      <c r="A7" s="1"/>
      <c r="B7" s="145" t="s">
        <v>42</v>
      </c>
      <c r="C7" s="145" t="s">
        <v>816</v>
      </c>
      <c r="D7" s="53">
        <v>6545.3620000000001</v>
      </c>
      <c r="E7" s="53">
        <v>6448.1548000000003</v>
      </c>
      <c r="F7" s="175">
        <v>-1.4851309981021677E-2</v>
      </c>
    </row>
    <row r="8" spans="1:7" x14ac:dyDescent="0.25">
      <c r="A8" s="1"/>
      <c r="B8" s="145" t="s">
        <v>42</v>
      </c>
      <c r="C8" s="145" t="s">
        <v>817</v>
      </c>
      <c r="D8" s="53">
        <v>6396.8620000000001</v>
      </c>
      <c r="E8" s="53">
        <v>6440.9807700000001</v>
      </c>
      <c r="F8" s="175">
        <v>6.8969394681329694E-3</v>
      </c>
    </row>
    <row r="9" spans="1:7" x14ac:dyDescent="0.25">
      <c r="A9" s="1"/>
      <c r="B9" s="145" t="s">
        <v>42</v>
      </c>
      <c r="C9" s="145" t="s">
        <v>818</v>
      </c>
      <c r="D9" s="53">
        <v>6248.5550000000003</v>
      </c>
      <c r="E9" s="53">
        <v>6270.9860099999996</v>
      </c>
      <c r="F9" s="175">
        <v>3.5897915598086276E-3</v>
      </c>
    </row>
    <row r="10" spans="1:7" x14ac:dyDescent="0.25">
      <c r="A10" s="1"/>
      <c r="B10" s="145" t="s">
        <v>42</v>
      </c>
      <c r="C10" s="145" t="s">
        <v>819</v>
      </c>
      <c r="D10" s="53">
        <v>6093.4610000000002</v>
      </c>
      <c r="E10" s="53">
        <v>6225.6730600000001</v>
      </c>
      <c r="F10" s="175">
        <v>2.1697367062823575E-2</v>
      </c>
    </row>
    <row r="11" spans="1:7" x14ac:dyDescent="0.25">
      <c r="A11" s="1"/>
      <c r="B11" s="145" t="s">
        <v>42</v>
      </c>
      <c r="C11" s="145" t="s">
        <v>820</v>
      </c>
      <c r="D11" s="53">
        <v>6147.5630000000001</v>
      </c>
      <c r="E11" s="53">
        <v>6194.9773599999999</v>
      </c>
      <c r="F11" s="175">
        <v>7.7127082715541103E-3</v>
      </c>
    </row>
    <row r="12" spans="1:7" x14ac:dyDescent="0.25">
      <c r="A12" s="1"/>
      <c r="B12" s="145" t="s">
        <v>42</v>
      </c>
      <c r="C12" s="145" t="s">
        <v>821</v>
      </c>
      <c r="D12" s="53">
        <v>6069.9740000000002</v>
      </c>
      <c r="E12" s="53">
        <v>6157.8832400000001</v>
      </c>
      <c r="F12" s="175">
        <v>1.4482638640626797E-2</v>
      </c>
    </row>
    <row r="13" spans="1:7" x14ac:dyDescent="0.25">
      <c r="A13" s="1"/>
      <c r="B13" s="145" t="s">
        <v>42</v>
      </c>
      <c r="C13" s="145" t="s">
        <v>822</v>
      </c>
      <c r="D13" s="53">
        <v>6032.665</v>
      </c>
      <c r="E13" s="53">
        <v>6144.6820600000001</v>
      </c>
      <c r="F13" s="175">
        <v>1.8568420424472435E-2</v>
      </c>
    </row>
    <row r="14" spans="1:7" x14ac:dyDescent="0.25">
      <c r="A14" s="1"/>
      <c r="B14" s="145" t="s">
        <v>42</v>
      </c>
      <c r="C14" s="145" t="s">
        <v>823</v>
      </c>
      <c r="D14" s="53">
        <v>6107.1660000000002</v>
      </c>
      <c r="E14" s="53">
        <v>6158.2428900000004</v>
      </c>
      <c r="F14" s="175">
        <v>8.3634356754016519E-3</v>
      </c>
    </row>
    <row r="15" spans="1:7" x14ac:dyDescent="0.25">
      <c r="A15" s="1"/>
      <c r="B15" s="145" t="s">
        <v>42</v>
      </c>
      <c r="C15" s="145" t="s">
        <v>824</v>
      </c>
      <c r="D15" s="53">
        <v>6055.1639999999998</v>
      </c>
      <c r="E15" s="53">
        <v>6174.4674100000002</v>
      </c>
      <c r="F15" s="175">
        <v>1.9702754541412917E-2</v>
      </c>
    </row>
    <row r="16" spans="1:7" x14ac:dyDescent="0.25">
      <c r="A16" s="1"/>
      <c r="B16" s="145" t="s">
        <v>42</v>
      </c>
      <c r="C16" s="145" t="s">
        <v>825</v>
      </c>
      <c r="D16" s="53">
        <v>6224.3720000000003</v>
      </c>
      <c r="E16" s="53">
        <v>6233.9842500000004</v>
      </c>
      <c r="F16" s="175">
        <v>1.5442923398537233E-3</v>
      </c>
    </row>
    <row r="17" spans="1:6" x14ac:dyDescent="0.25">
      <c r="A17" s="1"/>
      <c r="B17" s="145" t="s">
        <v>42</v>
      </c>
      <c r="C17" s="145" t="s">
        <v>826</v>
      </c>
      <c r="D17" s="53">
        <v>6203.3739999999998</v>
      </c>
      <c r="E17" s="53">
        <v>6324.4609300000002</v>
      </c>
      <c r="F17" s="175">
        <v>1.9519527599013053E-2</v>
      </c>
    </row>
    <row r="18" spans="1:6" x14ac:dyDescent="0.25">
      <c r="A18" s="1"/>
      <c r="B18" s="145" t="s">
        <v>42</v>
      </c>
      <c r="C18" s="145" t="s">
        <v>827</v>
      </c>
      <c r="D18" s="53">
        <v>6491.1660000000002</v>
      </c>
      <c r="E18" s="53">
        <v>6404.0328399999999</v>
      </c>
      <c r="F18" s="175">
        <v>-1.3423344896741202E-2</v>
      </c>
    </row>
    <row r="19" spans="1:6" x14ac:dyDescent="0.25">
      <c r="A19" s="1"/>
      <c r="B19" s="145" t="s">
        <v>42</v>
      </c>
      <c r="C19" s="145" t="s">
        <v>828</v>
      </c>
      <c r="D19" s="53">
        <v>6633.37</v>
      </c>
      <c r="E19" s="53">
        <v>6480.3738199999998</v>
      </c>
      <c r="F19" s="175">
        <v>-2.3064623260876448E-2</v>
      </c>
    </row>
    <row r="20" spans="1:6" x14ac:dyDescent="0.25">
      <c r="A20" s="1"/>
      <c r="B20" s="145" t="s">
        <v>42</v>
      </c>
      <c r="C20" s="145" t="s">
        <v>829</v>
      </c>
      <c r="D20" s="53">
        <v>6671.7610000000004</v>
      </c>
      <c r="E20" s="53">
        <v>6537.9502700000003</v>
      </c>
      <c r="F20" s="175">
        <v>-2.0056283490970377E-2</v>
      </c>
    </row>
    <row r="21" spans="1:6" x14ac:dyDescent="0.25">
      <c r="A21" s="1"/>
      <c r="B21" s="145" t="s">
        <v>42</v>
      </c>
      <c r="C21" s="145" t="s">
        <v>830</v>
      </c>
      <c r="D21" s="53">
        <v>6769.1719999999996</v>
      </c>
      <c r="E21" s="53">
        <v>6581.6724899999999</v>
      </c>
      <c r="F21" s="175">
        <v>-2.7699031727957277E-2</v>
      </c>
    </row>
    <row r="22" spans="1:6" x14ac:dyDescent="0.25">
      <c r="A22" s="1"/>
      <c r="B22" s="145" t="s">
        <v>42</v>
      </c>
      <c r="C22" s="145" t="s">
        <v>831</v>
      </c>
      <c r="D22" s="53">
        <v>6741.3680000000004</v>
      </c>
      <c r="E22" s="53">
        <v>6756.8670300000003</v>
      </c>
      <c r="F22" s="175">
        <v>2.2990927064061775E-3</v>
      </c>
    </row>
    <row r="23" spans="1:6" x14ac:dyDescent="0.25">
      <c r="A23" s="1"/>
      <c r="B23" s="145" t="s">
        <v>42</v>
      </c>
      <c r="C23" s="145" t="s">
        <v>832</v>
      </c>
      <c r="D23" s="53">
        <v>7011.5720000000001</v>
      </c>
      <c r="E23" s="53">
        <v>6913.3824100000002</v>
      </c>
      <c r="F23" s="175">
        <v>-1.4003933782609662E-2</v>
      </c>
    </row>
    <row r="24" spans="1:6" x14ac:dyDescent="0.25">
      <c r="A24" s="1"/>
      <c r="B24" s="145" t="s">
        <v>42</v>
      </c>
      <c r="C24" s="145" t="s">
        <v>833</v>
      </c>
      <c r="D24" s="53">
        <v>7007.9809999999998</v>
      </c>
      <c r="E24" s="53">
        <v>6958.9484199999997</v>
      </c>
      <c r="F24" s="175">
        <v>-6.99667707432426E-3</v>
      </c>
    </row>
    <row r="25" spans="1:6" x14ac:dyDescent="0.25">
      <c r="A25" s="1"/>
      <c r="B25" s="145" t="s">
        <v>42</v>
      </c>
      <c r="C25" s="145" t="s">
        <v>834</v>
      </c>
      <c r="D25" s="53">
        <v>7218.174</v>
      </c>
      <c r="E25" s="53">
        <v>7137.6086999999998</v>
      </c>
      <c r="F25" s="175">
        <v>-1.1161451635829227E-2</v>
      </c>
    </row>
    <row r="26" spans="1:6" x14ac:dyDescent="0.25">
      <c r="A26" s="1"/>
      <c r="B26" s="145" t="s">
        <v>42</v>
      </c>
      <c r="C26" s="145" t="s">
        <v>835</v>
      </c>
      <c r="D26" s="53">
        <v>7238.8789999999999</v>
      </c>
      <c r="E26" s="53">
        <v>7192.0117099999998</v>
      </c>
      <c r="F26" s="175">
        <v>-6.474385053265844E-3</v>
      </c>
    </row>
    <row r="27" spans="1:6" x14ac:dyDescent="0.25">
      <c r="A27" s="1"/>
      <c r="B27" s="145" t="s">
        <v>42</v>
      </c>
      <c r="C27" s="145" t="s">
        <v>836</v>
      </c>
      <c r="D27" s="53">
        <v>7280.0770000000002</v>
      </c>
      <c r="E27" s="53">
        <v>7272.1025600000003</v>
      </c>
      <c r="F27" s="175">
        <v>-1.0953785241557198E-3</v>
      </c>
    </row>
    <row r="28" spans="1:6" x14ac:dyDescent="0.25">
      <c r="A28" s="1"/>
      <c r="B28" s="145" t="s">
        <v>42</v>
      </c>
      <c r="C28" s="145" t="s">
        <v>837</v>
      </c>
      <c r="D28" s="53">
        <v>7395.2809999999999</v>
      </c>
      <c r="E28" s="53">
        <v>7295.8320299999996</v>
      </c>
      <c r="F28" s="175">
        <v>-1.3447625587181881E-2</v>
      </c>
    </row>
    <row r="29" spans="1:6" x14ac:dyDescent="0.25">
      <c r="A29" s="1"/>
      <c r="B29" s="145" t="s">
        <v>42</v>
      </c>
      <c r="C29" s="145" t="s">
        <v>838</v>
      </c>
      <c r="D29" s="53">
        <v>7360.6729999999998</v>
      </c>
      <c r="E29" s="53">
        <v>7407.8005800000001</v>
      </c>
      <c r="F29" s="175">
        <v>6.4026183475342545E-3</v>
      </c>
    </row>
    <row r="30" spans="1:6" x14ac:dyDescent="0.25">
      <c r="A30" s="1"/>
      <c r="B30" s="145" t="s">
        <v>42</v>
      </c>
      <c r="C30" s="145" t="s">
        <v>839</v>
      </c>
      <c r="D30" s="53">
        <v>7436.4759999999997</v>
      </c>
      <c r="E30" s="53">
        <v>7419.5054899999996</v>
      </c>
      <c r="F30" s="175">
        <v>-2.2820634397260208E-3</v>
      </c>
    </row>
    <row r="31" spans="1:6" x14ac:dyDescent="0.25">
      <c r="A31" s="1"/>
      <c r="B31" s="145" t="s">
        <v>42</v>
      </c>
      <c r="C31" s="145" t="s">
        <v>840</v>
      </c>
      <c r="D31" s="53">
        <v>7354.7709999999997</v>
      </c>
      <c r="E31" s="53">
        <v>7336.1661199999999</v>
      </c>
      <c r="F31" s="175">
        <v>-2.5296341653601455E-3</v>
      </c>
    </row>
    <row r="32" spans="1:6" x14ac:dyDescent="0.25">
      <c r="A32" s="1"/>
      <c r="B32" s="145" t="s">
        <v>42</v>
      </c>
      <c r="C32" s="145" t="s">
        <v>841</v>
      </c>
      <c r="D32" s="53">
        <v>7193.2709999999997</v>
      </c>
      <c r="E32" s="53">
        <v>7328.0839699999997</v>
      </c>
      <c r="F32" s="175">
        <v>1.8741539141233523E-2</v>
      </c>
    </row>
    <row r="33" spans="1:6" x14ac:dyDescent="0.25">
      <c r="A33" s="1"/>
      <c r="B33" s="145" t="s">
        <v>42</v>
      </c>
      <c r="C33" s="145" t="s">
        <v>842</v>
      </c>
      <c r="D33" s="53">
        <v>7145.8720000000003</v>
      </c>
      <c r="E33" s="53">
        <v>7252.6496100000004</v>
      </c>
      <c r="F33" s="175">
        <v>1.4942558444931564E-2</v>
      </c>
    </row>
    <row r="34" spans="1:6" x14ac:dyDescent="0.25">
      <c r="A34" s="1"/>
      <c r="B34" s="145" t="s">
        <v>42</v>
      </c>
      <c r="C34" s="145" t="s">
        <v>843</v>
      </c>
      <c r="D34" s="53">
        <v>7169.5690000000004</v>
      </c>
      <c r="E34" s="53">
        <v>7244.2455</v>
      </c>
      <c r="F34" s="175">
        <v>1.04157586041783E-2</v>
      </c>
    </row>
    <row r="35" spans="1:6" x14ac:dyDescent="0.25">
      <c r="A35" s="1"/>
      <c r="B35" s="145" t="s">
        <v>42</v>
      </c>
      <c r="C35" s="145" t="s">
        <v>844</v>
      </c>
      <c r="D35" s="53">
        <v>7389.6710000000003</v>
      </c>
      <c r="E35" s="53">
        <v>7344.4870199999996</v>
      </c>
      <c r="F35" s="175">
        <v>-6.1144778975951702E-3</v>
      </c>
    </row>
    <row r="36" spans="1:6" x14ac:dyDescent="0.25">
      <c r="A36" s="1"/>
      <c r="B36" s="145" t="s">
        <v>42</v>
      </c>
      <c r="C36" s="145" t="s">
        <v>845</v>
      </c>
      <c r="D36" s="53">
        <v>7320.8710000000001</v>
      </c>
      <c r="E36" s="53">
        <v>7312.8339999999998</v>
      </c>
      <c r="F36" s="175">
        <v>-1.097820191067429E-3</v>
      </c>
    </row>
    <row r="37" spans="1:6" x14ac:dyDescent="0.25">
      <c r="A37" s="1"/>
      <c r="B37" s="145" t="s">
        <v>42</v>
      </c>
      <c r="C37" s="145" t="s">
        <v>846</v>
      </c>
      <c r="D37" s="53">
        <v>7302.4740000000002</v>
      </c>
      <c r="E37" s="53">
        <v>7342.6904199999999</v>
      </c>
      <c r="F37" s="175">
        <v>5.5072322065097389E-3</v>
      </c>
    </row>
    <row r="38" spans="1:6" x14ac:dyDescent="0.25">
      <c r="A38" s="1"/>
      <c r="B38" s="145" t="s">
        <v>42</v>
      </c>
      <c r="C38" s="145" t="s">
        <v>847</v>
      </c>
      <c r="D38" s="53">
        <v>7386.78</v>
      </c>
      <c r="E38" s="53">
        <v>7326.6380200000003</v>
      </c>
      <c r="F38" s="175">
        <v>-8.1418398815180648E-3</v>
      </c>
    </row>
    <row r="39" spans="1:6" x14ac:dyDescent="0.25">
      <c r="A39" s="1"/>
      <c r="B39" s="145" t="s">
        <v>42</v>
      </c>
      <c r="C39" s="145" t="s">
        <v>848</v>
      </c>
      <c r="D39" s="53">
        <v>7379.0730000000003</v>
      </c>
      <c r="E39" s="53">
        <v>7322.9624100000001</v>
      </c>
      <c r="F39" s="175">
        <v>-7.6040161142192251E-3</v>
      </c>
    </row>
    <row r="40" spans="1:6" x14ac:dyDescent="0.25">
      <c r="A40" s="1"/>
      <c r="B40" s="145" t="s">
        <v>42</v>
      </c>
      <c r="C40" s="145" t="s">
        <v>849</v>
      </c>
      <c r="D40" s="53">
        <v>7351.3779999999997</v>
      </c>
      <c r="E40" s="53">
        <v>7289.5266099999999</v>
      </c>
      <c r="F40" s="175">
        <v>-8.4135776993102523E-3</v>
      </c>
    </row>
    <row r="41" spans="1:6" x14ac:dyDescent="0.25">
      <c r="A41" s="1"/>
      <c r="B41" s="145" t="s">
        <v>42</v>
      </c>
      <c r="C41" s="145" t="s">
        <v>850</v>
      </c>
      <c r="D41" s="53">
        <v>7429.2719999999999</v>
      </c>
      <c r="E41" s="53">
        <v>7326.0071099999996</v>
      </c>
      <c r="F41" s="175">
        <v>-1.3899732032963661E-2</v>
      </c>
    </row>
    <row r="42" spans="1:6" x14ac:dyDescent="0.25">
      <c r="A42" s="1"/>
      <c r="B42" s="145" t="s">
        <v>42</v>
      </c>
      <c r="C42" s="145" t="s">
        <v>851</v>
      </c>
      <c r="D42" s="53">
        <v>7347.8689999999997</v>
      </c>
      <c r="E42" s="53">
        <v>7268.3822899999996</v>
      </c>
      <c r="F42" s="175">
        <v>-1.0817654751329944E-2</v>
      </c>
    </row>
    <row r="43" spans="1:6" x14ac:dyDescent="0.25">
      <c r="A43" s="1"/>
      <c r="B43" s="145" t="s">
        <v>42</v>
      </c>
      <c r="C43" s="145" t="s">
        <v>852</v>
      </c>
      <c r="D43" s="53">
        <v>7445.2569999999996</v>
      </c>
      <c r="E43" s="53">
        <v>7323.0533999999998</v>
      </c>
      <c r="F43" s="175">
        <v>-1.6413617421131333E-2</v>
      </c>
    </row>
    <row r="44" spans="1:6" x14ac:dyDescent="0.25">
      <c r="A44" s="1"/>
      <c r="B44" s="145" t="s">
        <v>42</v>
      </c>
      <c r="C44" s="145" t="s">
        <v>853</v>
      </c>
      <c r="D44" s="53">
        <v>7391.7709999999997</v>
      </c>
      <c r="E44" s="53">
        <v>7298.6296400000001</v>
      </c>
      <c r="F44" s="175">
        <v>-1.2600682569846929E-2</v>
      </c>
    </row>
    <row r="45" spans="1:6" x14ac:dyDescent="0.25">
      <c r="A45" s="1"/>
      <c r="B45" s="145" t="s">
        <v>42</v>
      </c>
      <c r="C45" s="145" t="s">
        <v>854</v>
      </c>
      <c r="D45" s="53">
        <v>7405.47</v>
      </c>
      <c r="E45" s="53">
        <v>7239.6617900000001</v>
      </c>
      <c r="F45" s="175">
        <v>-2.2389964445200642E-2</v>
      </c>
    </row>
    <row r="46" spans="1:6" x14ac:dyDescent="0.25">
      <c r="A46" s="1"/>
      <c r="B46" s="145" t="s">
        <v>42</v>
      </c>
      <c r="C46" s="145" t="s">
        <v>855</v>
      </c>
      <c r="D46" s="53">
        <v>7409.1570000000002</v>
      </c>
      <c r="E46" s="53">
        <v>7235.6771200000003</v>
      </c>
      <c r="F46" s="175">
        <v>-2.3414253470401561E-2</v>
      </c>
    </row>
    <row r="47" spans="1:6" x14ac:dyDescent="0.25">
      <c r="A47" s="1"/>
      <c r="B47" s="145" t="s">
        <v>42</v>
      </c>
      <c r="C47" s="145" t="s">
        <v>856</v>
      </c>
      <c r="D47" s="53">
        <v>7390.3760000000002</v>
      </c>
      <c r="E47" s="53">
        <v>7180.8435300000001</v>
      </c>
      <c r="F47" s="175">
        <v>-2.8352071667260233E-2</v>
      </c>
    </row>
    <row r="48" spans="1:6" x14ac:dyDescent="0.25">
      <c r="A48" s="1"/>
      <c r="B48" s="145" t="s">
        <v>42</v>
      </c>
      <c r="C48" s="145" t="s">
        <v>857</v>
      </c>
      <c r="D48" s="53">
        <v>7424.8770000000004</v>
      </c>
      <c r="E48" s="53">
        <v>7150.2280799999999</v>
      </c>
      <c r="F48" s="175">
        <v>-3.6990366305057983E-2</v>
      </c>
    </row>
    <row r="49" spans="1:6" x14ac:dyDescent="0.25">
      <c r="A49" s="1"/>
      <c r="B49" s="145" t="s">
        <v>42</v>
      </c>
      <c r="C49" s="145" t="s">
        <v>858</v>
      </c>
      <c r="D49" s="53">
        <v>7353.5749999999998</v>
      </c>
      <c r="E49" s="53">
        <v>7146.6063299999996</v>
      </c>
      <c r="F49" s="175">
        <v>-2.8145312994019917E-2</v>
      </c>
    </row>
    <row r="50" spans="1:6" x14ac:dyDescent="0.25">
      <c r="A50" s="1"/>
      <c r="B50" s="145" t="s">
        <v>42</v>
      </c>
      <c r="C50" s="145" t="s">
        <v>859</v>
      </c>
      <c r="D50" s="53">
        <v>7322.7730000000001</v>
      </c>
      <c r="E50" s="53">
        <v>7066.7411400000001</v>
      </c>
      <c r="F50" s="175">
        <v>-3.4963784894055841E-2</v>
      </c>
    </row>
    <row r="51" spans="1:6" x14ac:dyDescent="0.25">
      <c r="A51" s="1"/>
      <c r="B51" s="145" t="s">
        <v>42</v>
      </c>
      <c r="C51" s="145" t="s">
        <v>860</v>
      </c>
      <c r="D51" s="53">
        <v>7281.3630000000003</v>
      </c>
      <c r="E51" s="53">
        <v>6951.77909</v>
      </c>
      <c r="F51" s="175">
        <v>-4.5264040537465307E-2</v>
      </c>
    </row>
    <row r="52" spans="1:6" x14ac:dyDescent="0.25">
      <c r="A52" s="1"/>
      <c r="B52" s="145" t="s">
        <v>42</v>
      </c>
      <c r="C52" s="145" t="s">
        <v>861</v>
      </c>
      <c r="D52" s="53">
        <v>7031.576</v>
      </c>
      <c r="E52" s="53">
        <v>6908.4002799999998</v>
      </c>
      <c r="F52" s="175">
        <v>-1.7517512432490244E-2</v>
      </c>
    </row>
    <row r="53" spans="1:6" x14ac:dyDescent="0.25">
      <c r="A53" s="1"/>
      <c r="B53" s="145" t="s">
        <v>42</v>
      </c>
      <c r="C53" s="145" t="s">
        <v>862</v>
      </c>
      <c r="D53" s="53">
        <v>6803.7690000000002</v>
      </c>
      <c r="E53" s="53">
        <v>6644.38868</v>
      </c>
      <c r="F53" s="175">
        <v>-2.3425298536737506E-2</v>
      </c>
    </row>
    <row r="54" spans="1:6" x14ac:dyDescent="0.25">
      <c r="A54" s="1"/>
      <c r="B54" s="145" t="s">
        <v>863</v>
      </c>
      <c r="C54" s="145" t="s">
        <v>43</v>
      </c>
      <c r="D54" s="53">
        <v>6596.567</v>
      </c>
      <c r="E54" s="53">
        <v>6654.4998500000002</v>
      </c>
      <c r="F54" s="175">
        <v>8.7822726578840171E-3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8" t="s">
        <v>2763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100000000000001" customHeight="1" x14ac:dyDescent="0.25">
      <c r="A6" s="1"/>
      <c r="B6" s="197" t="s">
        <v>38</v>
      </c>
      <c r="C6" s="197" t="s">
        <v>594</v>
      </c>
      <c r="D6" s="226" t="s">
        <v>604</v>
      </c>
      <c r="E6" s="226"/>
      <c r="F6" s="226"/>
      <c r="G6" s="226"/>
      <c r="H6" s="226" t="s">
        <v>263</v>
      </c>
      <c r="I6" s="226"/>
      <c r="J6" s="226"/>
      <c r="K6" s="226"/>
      <c r="L6" s="226" t="s">
        <v>263</v>
      </c>
      <c r="M6" s="226"/>
      <c r="N6" s="226"/>
      <c r="O6" s="226"/>
      <c r="P6" s="226" t="s">
        <v>263</v>
      </c>
      <c r="Q6" s="226"/>
      <c r="R6" s="226"/>
      <c r="S6" s="226"/>
      <c r="T6" s="226" t="s">
        <v>263</v>
      </c>
      <c r="U6" s="226"/>
      <c r="V6" s="226"/>
      <c r="W6" s="226"/>
      <c r="X6" s="226" t="s">
        <v>96</v>
      </c>
      <c r="Y6" s="226"/>
      <c r="Z6" s="226"/>
      <c r="AA6" s="226"/>
      <c r="AB6" s="226" t="s">
        <v>96</v>
      </c>
      <c r="AC6" s="226"/>
      <c r="AD6" s="226"/>
      <c r="AE6" s="226"/>
      <c r="AF6" s="226" t="s">
        <v>131</v>
      </c>
      <c r="AG6" s="226"/>
      <c r="AH6" s="226"/>
      <c r="AI6" s="226"/>
      <c r="AJ6" s="226" t="s">
        <v>131</v>
      </c>
      <c r="AK6" s="226"/>
      <c r="AL6" s="226"/>
      <c r="AM6" s="226"/>
      <c r="AN6" s="226" t="s">
        <v>84</v>
      </c>
      <c r="AO6" s="226"/>
      <c r="AP6" s="226"/>
      <c r="AQ6" s="226"/>
      <c r="AR6" s="226" t="s">
        <v>84</v>
      </c>
      <c r="AS6" s="226"/>
      <c r="AT6" s="226"/>
      <c r="AU6" s="226"/>
      <c r="AV6" s="226" t="s">
        <v>84</v>
      </c>
      <c r="AW6" s="226"/>
      <c r="AX6" s="226"/>
      <c r="AY6" s="226"/>
      <c r="AZ6" s="226" t="s">
        <v>84</v>
      </c>
      <c r="BA6" s="226"/>
      <c r="BB6" s="226"/>
      <c r="BC6" s="226"/>
      <c r="BD6" s="226" t="s">
        <v>84</v>
      </c>
      <c r="BE6" s="226"/>
      <c r="BF6" s="226"/>
      <c r="BG6" s="226"/>
      <c r="BH6" s="226" t="s">
        <v>84</v>
      </c>
      <c r="BI6" s="226"/>
      <c r="BJ6" s="226"/>
      <c r="BK6" s="226"/>
      <c r="BL6" s="226" t="s">
        <v>84</v>
      </c>
      <c r="BM6" s="226"/>
      <c r="BN6" s="226"/>
      <c r="BO6" s="226"/>
      <c r="BP6" s="226" t="s">
        <v>84</v>
      </c>
      <c r="BQ6" s="226"/>
      <c r="BR6" s="226"/>
      <c r="BS6" s="226"/>
      <c r="BT6" s="226" t="s">
        <v>504</v>
      </c>
      <c r="BU6" s="226"/>
      <c r="BV6" s="226"/>
      <c r="BW6" s="226"/>
      <c r="BX6" s="226" t="s">
        <v>504</v>
      </c>
      <c r="BY6" s="226"/>
      <c r="BZ6" s="226"/>
      <c r="CA6" s="226"/>
      <c r="CB6" s="226" t="s">
        <v>504</v>
      </c>
      <c r="CC6" s="226"/>
      <c r="CD6" s="226"/>
      <c r="CE6" s="226"/>
      <c r="CF6" s="226" t="s">
        <v>504</v>
      </c>
      <c r="CG6" s="226"/>
      <c r="CH6" s="226"/>
      <c r="CI6" s="226"/>
      <c r="CJ6" s="226" t="s">
        <v>605</v>
      </c>
      <c r="CK6" s="226"/>
      <c r="CL6" s="226"/>
      <c r="CM6" s="226"/>
      <c r="CN6" s="226" t="s">
        <v>239</v>
      </c>
      <c r="CO6" s="226"/>
      <c r="CP6" s="226"/>
      <c r="CQ6" s="226"/>
      <c r="CR6" s="226" t="s">
        <v>239</v>
      </c>
      <c r="CS6" s="226"/>
      <c r="CT6" s="226"/>
      <c r="CU6" s="226"/>
      <c r="CV6" s="226" t="s">
        <v>239</v>
      </c>
      <c r="CW6" s="226"/>
      <c r="CX6" s="226"/>
      <c r="CY6" s="226"/>
      <c r="CZ6" s="226" t="s">
        <v>50</v>
      </c>
      <c r="DA6" s="226"/>
      <c r="DB6" s="226"/>
      <c r="DC6" s="226"/>
      <c r="DD6" s="226" t="s">
        <v>50</v>
      </c>
      <c r="DE6" s="226"/>
      <c r="DF6" s="226"/>
      <c r="DG6" s="226"/>
      <c r="DH6" s="226" t="s">
        <v>50</v>
      </c>
      <c r="DI6" s="226"/>
      <c r="DJ6" s="226"/>
      <c r="DK6" s="226"/>
      <c r="DL6" s="226" t="s">
        <v>50</v>
      </c>
      <c r="DM6" s="226"/>
      <c r="DN6" s="226"/>
      <c r="DO6" s="226"/>
      <c r="DP6" s="226" t="s">
        <v>50</v>
      </c>
      <c r="DQ6" s="226"/>
      <c r="DR6" s="226"/>
      <c r="DS6" s="226"/>
      <c r="DT6" s="226" t="s">
        <v>50</v>
      </c>
      <c r="DU6" s="226"/>
      <c r="DV6" s="226"/>
      <c r="DW6" s="226"/>
      <c r="DX6" s="226" t="s">
        <v>50</v>
      </c>
      <c r="DY6" s="226"/>
      <c r="DZ6" s="226"/>
      <c r="EA6" s="226"/>
      <c r="EB6" s="226" t="s">
        <v>500</v>
      </c>
      <c r="EC6" s="226"/>
      <c r="ED6" s="226"/>
      <c r="EE6" s="226"/>
      <c r="EF6" s="226" t="s">
        <v>45</v>
      </c>
      <c r="EG6" s="226"/>
      <c r="EH6" s="226"/>
      <c r="EI6" s="226"/>
      <c r="EJ6" s="226" t="s">
        <v>364</v>
      </c>
      <c r="EK6" s="226"/>
      <c r="EL6" s="226"/>
      <c r="EM6" s="226"/>
      <c r="EN6" s="226" t="s">
        <v>606</v>
      </c>
      <c r="EO6" s="226"/>
      <c r="EP6" s="226"/>
      <c r="EQ6" s="226"/>
      <c r="ER6" s="226" t="s">
        <v>606</v>
      </c>
      <c r="ES6" s="226"/>
      <c r="ET6" s="226"/>
      <c r="EU6" s="226"/>
      <c r="EV6" s="226" t="s">
        <v>607</v>
      </c>
      <c r="EW6" s="226"/>
      <c r="EX6" s="226"/>
      <c r="EY6" s="226"/>
      <c r="EZ6" s="226" t="s">
        <v>607</v>
      </c>
      <c r="FA6" s="226"/>
      <c r="FB6" s="226"/>
      <c r="FC6" s="226"/>
      <c r="FD6" s="226" t="s">
        <v>341</v>
      </c>
      <c r="FE6" s="226"/>
      <c r="FF6" s="226"/>
      <c r="FG6" s="226"/>
      <c r="FH6" s="226" t="s">
        <v>608</v>
      </c>
      <c r="FI6" s="226"/>
      <c r="FJ6" s="226"/>
      <c r="FK6" s="226"/>
      <c r="FL6" s="226" t="s">
        <v>608</v>
      </c>
      <c r="FM6" s="226"/>
      <c r="FN6" s="226"/>
      <c r="FO6" s="226"/>
      <c r="FP6" s="226" t="s">
        <v>609</v>
      </c>
      <c r="FQ6" s="226"/>
      <c r="FR6" s="226"/>
      <c r="FS6" s="226"/>
      <c r="FT6" s="226" t="s">
        <v>610</v>
      </c>
      <c r="FU6" s="226"/>
      <c r="FV6" s="226"/>
      <c r="FW6" s="226"/>
      <c r="FX6" s="226" t="s">
        <v>611</v>
      </c>
      <c r="FY6" s="226"/>
      <c r="FZ6" s="226"/>
      <c r="GA6" s="226"/>
      <c r="GB6" s="226" t="s">
        <v>80</v>
      </c>
      <c r="GC6" s="226"/>
      <c r="GD6" s="226"/>
      <c r="GE6" s="226"/>
      <c r="GF6" s="226" t="s">
        <v>80</v>
      </c>
      <c r="GG6" s="226"/>
      <c r="GH6" s="226"/>
      <c r="GI6" s="226"/>
      <c r="GJ6" s="226" t="s">
        <v>80</v>
      </c>
      <c r="GK6" s="226"/>
      <c r="GL6" s="226"/>
      <c r="GM6" s="226"/>
      <c r="GN6" s="226" t="s">
        <v>120</v>
      </c>
      <c r="GO6" s="226"/>
      <c r="GP6" s="226"/>
      <c r="GQ6" s="226"/>
      <c r="GR6" s="226" t="s">
        <v>120</v>
      </c>
      <c r="GS6" s="226"/>
      <c r="GT6" s="226"/>
      <c r="GU6" s="226"/>
      <c r="GV6" s="226" t="s">
        <v>120</v>
      </c>
      <c r="GW6" s="226"/>
      <c r="GX6" s="226"/>
      <c r="GY6" s="226"/>
      <c r="GZ6" s="226" t="s">
        <v>120</v>
      </c>
      <c r="HA6" s="226"/>
      <c r="HB6" s="226"/>
      <c r="HC6" s="226"/>
      <c r="HD6" s="226" t="s">
        <v>120</v>
      </c>
      <c r="HE6" s="226"/>
      <c r="HF6" s="226"/>
      <c r="HG6" s="226"/>
      <c r="HH6" s="226" t="s">
        <v>120</v>
      </c>
      <c r="HI6" s="226"/>
      <c r="HJ6" s="226"/>
      <c r="HK6" s="226"/>
      <c r="HL6" s="226" t="s">
        <v>120</v>
      </c>
      <c r="HM6" s="226"/>
      <c r="HN6" s="226"/>
      <c r="HO6" s="226"/>
      <c r="HP6" s="226" t="s">
        <v>120</v>
      </c>
      <c r="HQ6" s="226"/>
      <c r="HR6" s="226"/>
      <c r="HS6" s="226"/>
      <c r="HT6" s="226" t="s">
        <v>612</v>
      </c>
      <c r="HU6" s="226"/>
      <c r="HV6" s="226"/>
      <c r="HW6" s="226"/>
      <c r="HX6" s="226" t="s">
        <v>612</v>
      </c>
      <c r="HY6" s="226"/>
      <c r="HZ6" s="226"/>
      <c r="IA6" s="226"/>
      <c r="IB6" s="226" t="s">
        <v>613</v>
      </c>
      <c r="IC6" s="226"/>
      <c r="ID6" s="226"/>
      <c r="IE6" s="226"/>
      <c r="IF6" s="226" t="s">
        <v>59</v>
      </c>
      <c r="IG6" s="226"/>
      <c r="IH6" s="226"/>
      <c r="II6" s="226"/>
      <c r="IJ6" s="226" t="s">
        <v>59</v>
      </c>
      <c r="IK6" s="226"/>
      <c r="IL6" s="226"/>
      <c r="IM6" s="226"/>
      <c r="IN6" s="226" t="s">
        <v>59</v>
      </c>
      <c r="IO6" s="226"/>
      <c r="IP6" s="226"/>
      <c r="IQ6" s="226"/>
      <c r="IR6" s="226" t="s">
        <v>66</v>
      </c>
      <c r="IS6" s="226"/>
      <c r="IT6" s="226"/>
      <c r="IU6" s="226"/>
      <c r="IV6" s="226" t="s">
        <v>66</v>
      </c>
      <c r="IW6" s="226"/>
      <c r="IX6" s="226"/>
      <c r="IY6" s="226"/>
      <c r="IZ6" s="226" t="s">
        <v>66</v>
      </c>
      <c r="JA6" s="226"/>
      <c r="JB6" s="226"/>
      <c r="JC6" s="226"/>
      <c r="JD6" s="226" t="s">
        <v>66</v>
      </c>
      <c r="JE6" s="226"/>
      <c r="JF6" s="226"/>
      <c r="JG6" s="226"/>
      <c r="JH6" s="226" t="s">
        <v>66</v>
      </c>
      <c r="JI6" s="226"/>
      <c r="JJ6" s="226"/>
      <c r="JK6" s="226"/>
      <c r="JL6" s="226" t="s">
        <v>66</v>
      </c>
      <c r="JM6" s="226"/>
      <c r="JN6" s="226"/>
      <c r="JO6" s="226"/>
      <c r="JP6" s="226" t="s">
        <v>66</v>
      </c>
      <c r="JQ6" s="226"/>
      <c r="JR6" s="226"/>
      <c r="JS6" s="226"/>
      <c r="JT6" s="226" t="s">
        <v>66</v>
      </c>
      <c r="JU6" s="226"/>
      <c r="JV6" s="226"/>
      <c r="JW6" s="226"/>
      <c r="JX6" s="226" t="s">
        <v>66</v>
      </c>
      <c r="JY6" s="226"/>
      <c r="JZ6" s="226"/>
      <c r="KA6" s="226"/>
      <c r="KB6" s="226" t="s">
        <v>66</v>
      </c>
      <c r="KC6" s="226"/>
      <c r="KD6" s="226"/>
      <c r="KE6" s="226"/>
      <c r="KF6" s="226" t="s">
        <v>66</v>
      </c>
      <c r="KG6" s="226"/>
      <c r="KH6" s="226"/>
      <c r="KI6" s="226"/>
      <c r="KJ6" s="226" t="s">
        <v>66</v>
      </c>
      <c r="KK6" s="226"/>
      <c r="KL6" s="226"/>
      <c r="KM6" s="226"/>
      <c r="KN6" s="226" t="s">
        <v>66</v>
      </c>
      <c r="KO6" s="226"/>
      <c r="KP6" s="226"/>
      <c r="KQ6" s="226"/>
      <c r="KR6" s="226" t="s">
        <v>66</v>
      </c>
      <c r="KS6" s="226"/>
      <c r="KT6" s="226"/>
      <c r="KU6" s="226"/>
      <c r="KV6" s="226" t="s">
        <v>614</v>
      </c>
      <c r="KW6" s="226"/>
      <c r="KX6" s="226"/>
      <c r="KY6" s="226"/>
      <c r="KZ6" s="226" t="s">
        <v>614</v>
      </c>
      <c r="LA6" s="226"/>
      <c r="LB6" s="226"/>
      <c r="LC6" s="226"/>
      <c r="LD6" s="226" t="s">
        <v>322</v>
      </c>
      <c r="LE6" s="226"/>
      <c r="LF6" s="226"/>
      <c r="LG6" s="226"/>
      <c r="LH6" s="226" t="s">
        <v>104</v>
      </c>
      <c r="LI6" s="226"/>
      <c r="LJ6" s="226"/>
      <c r="LK6" s="226"/>
      <c r="LL6" s="226" t="s">
        <v>104</v>
      </c>
      <c r="LM6" s="226"/>
      <c r="LN6" s="226"/>
      <c r="LO6" s="226"/>
      <c r="LP6" s="226" t="s">
        <v>104</v>
      </c>
      <c r="LQ6" s="226"/>
      <c r="LR6" s="226"/>
      <c r="LS6" s="226"/>
      <c r="LT6" s="226" t="s">
        <v>104</v>
      </c>
      <c r="LU6" s="226"/>
      <c r="LV6" s="226"/>
      <c r="LW6" s="226"/>
      <c r="LX6" s="226" t="s">
        <v>104</v>
      </c>
      <c r="LY6" s="226"/>
      <c r="LZ6" s="226"/>
      <c r="MA6" s="226"/>
      <c r="MB6" s="226" t="s">
        <v>104</v>
      </c>
      <c r="MC6" s="226"/>
      <c r="MD6" s="226"/>
      <c r="ME6" s="226"/>
      <c r="MF6" s="226" t="s">
        <v>104</v>
      </c>
      <c r="MG6" s="226"/>
      <c r="MH6" s="226"/>
      <c r="MI6" s="226"/>
      <c r="MJ6" s="226" t="s">
        <v>104</v>
      </c>
      <c r="MK6" s="226"/>
      <c r="ML6" s="226"/>
      <c r="MM6" s="226"/>
      <c r="MN6" s="226" t="s">
        <v>104</v>
      </c>
      <c r="MO6" s="226"/>
      <c r="MP6" s="226"/>
      <c r="MQ6" s="226"/>
      <c r="MR6" s="226" t="s">
        <v>104</v>
      </c>
      <c r="MS6" s="226"/>
      <c r="MT6" s="226"/>
      <c r="MU6" s="226"/>
      <c r="MV6" s="226" t="s">
        <v>104</v>
      </c>
      <c r="MW6" s="226"/>
      <c r="MX6" s="226"/>
      <c r="MY6" s="226"/>
      <c r="MZ6" s="226" t="s">
        <v>104</v>
      </c>
      <c r="NA6" s="226"/>
      <c r="NB6" s="226"/>
      <c r="NC6" s="226"/>
      <c r="ND6" s="226" t="s">
        <v>117</v>
      </c>
      <c r="NE6" s="226"/>
      <c r="NF6" s="226"/>
      <c r="NG6" s="226"/>
      <c r="NH6" s="226" t="s">
        <v>117</v>
      </c>
      <c r="NI6" s="226"/>
      <c r="NJ6" s="226"/>
      <c r="NK6" s="226"/>
      <c r="NL6" s="226" t="s">
        <v>117</v>
      </c>
      <c r="NM6" s="226"/>
      <c r="NN6" s="226"/>
      <c r="NO6" s="226"/>
      <c r="NP6" s="226" t="s">
        <v>117</v>
      </c>
      <c r="NQ6" s="226"/>
      <c r="NR6" s="226"/>
      <c r="NS6" s="226"/>
      <c r="NT6" s="226" t="s">
        <v>127</v>
      </c>
      <c r="NU6" s="226"/>
      <c r="NV6" s="226"/>
      <c r="NW6" s="226"/>
      <c r="NX6" s="226" t="s">
        <v>127</v>
      </c>
      <c r="NY6" s="226"/>
      <c r="NZ6" s="226"/>
      <c r="OA6" s="226"/>
      <c r="OB6" s="226" t="s">
        <v>615</v>
      </c>
      <c r="OC6" s="226"/>
      <c r="OD6" s="226"/>
      <c r="OE6" s="226"/>
      <c r="OF6" s="226" t="s">
        <v>616</v>
      </c>
      <c r="OG6" s="226"/>
      <c r="OH6" s="226"/>
      <c r="OI6" s="226"/>
      <c r="OJ6" s="226" t="s">
        <v>617</v>
      </c>
      <c r="OK6" s="226"/>
      <c r="OL6" s="226"/>
      <c r="OM6" s="226"/>
      <c r="ON6" s="226" t="s">
        <v>618</v>
      </c>
      <c r="OO6" s="226"/>
      <c r="OP6" s="226"/>
      <c r="OQ6" s="226"/>
      <c r="OR6" s="226" t="s">
        <v>619</v>
      </c>
      <c r="OS6" s="226"/>
      <c r="OT6" s="226"/>
      <c r="OU6" s="226"/>
      <c r="OV6" s="226" t="s">
        <v>620</v>
      </c>
      <c r="OW6" s="226"/>
      <c r="OX6" s="226"/>
      <c r="OY6" s="226"/>
      <c r="OZ6" s="226" t="s">
        <v>96</v>
      </c>
      <c r="PA6" s="226"/>
      <c r="PB6" s="226"/>
      <c r="PC6" s="226"/>
      <c r="PD6" s="226" t="s">
        <v>96</v>
      </c>
      <c r="PE6" s="226"/>
      <c r="PF6" s="226"/>
      <c r="PG6" s="226"/>
      <c r="PH6" s="226" t="s">
        <v>500</v>
      </c>
      <c r="PI6" s="226"/>
      <c r="PJ6" s="226"/>
      <c r="PK6" s="226"/>
      <c r="PL6" s="226" t="s">
        <v>621</v>
      </c>
      <c r="PM6" s="226"/>
      <c r="PN6" s="226"/>
      <c r="PO6" s="226"/>
      <c r="PP6" s="226" t="s">
        <v>622</v>
      </c>
      <c r="PQ6" s="226"/>
      <c r="PR6" s="226"/>
      <c r="PS6" s="226"/>
      <c r="PT6" s="226" t="s">
        <v>623</v>
      </c>
      <c r="PU6" s="226"/>
      <c r="PV6" s="226"/>
      <c r="PW6" s="226"/>
      <c r="PX6" s="226" t="s">
        <v>624</v>
      </c>
      <c r="PY6" s="226"/>
      <c r="PZ6" s="226"/>
      <c r="QA6" s="226"/>
      <c r="QB6" s="226" t="s">
        <v>625</v>
      </c>
      <c r="QC6" s="226"/>
      <c r="QD6" s="226"/>
      <c r="QE6" s="226"/>
      <c r="QF6" s="226" t="s">
        <v>626</v>
      </c>
      <c r="QG6" s="226"/>
      <c r="QH6" s="226"/>
      <c r="QI6" s="226"/>
      <c r="QJ6" s="226" t="s">
        <v>627</v>
      </c>
      <c r="QK6" s="226"/>
      <c r="QL6" s="226"/>
      <c r="QM6" s="226"/>
      <c r="QN6" s="226" t="s">
        <v>628</v>
      </c>
      <c r="QO6" s="226"/>
      <c r="QP6" s="226"/>
      <c r="QQ6" s="226"/>
      <c r="QR6" s="226" t="s">
        <v>629</v>
      </c>
      <c r="QS6" s="226"/>
      <c r="QT6" s="226"/>
      <c r="QU6" s="226"/>
      <c r="QV6" s="226" t="s">
        <v>630</v>
      </c>
      <c r="QW6" s="226"/>
      <c r="QX6" s="226"/>
      <c r="QY6" s="226"/>
      <c r="QZ6" s="226" t="s">
        <v>631</v>
      </c>
      <c r="RA6" s="226"/>
      <c r="RB6" s="226"/>
      <c r="RC6" s="226"/>
      <c r="RD6" s="226" t="s">
        <v>632</v>
      </c>
      <c r="RE6" s="226"/>
      <c r="RF6" s="226"/>
      <c r="RG6" s="226"/>
      <c r="RH6" s="226" t="s">
        <v>632</v>
      </c>
      <c r="RI6" s="226"/>
      <c r="RJ6" s="226"/>
      <c r="RK6" s="226"/>
      <c r="RL6" s="226" t="s">
        <v>632</v>
      </c>
      <c r="RM6" s="226"/>
      <c r="RN6" s="226"/>
      <c r="RO6" s="226"/>
      <c r="RP6" s="226" t="s">
        <v>632</v>
      </c>
      <c r="RQ6" s="226"/>
      <c r="RR6" s="226"/>
      <c r="RS6" s="226"/>
      <c r="RT6" s="226" t="s">
        <v>633</v>
      </c>
      <c r="RU6" s="226"/>
      <c r="RV6" s="226"/>
      <c r="RW6" s="226"/>
      <c r="RX6" s="226" t="s">
        <v>634</v>
      </c>
      <c r="RY6" s="226"/>
      <c r="RZ6" s="226"/>
      <c r="SA6" s="226"/>
      <c r="SB6" s="226" t="s">
        <v>635</v>
      </c>
      <c r="SC6" s="226"/>
      <c r="SD6" s="226"/>
      <c r="SE6" s="226"/>
      <c r="SF6" s="226" t="s">
        <v>636</v>
      </c>
      <c r="SG6" s="226"/>
      <c r="SH6" s="226"/>
      <c r="SI6" s="226"/>
      <c r="SJ6" s="226" t="s">
        <v>637</v>
      </c>
      <c r="SK6" s="226"/>
      <c r="SL6" s="226"/>
      <c r="SM6" s="226"/>
      <c r="SN6" s="226" t="s">
        <v>638</v>
      </c>
      <c r="SO6" s="226"/>
      <c r="SP6" s="226"/>
      <c r="SQ6" s="226"/>
      <c r="SR6" s="226" t="s">
        <v>638</v>
      </c>
      <c r="SS6" s="226"/>
      <c r="ST6" s="226"/>
      <c r="SU6" s="226"/>
      <c r="SV6" s="226" t="s">
        <v>638</v>
      </c>
      <c r="SW6" s="226"/>
      <c r="SX6" s="226"/>
      <c r="SY6" s="226"/>
      <c r="SZ6" s="226" t="s">
        <v>638</v>
      </c>
      <c r="TA6" s="226"/>
      <c r="TB6" s="226"/>
      <c r="TC6" s="226"/>
      <c r="TD6" s="226" t="s">
        <v>639</v>
      </c>
      <c r="TE6" s="226"/>
      <c r="TF6" s="226"/>
      <c r="TG6" s="226"/>
      <c r="TH6" s="226" t="s">
        <v>640</v>
      </c>
      <c r="TI6" s="226"/>
      <c r="TJ6" s="226"/>
      <c r="TK6" s="226"/>
      <c r="TL6" s="226" t="s">
        <v>640</v>
      </c>
      <c r="TM6" s="226"/>
      <c r="TN6" s="226"/>
      <c r="TO6" s="226"/>
      <c r="TP6" s="226" t="s">
        <v>66</v>
      </c>
      <c r="TQ6" s="226"/>
      <c r="TR6" s="226"/>
      <c r="TS6" s="226"/>
      <c r="TT6" s="226" t="s">
        <v>66</v>
      </c>
      <c r="TU6" s="226"/>
      <c r="TV6" s="226"/>
      <c r="TW6" s="226"/>
      <c r="TX6" s="226" t="s">
        <v>66</v>
      </c>
      <c r="TY6" s="226"/>
      <c r="TZ6" s="226"/>
      <c r="UA6" s="226"/>
      <c r="UB6" s="226" t="s">
        <v>66</v>
      </c>
      <c r="UC6" s="226"/>
      <c r="UD6" s="226"/>
      <c r="UE6" s="226"/>
      <c r="UF6" s="226" t="s">
        <v>66</v>
      </c>
      <c r="UG6" s="226"/>
      <c r="UH6" s="226"/>
      <c r="UI6" s="226"/>
      <c r="UJ6" s="226" t="s">
        <v>641</v>
      </c>
      <c r="UK6" s="226"/>
      <c r="UL6" s="226"/>
      <c r="UM6" s="226"/>
      <c r="UN6" s="226" t="s">
        <v>641</v>
      </c>
      <c r="UO6" s="226"/>
      <c r="UP6" s="226"/>
      <c r="UQ6" s="226"/>
      <c r="UR6" s="226" t="s">
        <v>642</v>
      </c>
      <c r="US6" s="226"/>
      <c r="UT6" s="226"/>
      <c r="UU6" s="226"/>
      <c r="UV6" s="226" t="s">
        <v>642</v>
      </c>
      <c r="UW6" s="226"/>
      <c r="UX6" s="226"/>
      <c r="UY6" s="226"/>
      <c r="UZ6" s="226" t="s">
        <v>642</v>
      </c>
      <c r="VA6" s="226"/>
      <c r="VB6" s="226"/>
      <c r="VC6" s="226"/>
      <c r="VD6" s="226" t="s">
        <v>642</v>
      </c>
      <c r="VE6" s="226"/>
      <c r="VF6" s="226"/>
      <c r="VG6" s="226"/>
      <c r="VH6" s="226" t="s">
        <v>643</v>
      </c>
      <c r="VI6" s="226"/>
      <c r="VJ6" s="226"/>
      <c r="VK6" s="226"/>
      <c r="VL6" s="226" t="s">
        <v>644</v>
      </c>
      <c r="VM6" s="226"/>
      <c r="VN6" s="226"/>
      <c r="VO6" s="226"/>
      <c r="VP6" s="226" t="s">
        <v>645</v>
      </c>
      <c r="VQ6" s="226"/>
      <c r="VR6" s="226"/>
      <c r="VS6" s="226"/>
      <c r="VT6" s="226" t="s">
        <v>104</v>
      </c>
      <c r="VU6" s="226"/>
      <c r="VV6" s="226"/>
      <c r="VW6" s="226"/>
      <c r="VX6" s="226" t="s">
        <v>104</v>
      </c>
      <c r="VY6" s="226"/>
      <c r="VZ6" s="226"/>
      <c r="WA6" s="226"/>
      <c r="WB6" s="226" t="s">
        <v>104</v>
      </c>
      <c r="WC6" s="226"/>
      <c r="WD6" s="226"/>
      <c r="WE6" s="226"/>
      <c r="WF6" s="226" t="s">
        <v>104</v>
      </c>
      <c r="WG6" s="226"/>
      <c r="WH6" s="226"/>
      <c r="WI6" s="226"/>
      <c r="WJ6" s="226" t="s">
        <v>104</v>
      </c>
      <c r="WK6" s="226"/>
      <c r="WL6" s="226"/>
      <c r="WM6" s="226"/>
      <c r="WN6" s="226" t="s">
        <v>646</v>
      </c>
      <c r="WO6" s="226"/>
      <c r="WP6" s="226"/>
      <c r="WQ6" s="226"/>
      <c r="WR6" s="226" t="s">
        <v>647</v>
      </c>
      <c r="WS6" s="226"/>
      <c r="WT6" s="226"/>
      <c r="WU6" s="226"/>
      <c r="WV6" s="226" t="s">
        <v>647</v>
      </c>
      <c r="WW6" s="226"/>
      <c r="WX6" s="226"/>
      <c r="WY6" s="226"/>
      <c r="WZ6" s="226" t="s">
        <v>648</v>
      </c>
      <c r="XA6" s="226"/>
      <c r="XB6" s="226"/>
      <c r="XC6" s="226"/>
      <c r="XD6" s="226" t="s">
        <v>649</v>
      </c>
      <c r="XE6" s="226"/>
      <c r="XF6" s="226"/>
      <c r="XG6" s="226"/>
      <c r="XH6" s="226" t="s">
        <v>649</v>
      </c>
      <c r="XI6" s="226"/>
      <c r="XJ6" s="226"/>
      <c r="XK6" s="226"/>
      <c r="XL6" s="226" t="s">
        <v>650</v>
      </c>
      <c r="XM6" s="226"/>
      <c r="XN6" s="226"/>
      <c r="XO6" s="226"/>
      <c r="XP6" s="226" t="s">
        <v>148</v>
      </c>
      <c r="XQ6" s="226"/>
      <c r="XR6" s="226"/>
      <c r="XS6" s="226"/>
      <c r="XT6" s="226" t="s">
        <v>651</v>
      </c>
      <c r="XU6" s="226"/>
      <c r="XV6" s="226"/>
      <c r="XW6" s="226"/>
      <c r="XX6" s="226" t="s">
        <v>652</v>
      </c>
      <c r="XY6" s="226"/>
      <c r="XZ6" s="226"/>
      <c r="YA6" s="226"/>
      <c r="YB6" s="226" t="s">
        <v>652</v>
      </c>
      <c r="YC6" s="226"/>
      <c r="YD6" s="226"/>
      <c r="YE6" s="226"/>
    </row>
    <row r="7" spans="1:655" ht="39.950000000000003" customHeight="1" x14ac:dyDescent="0.25">
      <c r="A7" s="1"/>
      <c r="B7" s="197"/>
      <c r="C7" s="197"/>
      <c r="D7" s="234" t="s">
        <v>659</v>
      </c>
      <c r="E7" s="197"/>
      <c r="F7" s="197"/>
      <c r="G7" s="197"/>
      <c r="H7" s="234" t="s">
        <v>660</v>
      </c>
      <c r="I7" s="197"/>
      <c r="J7" s="197"/>
      <c r="K7" s="197"/>
      <c r="L7" s="234" t="s">
        <v>264</v>
      </c>
      <c r="M7" s="197"/>
      <c r="N7" s="197"/>
      <c r="O7" s="197"/>
      <c r="P7" s="234" t="s">
        <v>661</v>
      </c>
      <c r="Q7" s="197"/>
      <c r="R7" s="197"/>
      <c r="S7" s="197"/>
      <c r="T7" s="234" t="s">
        <v>662</v>
      </c>
      <c r="U7" s="197"/>
      <c r="V7" s="197"/>
      <c r="W7" s="197"/>
      <c r="X7" s="234" t="s">
        <v>663</v>
      </c>
      <c r="Y7" s="197"/>
      <c r="Z7" s="197"/>
      <c r="AA7" s="197"/>
      <c r="AB7" s="234" t="s">
        <v>664</v>
      </c>
      <c r="AC7" s="197"/>
      <c r="AD7" s="197"/>
      <c r="AE7" s="197"/>
      <c r="AF7" s="234" t="s">
        <v>665</v>
      </c>
      <c r="AG7" s="197"/>
      <c r="AH7" s="197"/>
      <c r="AI7" s="197"/>
      <c r="AJ7" s="234" t="s">
        <v>666</v>
      </c>
      <c r="AK7" s="197"/>
      <c r="AL7" s="197"/>
      <c r="AM7" s="197"/>
      <c r="AN7" s="234" t="s">
        <v>667</v>
      </c>
      <c r="AO7" s="197"/>
      <c r="AP7" s="197"/>
      <c r="AQ7" s="197"/>
      <c r="AR7" s="234" t="s">
        <v>668</v>
      </c>
      <c r="AS7" s="197"/>
      <c r="AT7" s="197"/>
      <c r="AU7" s="197"/>
      <c r="AV7" s="234" t="s">
        <v>669</v>
      </c>
      <c r="AW7" s="197"/>
      <c r="AX7" s="197"/>
      <c r="AY7" s="197"/>
      <c r="AZ7" s="234" t="s">
        <v>670</v>
      </c>
      <c r="BA7" s="197"/>
      <c r="BB7" s="197"/>
      <c r="BC7" s="197"/>
      <c r="BD7" s="234" t="s">
        <v>671</v>
      </c>
      <c r="BE7" s="197"/>
      <c r="BF7" s="197"/>
      <c r="BG7" s="197"/>
      <c r="BH7" s="234" t="s">
        <v>672</v>
      </c>
      <c r="BI7" s="197"/>
      <c r="BJ7" s="197"/>
      <c r="BK7" s="197"/>
      <c r="BL7" s="234" t="s">
        <v>673</v>
      </c>
      <c r="BM7" s="197"/>
      <c r="BN7" s="197"/>
      <c r="BO7" s="197"/>
      <c r="BP7" s="234" t="s">
        <v>674</v>
      </c>
      <c r="BQ7" s="197"/>
      <c r="BR7" s="197"/>
      <c r="BS7" s="197"/>
      <c r="BT7" s="234" t="s">
        <v>675</v>
      </c>
      <c r="BU7" s="197"/>
      <c r="BV7" s="197"/>
      <c r="BW7" s="197"/>
      <c r="BX7" s="234" t="s">
        <v>676</v>
      </c>
      <c r="BY7" s="197"/>
      <c r="BZ7" s="197"/>
      <c r="CA7" s="197"/>
      <c r="CB7" s="234" t="s">
        <v>677</v>
      </c>
      <c r="CC7" s="197"/>
      <c r="CD7" s="197"/>
      <c r="CE7" s="197"/>
      <c r="CF7" s="234" t="s">
        <v>678</v>
      </c>
      <c r="CG7" s="197"/>
      <c r="CH7" s="197"/>
      <c r="CI7" s="197"/>
      <c r="CJ7" s="234" t="s">
        <v>679</v>
      </c>
      <c r="CK7" s="197"/>
      <c r="CL7" s="197"/>
      <c r="CM7" s="197"/>
      <c r="CN7" s="234" t="s">
        <v>680</v>
      </c>
      <c r="CO7" s="197"/>
      <c r="CP7" s="197"/>
      <c r="CQ7" s="197"/>
      <c r="CR7" s="234" t="s">
        <v>681</v>
      </c>
      <c r="CS7" s="197"/>
      <c r="CT7" s="197"/>
      <c r="CU7" s="197"/>
      <c r="CV7" s="234" t="s">
        <v>250</v>
      </c>
      <c r="CW7" s="197"/>
      <c r="CX7" s="197"/>
      <c r="CY7" s="197"/>
      <c r="CZ7" s="234" t="s">
        <v>682</v>
      </c>
      <c r="DA7" s="197"/>
      <c r="DB7" s="197"/>
      <c r="DC7" s="197"/>
      <c r="DD7" s="234" t="s">
        <v>683</v>
      </c>
      <c r="DE7" s="197"/>
      <c r="DF7" s="197"/>
      <c r="DG7" s="197"/>
      <c r="DH7" s="234" t="s">
        <v>684</v>
      </c>
      <c r="DI7" s="197"/>
      <c r="DJ7" s="197"/>
      <c r="DK7" s="197"/>
      <c r="DL7" s="234" t="s">
        <v>234</v>
      </c>
      <c r="DM7" s="197"/>
      <c r="DN7" s="197"/>
      <c r="DO7" s="197"/>
      <c r="DP7" s="234" t="s">
        <v>685</v>
      </c>
      <c r="DQ7" s="197"/>
      <c r="DR7" s="197"/>
      <c r="DS7" s="197"/>
      <c r="DT7" s="234" t="s">
        <v>686</v>
      </c>
      <c r="DU7" s="197"/>
      <c r="DV7" s="197"/>
      <c r="DW7" s="197"/>
      <c r="DX7" s="234" t="s">
        <v>687</v>
      </c>
      <c r="DY7" s="197"/>
      <c r="DZ7" s="197"/>
      <c r="EA7" s="197"/>
      <c r="EB7" s="234" t="s">
        <v>501</v>
      </c>
      <c r="EC7" s="197"/>
      <c r="ED7" s="197"/>
      <c r="EE7" s="197"/>
      <c r="EF7" s="234" t="s">
        <v>688</v>
      </c>
      <c r="EG7" s="197"/>
      <c r="EH7" s="197"/>
      <c r="EI7" s="197"/>
      <c r="EJ7" s="234" t="s">
        <v>365</v>
      </c>
      <c r="EK7" s="197"/>
      <c r="EL7" s="197"/>
      <c r="EM7" s="197"/>
      <c r="EN7" s="234" t="s">
        <v>689</v>
      </c>
      <c r="EO7" s="197"/>
      <c r="EP7" s="197"/>
      <c r="EQ7" s="197"/>
      <c r="ER7" s="234" t="s">
        <v>690</v>
      </c>
      <c r="ES7" s="197"/>
      <c r="ET7" s="197"/>
      <c r="EU7" s="197"/>
      <c r="EV7" s="234" t="s">
        <v>691</v>
      </c>
      <c r="EW7" s="197"/>
      <c r="EX7" s="197"/>
      <c r="EY7" s="197"/>
      <c r="EZ7" s="234" t="s">
        <v>692</v>
      </c>
      <c r="FA7" s="197"/>
      <c r="FB7" s="197"/>
      <c r="FC7" s="197"/>
      <c r="FD7" s="234" t="s">
        <v>341</v>
      </c>
      <c r="FE7" s="197"/>
      <c r="FF7" s="197"/>
      <c r="FG7" s="197"/>
      <c r="FH7" s="234" t="s">
        <v>693</v>
      </c>
      <c r="FI7" s="197"/>
      <c r="FJ7" s="197"/>
      <c r="FK7" s="197"/>
      <c r="FL7" s="234" t="s">
        <v>694</v>
      </c>
      <c r="FM7" s="197"/>
      <c r="FN7" s="197"/>
      <c r="FO7" s="197"/>
      <c r="FP7" s="234" t="s">
        <v>695</v>
      </c>
      <c r="FQ7" s="197"/>
      <c r="FR7" s="197"/>
      <c r="FS7" s="197"/>
      <c r="FT7" s="234" t="s">
        <v>696</v>
      </c>
      <c r="FU7" s="197"/>
      <c r="FV7" s="197"/>
      <c r="FW7" s="197"/>
      <c r="FX7" s="234" t="s">
        <v>697</v>
      </c>
      <c r="FY7" s="197"/>
      <c r="FZ7" s="197"/>
      <c r="GA7" s="197"/>
      <c r="GB7" s="234" t="s">
        <v>698</v>
      </c>
      <c r="GC7" s="197"/>
      <c r="GD7" s="197"/>
      <c r="GE7" s="197"/>
      <c r="GF7" s="234" t="s">
        <v>699</v>
      </c>
      <c r="GG7" s="197"/>
      <c r="GH7" s="197"/>
      <c r="GI7" s="197"/>
      <c r="GJ7" s="234" t="s">
        <v>700</v>
      </c>
      <c r="GK7" s="197"/>
      <c r="GL7" s="197"/>
      <c r="GM7" s="197"/>
      <c r="GN7" s="234" t="s">
        <v>701</v>
      </c>
      <c r="GO7" s="197"/>
      <c r="GP7" s="197"/>
      <c r="GQ7" s="197"/>
      <c r="GR7" s="234" t="s">
        <v>702</v>
      </c>
      <c r="GS7" s="197"/>
      <c r="GT7" s="197"/>
      <c r="GU7" s="197"/>
      <c r="GV7" s="234" t="s">
        <v>442</v>
      </c>
      <c r="GW7" s="197"/>
      <c r="GX7" s="197"/>
      <c r="GY7" s="197"/>
      <c r="GZ7" s="234" t="s">
        <v>511</v>
      </c>
      <c r="HA7" s="197"/>
      <c r="HB7" s="197"/>
      <c r="HC7" s="197"/>
      <c r="HD7" s="234" t="s">
        <v>703</v>
      </c>
      <c r="HE7" s="197"/>
      <c r="HF7" s="197"/>
      <c r="HG7" s="197"/>
      <c r="HH7" s="234" t="s">
        <v>704</v>
      </c>
      <c r="HI7" s="197"/>
      <c r="HJ7" s="197"/>
      <c r="HK7" s="197"/>
      <c r="HL7" s="234" t="s">
        <v>705</v>
      </c>
      <c r="HM7" s="197"/>
      <c r="HN7" s="197"/>
      <c r="HO7" s="197"/>
      <c r="HP7" s="234" t="s">
        <v>509</v>
      </c>
      <c r="HQ7" s="197"/>
      <c r="HR7" s="197"/>
      <c r="HS7" s="197"/>
      <c r="HT7" s="234" t="s">
        <v>706</v>
      </c>
      <c r="HU7" s="197"/>
      <c r="HV7" s="197"/>
      <c r="HW7" s="197"/>
      <c r="HX7" s="234" t="s">
        <v>707</v>
      </c>
      <c r="HY7" s="197"/>
      <c r="HZ7" s="197"/>
      <c r="IA7" s="197"/>
      <c r="IB7" s="234" t="s">
        <v>269</v>
      </c>
      <c r="IC7" s="197"/>
      <c r="ID7" s="197"/>
      <c r="IE7" s="197"/>
      <c r="IF7" s="234" t="s">
        <v>708</v>
      </c>
      <c r="IG7" s="197"/>
      <c r="IH7" s="197"/>
      <c r="II7" s="197"/>
      <c r="IJ7" s="234" t="s">
        <v>709</v>
      </c>
      <c r="IK7" s="197"/>
      <c r="IL7" s="197"/>
      <c r="IM7" s="197"/>
      <c r="IN7" s="234" t="s">
        <v>710</v>
      </c>
      <c r="IO7" s="197"/>
      <c r="IP7" s="197"/>
      <c r="IQ7" s="197"/>
      <c r="IR7" s="234" t="s">
        <v>711</v>
      </c>
      <c r="IS7" s="197"/>
      <c r="IT7" s="197"/>
      <c r="IU7" s="197"/>
      <c r="IV7" s="234" t="s">
        <v>712</v>
      </c>
      <c r="IW7" s="197"/>
      <c r="IX7" s="197"/>
      <c r="IY7" s="197"/>
      <c r="IZ7" s="234" t="s">
        <v>713</v>
      </c>
      <c r="JA7" s="197"/>
      <c r="JB7" s="197"/>
      <c r="JC7" s="197"/>
      <c r="JD7" s="234" t="s">
        <v>309</v>
      </c>
      <c r="JE7" s="197"/>
      <c r="JF7" s="197"/>
      <c r="JG7" s="197"/>
      <c r="JH7" s="234" t="s">
        <v>714</v>
      </c>
      <c r="JI7" s="197"/>
      <c r="JJ7" s="197"/>
      <c r="JK7" s="197"/>
      <c r="JL7" s="234" t="s">
        <v>715</v>
      </c>
      <c r="JM7" s="197"/>
      <c r="JN7" s="197"/>
      <c r="JO7" s="197"/>
      <c r="JP7" s="234" t="s">
        <v>716</v>
      </c>
      <c r="JQ7" s="197"/>
      <c r="JR7" s="197"/>
      <c r="JS7" s="197"/>
      <c r="JT7" s="234" t="s">
        <v>717</v>
      </c>
      <c r="JU7" s="197"/>
      <c r="JV7" s="197"/>
      <c r="JW7" s="197"/>
      <c r="JX7" s="234" t="s">
        <v>718</v>
      </c>
      <c r="JY7" s="197"/>
      <c r="JZ7" s="197"/>
      <c r="KA7" s="197"/>
      <c r="KB7" s="234" t="s">
        <v>719</v>
      </c>
      <c r="KC7" s="197"/>
      <c r="KD7" s="197"/>
      <c r="KE7" s="197"/>
      <c r="KF7" s="234" t="s">
        <v>720</v>
      </c>
      <c r="KG7" s="197"/>
      <c r="KH7" s="197"/>
      <c r="KI7" s="197"/>
      <c r="KJ7" s="234" t="s">
        <v>721</v>
      </c>
      <c r="KK7" s="197"/>
      <c r="KL7" s="197"/>
      <c r="KM7" s="197"/>
      <c r="KN7" s="234" t="s">
        <v>722</v>
      </c>
      <c r="KO7" s="197"/>
      <c r="KP7" s="197"/>
      <c r="KQ7" s="197"/>
      <c r="KR7" s="234" t="s">
        <v>301</v>
      </c>
      <c r="KS7" s="197"/>
      <c r="KT7" s="197"/>
      <c r="KU7" s="197"/>
      <c r="KV7" s="234" t="s">
        <v>723</v>
      </c>
      <c r="KW7" s="197"/>
      <c r="KX7" s="197"/>
      <c r="KY7" s="197"/>
      <c r="KZ7" s="234" t="s">
        <v>724</v>
      </c>
      <c r="LA7" s="197"/>
      <c r="LB7" s="197"/>
      <c r="LC7" s="197"/>
      <c r="LD7" s="234" t="s">
        <v>323</v>
      </c>
      <c r="LE7" s="197"/>
      <c r="LF7" s="197"/>
      <c r="LG7" s="197"/>
      <c r="LH7" s="234" t="s">
        <v>725</v>
      </c>
      <c r="LI7" s="197"/>
      <c r="LJ7" s="197"/>
      <c r="LK7" s="197"/>
      <c r="LL7" s="234" t="s">
        <v>726</v>
      </c>
      <c r="LM7" s="197"/>
      <c r="LN7" s="197"/>
      <c r="LO7" s="197"/>
      <c r="LP7" s="234" t="s">
        <v>727</v>
      </c>
      <c r="LQ7" s="197"/>
      <c r="LR7" s="197"/>
      <c r="LS7" s="197"/>
      <c r="LT7" s="234" t="s">
        <v>728</v>
      </c>
      <c r="LU7" s="197"/>
      <c r="LV7" s="197"/>
      <c r="LW7" s="197"/>
      <c r="LX7" s="234" t="s">
        <v>729</v>
      </c>
      <c r="LY7" s="197"/>
      <c r="LZ7" s="197"/>
      <c r="MA7" s="197"/>
      <c r="MB7" s="234" t="s">
        <v>730</v>
      </c>
      <c r="MC7" s="197"/>
      <c r="MD7" s="197"/>
      <c r="ME7" s="197"/>
      <c r="MF7" s="234" t="s">
        <v>731</v>
      </c>
      <c r="MG7" s="197"/>
      <c r="MH7" s="197"/>
      <c r="MI7" s="197"/>
      <c r="MJ7" s="234" t="s">
        <v>732</v>
      </c>
      <c r="MK7" s="197"/>
      <c r="ML7" s="197"/>
      <c r="MM7" s="197"/>
      <c r="MN7" s="234" t="s">
        <v>733</v>
      </c>
      <c r="MO7" s="197"/>
      <c r="MP7" s="197"/>
      <c r="MQ7" s="197"/>
      <c r="MR7" s="234" t="s">
        <v>734</v>
      </c>
      <c r="MS7" s="197"/>
      <c r="MT7" s="197"/>
      <c r="MU7" s="197"/>
      <c r="MV7" s="234" t="s">
        <v>735</v>
      </c>
      <c r="MW7" s="197"/>
      <c r="MX7" s="197"/>
      <c r="MY7" s="197"/>
      <c r="MZ7" s="234" t="s">
        <v>736</v>
      </c>
      <c r="NA7" s="197"/>
      <c r="NB7" s="197"/>
      <c r="NC7" s="197"/>
      <c r="ND7" s="234" t="s">
        <v>737</v>
      </c>
      <c r="NE7" s="197"/>
      <c r="NF7" s="197"/>
      <c r="NG7" s="197"/>
      <c r="NH7" s="234" t="s">
        <v>738</v>
      </c>
      <c r="NI7" s="197"/>
      <c r="NJ7" s="197"/>
      <c r="NK7" s="197"/>
      <c r="NL7" s="234" t="s">
        <v>739</v>
      </c>
      <c r="NM7" s="197"/>
      <c r="NN7" s="197"/>
      <c r="NO7" s="197"/>
      <c r="NP7" s="234" t="s">
        <v>740</v>
      </c>
      <c r="NQ7" s="197"/>
      <c r="NR7" s="197"/>
      <c r="NS7" s="197"/>
      <c r="NT7" s="234" t="s">
        <v>741</v>
      </c>
      <c r="NU7" s="197"/>
      <c r="NV7" s="197"/>
      <c r="NW7" s="197"/>
      <c r="NX7" s="234" t="s">
        <v>742</v>
      </c>
      <c r="NY7" s="197"/>
      <c r="NZ7" s="197"/>
      <c r="OA7" s="197"/>
      <c r="OB7" s="234" t="s">
        <v>743</v>
      </c>
      <c r="OC7" s="197"/>
      <c r="OD7" s="197"/>
      <c r="OE7" s="197"/>
      <c r="OF7" s="234" t="s">
        <v>744</v>
      </c>
      <c r="OG7" s="197"/>
      <c r="OH7" s="197"/>
      <c r="OI7" s="197"/>
      <c r="OJ7" s="234" t="s">
        <v>745</v>
      </c>
      <c r="OK7" s="197"/>
      <c r="OL7" s="197"/>
      <c r="OM7" s="197"/>
      <c r="ON7" s="234" t="s">
        <v>746</v>
      </c>
      <c r="OO7" s="197"/>
      <c r="OP7" s="197"/>
      <c r="OQ7" s="197"/>
      <c r="OR7" s="234" t="s">
        <v>747</v>
      </c>
      <c r="OS7" s="197"/>
      <c r="OT7" s="197"/>
      <c r="OU7" s="197"/>
      <c r="OV7" s="234" t="s">
        <v>748</v>
      </c>
      <c r="OW7" s="197"/>
      <c r="OX7" s="197"/>
      <c r="OY7" s="197"/>
      <c r="OZ7" s="234" t="s">
        <v>749</v>
      </c>
      <c r="PA7" s="197"/>
      <c r="PB7" s="197"/>
      <c r="PC7" s="197"/>
      <c r="PD7" s="234" t="s">
        <v>750</v>
      </c>
      <c r="PE7" s="197"/>
      <c r="PF7" s="197"/>
      <c r="PG7" s="197"/>
      <c r="PH7" s="234" t="s">
        <v>751</v>
      </c>
      <c r="PI7" s="197"/>
      <c r="PJ7" s="197"/>
      <c r="PK7" s="197"/>
      <c r="PL7" s="234" t="s">
        <v>752</v>
      </c>
      <c r="PM7" s="197"/>
      <c r="PN7" s="197"/>
      <c r="PO7" s="197"/>
      <c r="PP7" s="234" t="s">
        <v>753</v>
      </c>
      <c r="PQ7" s="197"/>
      <c r="PR7" s="197"/>
      <c r="PS7" s="197"/>
      <c r="PT7" s="234" t="s">
        <v>754</v>
      </c>
      <c r="PU7" s="197"/>
      <c r="PV7" s="197"/>
      <c r="PW7" s="197"/>
      <c r="PX7" s="234" t="s">
        <v>755</v>
      </c>
      <c r="PY7" s="197"/>
      <c r="PZ7" s="197"/>
      <c r="QA7" s="197"/>
      <c r="QB7" s="234" t="s">
        <v>756</v>
      </c>
      <c r="QC7" s="197"/>
      <c r="QD7" s="197"/>
      <c r="QE7" s="197"/>
      <c r="QF7" s="234" t="s">
        <v>757</v>
      </c>
      <c r="QG7" s="197"/>
      <c r="QH7" s="197"/>
      <c r="QI7" s="197"/>
      <c r="QJ7" s="234" t="s">
        <v>758</v>
      </c>
      <c r="QK7" s="197"/>
      <c r="QL7" s="197"/>
      <c r="QM7" s="197"/>
      <c r="QN7" s="234" t="s">
        <v>759</v>
      </c>
      <c r="QO7" s="197"/>
      <c r="QP7" s="197"/>
      <c r="QQ7" s="197"/>
      <c r="QR7" s="234" t="s">
        <v>760</v>
      </c>
      <c r="QS7" s="197"/>
      <c r="QT7" s="197"/>
      <c r="QU7" s="197"/>
      <c r="QV7" s="234" t="s">
        <v>761</v>
      </c>
      <c r="QW7" s="197"/>
      <c r="QX7" s="197"/>
      <c r="QY7" s="197"/>
      <c r="QZ7" s="234" t="s">
        <v>762</v>
      </c>
      <c r="RA7" s="197"/>
      <c r="RB7" s="197"/>
      <c r="RC7" s="197"/>
      <c r="RD7" s="234" t="s">
        <v>399</v>
      </c>
      <c r="RE7" s="197"/>
      <c r="RF7" s="197"/>
      <c r="RG7" s="197"/>
      <c r="RH7" s="234" t="s">
        <v>763</v>
      </c>
      <c r="RI7" s="197"/>
      <c r="RJ7" s="197"/>
      <c r="RK7" s="197"/>
      <c r="RL7" s="234" t="s">
        <v>764</v>
      </c>
      <c r="RM7" s="197"/>
      <c r="RN7" s="197"/>
      <c r="RO7" s="197"/>
      <c r="RP7" s="234" t="s">
        <v>765</v>
      </c>
      <c r="RQ7" s="197"/>
      <c r="RR7" s="197"/>
      <c r="RS7" s="197"/>
      <c r="RT7" s="234" t="s">
        <v>766</v>
      </c>
      <c r="RU7" s="197"/>
      <c r="RV7" s="197"/>
      <c r="RW7" s="197"/>
      <c r="RX7" s="234" t="s">
        <v>767</v>
      </c>
      <c r="RY7" s="197"/>
      <c r="RZ7" s="197"/>
      <c r="SA7" s="197"/>
      <c r="SB7" s="234" t="s">
        <v>768</v>
      </c>
      <c r="SC7" s="197"/>
      <c r="SD7" s="197"/>
      <c r="SE7" s="197"/>
      <c r="SF7" s="234" t="s">
        <v>769</v>
      </c>
      <c r="SG7" s="197"/>
      <c r="SH7" s="197"/>
      <c r="SI7" s="197"/>
      <c r="SJ7" s="234" t="s">
        <v>770</v>
      </c>
      <c r="SK7" s="197"/>
      <c r="SL7" s="197"/>
      <c r="SM7" s="197"/>
      <c r="SN7" s="234" t="s">
        <v>771</v>
      </c>
      <c r="SO7" s="197"/>
      <c r="SP7" s="197"/>
      <c r="SQ7" s="197"/>
      <c r="SR7" s="234" t="s">
        <v>772</v>
      </c>
      <c r="SS7" s="197"/>
      <c r="ST7" s="197"/>
      <c r="SU7" s="197"/>
      <c r="SV7" s="234" t="s">
        <v>773</v>
      </c>
      <c r="SW7" s="197"/>
      <c r="SX7" s="197"/>
      <c r="SY7" s="197"/>
      <c r="SZ7" s="234" t="s">
        <v>774</v>
      </c>
      <c r="TA7" s="197"/>
      <c r="TB7" s="197"/>
      <c r="TC7" s="197"/>
      <c r="TD7" s="234" t="s">
        <v>775</v>
      </c>
      <c r="TE7" s="197"/>
      <c r="TF7" s="197"/>
      <c r="TG7" s="197"/>
      <c r="TH7" s="234" t="s">
        <v>776</v>
      </c>
      <c r="TI7" s="197"/>
      <c r="TJ7" s="197"/>
      <c r="TK7" s="197"/>
      <c r="TL7" s="234" t="s">
        <v>777</v>
      </c>
      <c r="TM7" s="197"/>
      <c r="TN7" s="197"/>
      <c r="TO7" s="197"/>
      <c r="TP7" s="234" t="s">
        <v>778</v>
      </c>
      <c r="TQ7" s="197"/>
      <c r="TR7" s="197"/>
      <c r="TS7" s="197"/>
      <c r="TT7" s="234" t="s">
        <v>779</v>
      </c>
      <c r="TU7" s="197"/>
      <c r="TV7" s="197"/>
      <c r="TW7" s="197"/>
      <c r="TX7" s="234" t="s">
        <v>780</v>
      </c>
      <c r="TY7" s="197"/>
      <c r="TZ7" s="197"/>
      <c r="UA7" s="197"/>
      <c r="UB7" s="234" t="s">
        <v>781</v>
      </c>
      <c r="UC7" s="197"/>
      <c r="UD7" s="197"/>
      <c r="UE7" s="197"/>
      <c r="UF7" s="234" t="s">
        <v>782</v>
      </c>
      <c r="UG7" s="197"/>
      <c r="UH7" s="197"/>
      <c r="UI7" s="197"/>
      <c r="UJ7" s="234" t="s">
        <v>783</v>
      </c>
      <c r="UK7" s="197"/>
      <c r="UL7" s="197"/>
      <c r="UM7" s="197"/>
      <c r="UN7" s="234" t="s">
        <v>784</v>
      </c>
      <c r="UO7" s="197"/>
      <c r="UP7" s="197"/>
      <c r="UQ7" s="197"/>
      <c r="UR7" s="234" t="s">
        <v>785</v>
      </c>
      <c r="US7" s="197"/>
      <c r="UT7" s="197"/>
      <c r="UU7" s="197"/>
      <c r="UV7" s="234" t="s">
        <v>786</v>
      </c>
      <c r="UW7" s="197"/>
      <c r="UX7" s="197"/>
      <c r="UY7" s="197"/>
      <c r="UZ7" s="234" t="s">
        <v>787</v>
      </c>
      <c r="VA7" s="197"/>
      <c r="VB7" s="197"/>
      <c r="VC7" s="197"/>
      <c r="VD7" s="234" t="s">
        <v>788</v>
      </c>
      <c r="VE7" s="197"/>
      <c r="VF7" s="197"/>
      <c r="VG7" s="197"/>
      <c r="VH7" s="234" t="s">
        <v>789</v>
      </c>
      <c r="VI7" s="197"/>
      <c r="VJ7" s="197"/>
      <c r="VK7" s="197"/>
      <c r="VL7" s="234" t="s">
        <v>790</v>
      </c>
      <c r="VM7" s="197"/>
      <c r="VN7" s="197"/>
      <c r="VO7" s="197"/>
      <c r="VP7" s="234" t="s">
        <v>791</v>
      </c>
      <c r="VQ7" s="197"/>
      <c r="VR7" s="197"/>
      <c r="VS7" s="197"/>
      <c r="VT7" s="234" t="s">
        <v>387</v>
      </c>
      <c r="VU7" s="197"/>
      <c r="VV7" s="197"/>
      <c r="VW7" s="197"/>
      <c r="VX7" s="234" t="s">
        <v>792</v>
      </c>
      <c r="VY7" s="197"/>
      <c r="VZ7" s="197"/>
      <c r="WA7" s="197"/>
      <c r="WB7" s="234" t="s">
        <v>793</v>
      </c>
      <c r="WC7" s="197"/>
      <c r="WD7" s="197"/>
      <c r="WE7" s="197"/>
      <c r="WF7" s="234" t="s">
        <v>794</v>
      </c>
      <c r="WG7" s="197"/>
      <c r="WH7" s="197"/>
      <c r="WI7" s="197"/>
      <c r="WJ7" s="234" t="s">
        <v>795</v>
      </c>
      <c r="WK7" s="197"/>
      <c r="WL7" s="197"/>
      <c r="WM7" s="197"/>
      <c r="WN7" s="234" t="s">
        <v>796</v>
      </c>
      <c r="WO7" s="197"/>
      <c r="WP7" s="197"/>
      <c r="WQ7" s="197"/>
      <c r="WR7" s="234" t="s">
        <v>797</v>
      </c>
      <c r="WS7" s="197"/>
      <c r="WT7" s="197"/>
      <c r="WU7" s="197"/>
      <c r="WV7" s="234" t="s">
        <v>798</v>
      </c>
      <c r="WW7" s="197"/>
      <c r="WX7" s="197"/>
      <c r="WY7" s="197"/>
      <c r="WZ7" s="234" t="s">
        <v>799</v>
      </c>
      <c r="XA7" s="197"/>
      <c r="XB7" s="197"/>
      <c r="XC7" s="197"/>
      <c r="XD7" s="234" t="s">
        <v>800</v>
      </c>
      <c r="XE7" s="197"/>
      <c r="XF7" s="197"/>
      <c r="XG7" s="197"/>
      <c r="XH7" s="234" t="s">
        <v>801</v>
      </c>
      <c r="XI7" s="197"/>
      <c r="XJ7" s="197"/>
      <c r="XK7" s="197"/>
      <c r="XL7" s="234" t="s">
        <v>802</v>
      </c>
      <c r="XM7" s="197"/>
      <c r="XN7" s="197"/>
      <c r="XO7" s="197"/>
      <c r="XP7" s="234" t="s">
        <v>803</v>
      </c>
      <c r="XQ7" s="197"/>
      <c r="XR7" s="197"/>
      <c r="XS7" s="197"/>
      <c r="XT7" s="234" t="s">
        <v>804</v>
      </c>
      <c r="XU7" s="197"/>
      <c r="XV7" s="197"/>
      <c r="XW7" s="197"/>
      <c r="XX7" s="234" t="s">
        <v>805</v>
      </c>
      <c r="XY7" s="197"/>
      <c r="XZ7" s="197"/>
      <c r="YA7" s="197"/>
      <c r="YB7" s="234" t="s">
        <v>806</v>
      </c>
      <c r="YC7" s="197"/>
      <c r="YD7" s="197"/>
      <c r="YE7" s="197"/>
    </row>
    <row r="8" spans="1:655" ht="20.100000000000001" customHeight="1" x14ac:dyDescent="0.25">
      <c r="A8" s="1"/>
      <c r="B8" s="197"/>
      <c r="C8" s="197"/>
      <c r="D8" s="9" t="s">
        <v>2764</v>
      </c>
      <c r="E8" s="9" t="s">
        <v>2765</v>
      </c>
      <c r="F8" s="9" t="s">
        <v>2766</v>
      </c>
      <c r="G8" s="9" t="s">
        <v>2767</v>
      </c>
      <c r="H8" s="9" t="s">
        <v>2764</v>
      </c>
      <c r="I8" s="9" t="s">
        <v>2765</v>
      </c>
      <c r="J8" s="9" t="s">
        <v>2766</v>
      </c>
      <c r="K8" s="9" t="s">
        <v>2767</v>
      </c>
      <c r="L8" s="9" t="s">
        <v>2764</v>
      </c>
      <c r="M8" s="9" t="s">
        <v>2765</v>
      </c>
      <c r="N8" s="9" t="s">
        <v>2766</v>
      </c>
      <c r="O8" s="9" t="s">
        <v>2767</v>
      </c>
      <c r="P8" s="9" t="s">
        <v>2764</v>
      </c>
      <c r="Q8" s="9" t="s">
        <v>2765</v>
      </c>
      <c r="R8" s="9" t="s">
        <v>2766</v>
      </c>
      <c r="S8" s="9" t="s">
        <v>2767</v>
      </c>
      <c r="T8" s="9" t="s">
        <v>2764</v>
      </c>
      <c r="U8" s="9" t="s">
        <v>2765</v>
      </c>
      <c r="V8" s="9" t="s">
        <v>2766</v>
      </c>
      <c r="W8" s="9" t="s">
        <v>2767</v>
      </c>
      <c r="X8" s="9" t="s">
        <v>2764</v>
      </c>
      <c r="Y8" s="9" t="s">
        <v>2765</v>
      </c>
      <c r="Z8" s="9" t="s">
        <v>2766</v>
      </c>
      <c r="AA8" s="9" t="s">
        <v>2767</v>
      </c>
      <c r="AB8" s="9" t="s">
        <v>2764</v>
      </c>
      <c r="AC8" s="9" t="s">
        <v>2765</v>
      </c>
      <c r="AD8" s="9" t="s">
        <v>2766</v>
      </c>
      <c r="AE8" s="9" t="s">
        <v>2767</v>
      </c>
      <c r="AF8" s="9" t="s">
        <v>2764</v>
      </c>
      <c r="AG8" s="9" t="s">
        <v>2765</v>
      </c>
      <c r="AH8" s="9" t="s">
        <v>2766</v>
      </c>
      <c r="AI8" s="9" t="s">
        <v>2767</v>
      </c>
      <c r="AJ8" s="9" t="s">
        <v>2764</v>
      </c>
      <c r="AK8" s="9" t="s">
        <v>2765</v>
      </c>
      <c r="AL8" s="9" t="s">
        <v>2766</v>
      </c>
      <c r="AM8" s="9" t="s">
        <v>2767</v>
      </c>
      <c r="AN8" s="9" t="s">
        <v>2764</v>
      </c>
      <c r="AO8" s="9" t="s">
        <v>2765</v>
      </c>
      <c r="AP8" s="9" t="s">
        <v>2766</v>
      </c>
      <c r="AQ8" s="9" t="s">
        <v>2767</v>
      </c>
      <c r="AR8" s="9" t="s">
        <v>2764</v>
      </c>
      <c r="AS8" s="9" t="s">
        <v>2765</v>
      </c>
      <c r="AT8" s="9" t="s">
        <v>2766</v>
      </c>
      <c r="AU8" s="9" t="s">
        <v>2767</v>
      </c>
      <c r="AV8" s="9" t="s">
        <v>2764</v>
      </c>
      <c r="AW8" s="9" t="s">
        <v>2765</v>
      </c>
      <c r="AX8" s="9" t="s">
        <v>2766</v>
      </c>
      <c r="AY8" s="9" t="s">
        <v>2767</v>
      </c>
      <c r="AZ8" s="9" t="s">
        <v>2764</v>
      </c>
      <c r="BA8" s="9" t="s">
        <v>2765</v>
      </c>
      <c r="BB8" s="9" t="s">
        <v>2766</v>
      </c>
      <c r="BC8" s="9" t="s">
        <v>2767</v>
      </c>
      <c r="BD8" s="9" t="s">
        <v>2764</v>
      </c>
      <c r="BE8" s="9" t="s">
        <v>2765</v>
      </c>
      <c r="BF8" s="9" t="s">
        <v>2766</v>
      </c>
      <c r="BG8" s="9" t="s">
        <v>2767</v>
      </c>
      <c r="BH8" s="9" t="s">
        <v>2764</v>
      </c>
      <c r="BI8" s="9" t="s">
        <v>2765</v>
      </c>
      <c r="BJ8" s="9" t="s">
        <v>2766</v>
      </c>
      <c r="BK8" s="9" t="s">
        <v>2767</v>
      </c>
      <c r="BL8" s="9" t="s">
        <v>2764</v>
      </c>
      <c r="BM8" s="9" t="s">
        <v>2765</v>
      </c>
      <c r="BN8" s="9" t="s">
        <v>2766</v>
      </c>
      <c r="BO8" s="9" t="s">
        <v>2767</v>
      </c>
      <c r="BP8" s="9" t="s">
        <v>2764</v>
      </c>
      <c r="BQ8" s="9" t="s">
        <v>2765</v>
      </c>
      <c r="BR8" s="9" t="s">
        <v>2766</v>
      </c>
      <c r="BS8" s="9" t="s">
        <v>2767</v>
      </c>
      <c r="BT8" s="9" t="s">
        <v>2764</v>
      </c>
      <c r="BU8" s="9" t="s">
        <v>2765</v>
      </c>
      <c r="BV8" s="9" t="s">
        <v>2766</v>
      </c>
      <c r="BW8" s="9" t="s">
        <v>2767</v>
      </c>
      <c r="BX8" s="9" t="s">
        <v>2764</v>
      </c>
      <c r="BY8" s="9" t="s">
        <v>2765</v>
      </c>
      <c r="BZ8" s="9" t="s">
        <v>2766</v>
      </c>
      <c r="CA8" s="9" t="s">
        <v>2767</v>
      </c>
      <c r="CB8" s="9" t="s">
        <v>2764</v>
      </c>
      <c r="CC8" s="9" t="s">
        <v>2765</v>
      </c>
      <c r="CD8" s="9" t="s">
        <v>2766</v>
      </c>
      <c r="CE8" s="9" t="s">
        <v>2767</v>
      </c>
      <c r="CF8" s="9" t="s">
        <v>2764</v>
      </c>
      <c r="CG8" s="9" t="s">
        <v>2765</v>
      </c>
      <c r="CH8" s="9" t="s">
        <v>2766</v>
      </c>
      <c r="CI8" s="9" t="s">
        <v>2767</v>
      </c>
      <c r="CJ8" s="9" t="s">
        <v>2764</v>
      </c>
      <c r="CK8" s="9" t="s">
        <v>2765</v>
      </c>
      <c r="CL8" s="9" t="s">
        <v>2766</v>
      </c>
      <c r="CM8" s="9" t="s">
        <v>2767</v>
      </c>
      <c r="CN8" s="9" t="s">
        <v>2764</v>
      </c>
      <c r="CO8" s="9" t="s">
        <v>2765</v>
      </c>
      <c r="CP8" s="9" t="s">
        <v>2766</v>
      </c>
      <c r="CQ8" s="9" t="s">
        <v>2767</v>
      </c>
      <c r="CR8" s="9" t="s">
        <v>2764</v>
      </c>
      <c r="CS8" s="9" t="s">
        <v>2765</v>
      </c>
      <c r="CT8" s="9" t="s">
        <v>2766</v>
      </c>
      <c r="CU8" s="9" t="s">
        <v>2767</v>
      </c>
      <c r="CV8" s="9" t="s">
        <v>2764</v>
      </c>
      <c r="CW8" s="9" t="s">
        <v>2765</v>
      </c>
      <c r="CX8" s="9" t="s">
        <v>2766</v>
      </c>
      <c r="CY8" s="9" t="s">
        <v>2767</v>
      </c>
      <c r="CZ8" s="9" t="s">
        <v>2764</v>
      </c>
      <c r="DA8" s="9" t="s">
        <v>2765</v>
      </c>
      <c r="DB8" s="9" t="s">
        <v>2766</v>
      </c>
      <c r="DC8" s="9" t="s">
        <v>2767</v>
      </c>
      <c r="DD8" s="9" t="s">
        <v>2764</v>
      </c>
      <c r="DE8" s="9" t="s">
        <v>2765</v>
      </c>
      <c r="DF8" s="9" t="s">
        <v>2766</v>
      </c>
      <c r="DG8" s="9" t="s">
        <v>2767</v>
      </c>
      <c r="DH8" s="9" t="s">
        <v>2764</v>
      </c>
      <c r="DI8" s="9" t="s">
        <v>2765</v>
      </c>
      <c r="DJ8" s="9" t="s">
        <v>2766</v>
      </c>
      <c r="DK8" s="9" t="s">
        <v>2767</v>
      </c>
      <c r="DL8" s="9" t="s">
        <v>2764</v>
      </c>
      <c r="DM8" s="9" t="s">
        <v>2765</v>
      </c>
      <c r="DN8" s="9" t="s">
        <v>2766</v>
      </c>
      <c r="DO8" s="9" t="s">
        <v>2767</v>
      </c>
      <c r="DP8" s="9" t="s">
        <v>2764</v>
      </c>
      <c r="DQ8" s="9" t="s">
        <v>2765</v>
      </c>
      <c r="DR8" s="9" t="s">
        <v>2766</v>
      </c>
      <c r="DS8" s="9" t="s">
        <v>2767</v>
      </c>
      <c r="DT8" s="9" t="s">
        <v>2764</v>
      </c>
      <c r="DU8" s="9" t="s">
        <v>2765</v>
      </c>
      <c r="DV8" s="9" t="s">
        <v>2766</v>
      </c>
      <c r="DW8" s="9" t="s">
        <v>2767</v>
      </c>
      <c r="DX8" s="9" t="s">
        <v>2764</v>
      </c>
      <c r="DY8" s="9" t="s">
        <v>2765</v>
      </c>
      <c r="DZ8" s="9" t="s">
        <v>2766</v>
      </c>
      <c r="EA8" s="9" t="s">
        <v>2767</v>
      </c>
      <c r="EB8" s="9" t="s">
        <v>2764</v>
      </c>
      <c r="EC8" s="9" t="s">
        <v>2765</v>
      </c>
      <c r="ED8" s="9" t="s">
        <v>2766</v>
      </c>
      <c r="EE8" s="9" t="s">
        <v>2767</v>
      </c>
      <c r="EF8" s="9" t="s">
        <v>2764</v>
      </c>
      <c r="EG8" s="9" t="s">
        <v>2765</v>
      </c>
      <c r="EH8" s="9" t="s">
        <v>2766</v>
      </c>
      <c r="EI8" s="9" t="s">
        <v>2767</v>
      </c>
      <c r="EJ8" s="9" t="s">
        <v>2764</v>
      </c>
      <c r="EK8" s="9" t="s">
        <v>2765</v>
      </c>
      <c r="EL8" s="9" t="s">
        <v>2766</v>
      </c>
      <c r="EM8" s="9" t="s">
        <v>2767</v>
      </c>
      <c r="EN8" s="9" t="s">
        <v>2764</v>
      </c>
      <c r="EO8" s="9" t="s">
        <v>2765</v>
      </c>
      <c r="EP8" s="9" t="s">
        <v>2766</v>
      </c>
      <c r="EQ8" s="9" t="s">
        <v>2767</v>
      </c>
      <c r="ER8" s="9" t="s">
        <v>2764</v>
      </c>
      <c r="ES8" s="9" t="s">
        <v>2765</v>
      </c>
      <c r="ET8" s="9" t="s">
        <v>2766</v>
      </c>
      <c r="EU8" s="9" t="s">
        <v>2767</v>
      </c>
      <c r="EV8" s="9" t="s">
        <v>2764</v>
      </c>
      <c r="EW8" s="9" t="s">
        <v>2765</v>
      </c>
      <c r="EX8" s="9" t="s">
        <v>2766</v>
      </c>
      <c r="EY8" s="9" t="s">
        <v>2767</v>
      </c>
      <c r="EZ8" s="9" t="s">
        <v>2764</v>
      </c>
      <c r="FA8" s="9" t="s">
        <v>2765</v>
      </c>
      <c r="FB8" s="9" t="s">
        <v>2766</v>
      </c>
      <c r="FC8" s="9" t="s">
        <v>2767</v>
      </c>
      <c r="FD8" s="9" t="s">
        <v>2764</v>
      </c>
      <c r="FE8" s="9" t="s">
        <v>2765</v>
      </c>
      <c r="FF8" s="9" t="s">
        <v>2766</v>
      </c>
      <c r="FG8" s="9" t="s">
        <v>2767</v>
      </c>
      <c r="FH8" s="9" t="s">
        <v>2764</v>
      </c>
      <c r="FI8" s="9" t="s">
        <v>2765</v>
      </c>
      <c r="FJ8" s="9" t="s">
        <v>2766</v>
      </c>
      <c r="FK8" s="9" t="s">
        <v>2767</v>
      </c>
      <c r="FL8" s="9" t="s">
        <v>2764</v>
      </c>
      <c r="FM8" s="9" t="s">
        <v>2765</v>
      </c>
      <c r="FN8" s="9" t="s">
        <v>2766</v>
      </c>
      <c r="FO8" s="9" t="s">
        <v>2767</v>
      </c>
      <c r="FP8" s="9" t="s">
        <v>2764</v>
      </c>
      <c r="FQ8" s="9" t="s">
        <v>2765</v>
      </c>
      <c r="FR8" s="9" t="s">
        <v>2766</v>
      </c>
      <c r="FS8" s="9" t="s">
        <v>2767</v>
      </c>
      <c r="FT8" s="9" t="s">
        <v>2764</v>
      </c>
      <c r="FU8" s="9" t="s">
        <v>2765</v>
      </c>
      <c r="FV8" s="9" t="s">
        <v>2766</v>
      </c>
      <c r="FW8" s="9" t="s">
        <v>2767</v>
      </c>
      <c r="FX8" s="9" t="s">
        <v>2764</v>
      </c>
      <c r="FY8" s="9" t="s">
        <v>2765</v>
      </c>
      <c r="FZ8" s="9" t="s">
        <v>2766</v>
      </c>
      <c r="GA8" s="9" t="s">
        <v>2767</v>
      </c>
      <c r="GB8" s="9" t="s">
        <v>2764</v>
      </c>
      <c r="GC8" s="9" t="s">
        <v>2765</v>
      </c>
      <c r="GD8" s="9" t="s">
        <v>2766</v>
      </c>
      <c r="GE8" s="9" t="s">
        <v>2767</v>
      </c>
      <c r="GF8" s="9" t="s">
        <v>2764</v>
      </c>
      <c r="GG8" s="9" t="s">
        <v>2765</v>
      </c>
      <c r="GH8" s="9" t="s">
        <v>2766</v>
      </c>
      <c r="GI8" s="9" t="s">
        <v>2767</v>
      </c>
      <c r="GJ8" s="9" t="s">
        <v>2764</v>
      </c>
      <c r="GK8" s="9" t="s">
        <v>2765</v>
      </c>
      <c r="GL8" s="9" t="s">
        <v>2766</v>
      </c>
      <c r="GM8" s="9" t="s">
        <v>2767</v>
      </c>
      <c r="GN8" s="9" t="s">
        <v>2764</v>
      </c>
      <c r="GO8" s="9" t="s">
        <v>2765</v>
      </c>
      <c r="GP8" s="9" t="s">
        <v>2766</v>
      </c>
      <c r="GQ8" s="9" t="s">
        <v>2767</v>
      </c>
      <c r="GR8" s="9" t="s">
        <v>2764</v>
      </c>
      <c r="GS8" s="9" t="s">
        <v>2765</v>
      </c>
      <c r="GT8" s="9" t="s">
        <v>2766</v>
      </c>
      <c r="GU8" s="9" t="s">
        <v>2767</v>
      </c>
      <c r="GV8" s="9" t="s">
        <v>2764</v>
      </c>
      <c r="GW8" s="9" t="s">
        <v>2765</v>
      </c>
      <c r="GX8" s="9" t="s">
        <v>2766</v>
      </c>
      <c r="GY8" s="9" t="s">
        <v>2767</v>
      </c>
      <c r="GZ8" s="9" t="s">
        <v>2764</v>
      </c>
      <c r="HA8" s="9" t="s">
        <v>2765</v>
      </c>
      <c r="HB8" s="9" t="s">
        <v>2766</v>
      </c>
      <c r="HC8" s="9" t="s">
        <v>2767</v>
      </c>
      <c r="HD8" s="9" t="s">
        <v>2764</v>
      </c>
      <c r="HE8" s="9" t="s">
        <v>2765</v>
      </c>
      <c r="HF8" s="9" t="s">
        <v>2766</v>
      </c>
      <c r="HG8" s="9" t="s">
        <v>2767</v>
      </c>
      <c r="HH8" s="9" t="s">
        <v>2764</v>
      </c>
      <c r="HI8" s="9" t="s">
        <v>2765</v>
      </c>
      <c r="HJ8" s="9" t="s">
        <v>2766</v>
      </c>
      <c r="HK8" s="9" t="s">
        <v>2767</v>
      </c>
      <c r="HL8" s="9" t="s">
        <v>2764</v>
      </c>
      <c r="HM8" s="9" t="s">
        <v>2765</v>
      </c>
      <c r="HN8" s="9" t="s">
        <v>2766</v>
      </c>
      <c r="HO8" s="9" t="s">
        <v>2767</v>
      </c>
      <c r="HP8" s="9" t="s">
        <v>2764</v>
      </c>
      <c r="HQ8" s="9" t="s">
        <v>2765</v>
      </c>
      <c r="HR8" s="9" t="s">
        <v>2766</v>
      </c>
      <c r="HS8" s="9" t="s">
        <v>2767</v>
      </c>
      <c r="HT8" s="9" t="s">
        <v>2764</v>
      </c>
      <c r="HU8" s="9" t="s">
        <v>2765</v>
      </c>
      <c r="HV8" s="9" t="s">
        <v>2766</v>
      </c>
      <c r="HW8" s="9" t="s">
        <v>2767</v>
      </c>
      <c r="HX8" s="9" t="s">
        <v>2764</v>
      </c>
      <c r="HY8" s="9" t="s">
        <v>2765</v>
      </c>
      <c r="HZ8" s="9" t="s">
        <v>2766</v>
      </c>
      <c r="IA8" s="9" t="s">
        <v>2767</v>
      </c>
      <c r="IB8" s="9" t="s">
        <v>2764</v>
      </c>
      <c r="IC8" s="9" t="s">
        <v>2765</v>
      </c>
      <c r="ID8" s="9" t="s">
        <v>2766</v>
      </c>
      <c r="IE8" s="9" t="s">
        <v>2767</v>
      </c>
      <c r="IF8" s="9" t="s">
        <v>2764</v>
      </c>
      <c r="IG8" s="9" t="s">
        <v>2765</v>
      </c>
      <c r="IH8" s="9" t="s">
        <v>2766</v>
      </c>
      <c r="II8" s="9" t="s">
        <v>2767</v>
      </c>
      <c r="IJ8" s="9" t="s">
        <v>2764</v>
      </c>
      <c r="IK8" s="9" t="s">
        <v>2765</v>
      </c>
      <c r="IL8" s="9" t="s">
        <v>2766</v>
      </c>
      <c r="IM8" s="9" t="s">
        <v>2767</v>
      </c>
      <c r="IN8" s="9" t="s">
        <v>2764</v>
      </c>
      <c r="IO8" s="9" t="s">
        <v>2765</v>
      </c>
      <c r="IP8" s="9" t="s">
        <v>2766</v>
      </c>
      <c r="IQ8" s="9" t="s">
        <v>2767</v>
      </c>
      <c r="IR8" s="9" t="s">
        <v>2764</v>
      </c>
      <c r="IS8" s="9" t="s">
        <v>2765</v>
      </c>
      <c r="IT8" s="9" t="s">
        <v>2766</v>
      </c>
      <c r="IU8" s="9" t="s">
        <v>2767</v>
      </c>
      <c r="IV8" s="9" t="s">
        <v>2764</v>
      </c>
      <c r="IW8" s="9" t="s">
        <v>2765</v>
      </c>
      <c r="IX8" s="9" t="s">
        <v>2766</v>
      </c>
      <c r="IY8" s="9" t="s">
        <v>2767</v>
      </c>
      <c r="IZ8" s="9" t="s">
        <v>2764</v>
      </c>
      <c r="JA8" s="9" t="s">
        <v>2765</v>
      </c>
      <c r="JB8" s="9" t="s">
        <v>2766</v>
      </c>
      <c r="JC8" s="9" t="s">
        <v>2767</v>
      </c>
      <c r="JD8" s="9" t="s">
        <v>2764</v>
      </c>
      <c r="JE8" s="9" t="s">
        <v>2765</v>
      </c>
      <c r="JF8" s="9" t="s">
        <v>2766</v>
      </c>
      <c r="JG8" s="9" t="s">
        <v>2767</v>
      </c>
      <c r="JH8" s="9" t="s">
        <v>2764</v>
      </c>
      <c r="JI8" s="9" t="s">
        <v>2765</v>
      </c>
      <c r="JJ8" s="9" t="s">
        <v>2766</v>
      </c>
      <c r="JK8" s="9" t="s">
        <v>2767</v>
      </c>
      <c r="JL8" s="9" t="s">
        <v>2764</v>
      </c>
      <c r="JM8" s="9" t="s">
        <v>2765</v>
      </c>
      <c r="JN8" s="9" t="s">
        <v>2766</v>
      </c>
      <c r="JO8" s="9" t="s">
        <v>2767</v>
      </c>
      <c r="JP8" s="9" t="s">
        <v>2764</v>
      </c>
      <c r="JQ8" s="9" t="s">
        <v>2765</v>
      </c>
      <c r="JR8" s="9" t="s">
        <v>2766</v>
      </c>
      <c r="JS8" s="9" t="s">
        <v>2767</v>
      </c>
      <c r="JT8" s="9" t="s">
        <v>2764</v>
      </c>
      <c r="JU8" s="9" t="s">
        <v>2765</v>
      </c>
      <c r="JV8" s="9" t="s">
        <v>2766</v>
      </c>
      <c r="JW8" s="9" t="s">
        <v>2767</v>
      </c>
      <c r="JX8" s="9" t="s">
        <v>2764</v>
      </c>
      <c r="JY8" s="9" t="s">
        <v>2765</v>
      </c>
      <c r="JZ8" s="9" t="s">
        <v>2766</v>
      </c>
      <c r="KA8" s="9" t="s">
        <v>2767</v>
      </c>
      <c r="KB8" s="9" t="s">
        <v>2764</v>
      </c>
      <c r="KC8" s="9" t="s">
        <v>2765</v>
      </c>
      <c r="KD8" s="9" t="s">
        <v>2766</v>
      </c>
      <c r="KE8" s="9" t="s">
        <v>2767</v>
      </c>
      <c r="KF8" s="9" t="s">
        <v>2764</v>
      </c>
      <c r="KG8" s="9" t="s">
        <v>2765</v>
      </c>
      <c r="KH8" s="9" t="s">
        <v>2766</v>
      </c>
      <c r="KI8" s="9" t="s">
        <v>2767</v>
      </c>
      <c r="KJ8" s="9" t="s">
        <v>2764</v>
      </c>
      <c r="KK8" s="9" t="s">
        <v>2765</v>
      </c>
      <c r="KL8" s="9" t="s">
        <v>2766</v>
      </c>
      <c r="KM8" s="9" t="s">
        <v>2767</v>
      </c>
      <c r="KN8" s="9" t="s">
        <v>2764</v>
      </c>
      <c r="KO8" s="9" t="s">
        <v>2765</v>
      </c>
      <c r="KP8" s="9" t="s">
        <v>2766</v>
      </c>
      <c r="KQ8" s="9" t="s">
        <v>2767</v>
      </c>
      <c r="KR8" s="9" t="s">
        <v>2764</v>
      </c>
      <c r="KS8" s="9" t="s">
        <v>2765</v>
      </c>
      <c r="KT8" s="9" t="s">
        <v>2766</v>
      </c>
      <c r="KU8" s="9" t="s">
        <v>2767</v>
      </c>
      <c r="KV8" s="9" t="s">
        <v>2764</v>
      </c>
      <c r="KW8" s="9" t="s">
        <v>2765</v>
      </c>
      <c r="KX8" s="9" t="s">
        <v>2766</v>
      </c>
      <c r="KY8" s="9" t="s">
        <v>2767</v>
      </c>
      <c r="KZ8" s="9" t="s">
        <v>2764</v>
      </c>
      <c r="LA8" s="9" t="s">
        <v>2765</v>
      </c>
      <c r="LB8" s="9" t="s">
        <v>2766</v>
      </c>
      <c r="LC8" s="9" t="s">
        <v>2767</v>
      </c>
      <c r="LD8" s="9" t="s">
        <v>2764</v>
      </c>
      <c r="LE8" s="9" t="s">
        <v>2765</v>
      </c>
      <c r="LF8" s="9" t="s">
        <v>2766</v>
      </c>
      <c r="LG8" s="9" t="s">
        <v>2767</v>
      </c>
      <c r="LH8" s="9" t="s">
        <v>2764</v>
      </c>
      <c r="LI8" s="9" t="s">
        <v>2765</v>
      </c>
      <c r="LJ8" s="9" t="s">
        <v>2766</v>
      </c>
      <c r="LK8" s="9" t="s">
        <v>2767</v>
      </c>
      <c r="LL8" s="9" t="s">
        <v>2764</v>
      </c>
      <c r="LM8" s="9" t="s">
        <v>2765</v>
      </c>
      <c r="LN8" s="9" t="s">
        <v>2766</v>
      </c>
      <c r="LO8" s="9" t="s">
        <v>2767</v>
      </c>
      <c r="LP8" s="9" t="s">
        <v>2764</v>
      </c>
      <c r="LQ8" s="9" t="s">
        <v>2765</v>
      </c>
      <c r="LR8" s="9" t="s">
        <v>2766</v>
      </c>
      <c r="LS8" s="9" t="s">
        <v>2767</v>
      </c>
      <c r="LT8" s="9" t="s">
        <v>2764</v>
      </c>
      <c r="LU8" s="9" t="s">
        <v>2765</v>
      </c>
      <c r="LV8" s="9" t="s">
        <v>2766</v>
      </c>
      <c r="LW8" s="9" t="s">
        <v>2767</v>
      </c>
      <c r="LX8" s="9" t="s">
        <v>2764</v>
      </c>
      <c r="LY8" s="9" t="s">
        <v>2765</v>
      </c>
      <c r="LZ8" s="9" t="s">
        <v>2766</v>
      </c>
      <c r="MA8" s="9" t="s">
        <v>2767</v>
      </c>
      <c r="MB8" s="9" t="s">
        <v>2764</v>
      </c>
      <c r="MC8" s="9" t="s">
        <v>2765</v>
      </c>
      <c r="MD8" s="9" t="s">
        <v>2766</v>
      </c>
      <c r="ME8" s="9" t="s">
        <v>2767</v>
      </c>
      <c r="MF8" s="9" t="s">
        <v>2764</v>
      </c>
      <c r="MG8" s="9" t="s">
        <v>2765</v>
      </c>
      <c r="MH8" s="9" t="s">
        <v>2766</v>
      </c>
      <c r="MI8" s="9" t="s">
        <v>2767</v>
      </c>
      <c r="MJ8" s="9" t="s">
        <v>2764</v>
      </c>
      <c r="MK8" s="9" t="s">
        <v>2765</v>
      </c>
      <c r="ML8" s="9" t="s">
        <v>2766</v>
      </c>
      <c r="MM8" s="9" t="s">
        <v>2767</v>
      </c>
      <c r="MN8" s="9" t="s">
        <v>2764</v>
      </c>
      <c r="MO8" s="9" t="s">
        <v>2765</v>
      </c>
      <c r="MP8" s="9" t="s">
        <v>2766</v>
      </c>
      <c r="MQ8" s="9" t="s">
        <v>2767</v>
      </c>
      <c r="MR8" s="9" t="s">
        <v>2764</v>
      </c>
      <c r="MS8" s="9" t="s">
        <v>2765</v>
      </c>
      <c r="MT8" s="9" t="s">
        <v>2766</v>
      </c>
      <c r="MU8" s="9" t="s">
        <v>2767</v>
      </c>
      <c r="MV8" s="9" t="s">
        <v>2764</v>
      </c>
      <c r="MW8" s="9" t="s">
        <v>2765</v>
      </c>
      <c r="MX8" s="9" t="s">
        <v>2766</v>
      </c>
      <c r="MY8" s="9" t="s">
        <v>2767</v>
      </c>
      <c r="MZ8" s="9" t="s">
        <v>2764</v>
      </c>
      <c r="NA8" s="9" t="s">
        <v>2765</v>
      </c>
      <c r="NB8" s="9" t="s">
        <v>2766</v>
      </c>
      <c r="NC8" s="9" t="s">
        <v>2767</v>
      </c>
      <c r="ND8" s="9" t="s">
        <v>2764</v>
      </c>
      <c r="NE8" s="9" t="s">
        <v>2765</v>
      </c>
      <c r="NF8" s="9" t="s">
        <v>2766</v>
      </c>
      <c r="NG8" s="9" t="s">
        <v>2767</v>
      </c>
      <c r="NH8" s="9" t="s">
        <v>2764</v>
      </c>
      <c r="NI8" s="9" t="s">
        <v>2765</v>
      </c>
      <c r="NJ8" s="9" t="s">
        <v>2766</v>
      </c>
      <c r="NK8" s="9" t="s">
        <v>2767</v>
      </c>
      <c r="NL8" s="9" t="s">
        <v>2764</v>
      </c>
      <c r="NM8" s="9" t="s">
        <v>2765</v>
      </c>
      <c r="NN8" s="9" t="s">
        <v>2766</v>
      </c>
      <c r="NO8" s="9" t="s">
        <v>2767</v>
      </c>
      <c r="NP8" s="9" t="s">
        <v>2764</v>
      </c>
      <c r="NQ8" s="9" t="s">
        <v>2765</v>
      </c>
      <c r="NR8" s="9" t="s">
        <v>2766</v>
      </c>
      <c r="NS8" s="9" t="s">
        <v>2767</v>
      </c>
      <c r="NT8" s="9" t="s">
        <v>2764</v>
      </c>
      <c r="NU8" s="9" t="s">
        <v>2765</v>
      </c>
      <c r="NV8" s="9" t="s">
        <v>2766</v>
      </c>
      <c r="NW8" s="9" t="s">
        <v>2767</v>
      </c>
      <c r="NX8" s="9" t="s">
        <v>2764</v>
      </c>
      <c r="NY8" s="9" t="s">
        <v>2765</v>
      </c>
      <c r="NZ8" s="9" t="s">
        <v>2766</v>
      </c>
      <c r="OA8" s="9" t="s">
        <v>2767</v>
      </c>
      <c r="OB8" s="9" t="s">
        <v>2764</v>
      </c>
      <c r="OC8" s="9" t="s">
        <v>2765</v>
      </c>
      <c r="OD8" s="9" t="s">
        <v>2766</v>
      </c>
      <c r="OE8" s="9" t="s">
        <v>2767</v>
      </c>
      <c r="OF8" s="9" t="s">
        <v>2764</v>
      </c>
      <c r="OG8" s="9" t="s">
        <v>2765</v>
      </c>
      <c r="OH8" s="9" t="s">
        <v>2766</v>
      </c>
      <c r="OI8" s="9" t="s">
        <v>2767</v>
      </c>
      <c r="OJ8" s="9" t="s">
        <v>2764</v>
      </c>
      <c r="OK8" s="9" t="s">
        <v>2765</v>
      </c>
      <c r="OL8" s="9" t="s">
        <v>2766</v>
      </c>
      <c r="OM8" s="9" t="s">
        <v>2767</v>
      </c>
      <c r="ON8" s="9" t="s">
        <v>2764</v>
      </c>
      <c r="OO8" s="9" t="s">
        <v>2765</v>
      </c>
      <c r="OP8" s="9" t="s">
        <v>2766</v>
      </c>
      <c r="OQ8" s="9" t="s">
        <v>2767</v>
      </c>
      <c r="OR8" s="9" t="s">
        <v>2764</v>
      </c>
      <c r="OS8" s="9" t="s">
        <v>2765</v>
      </c>
      <c r="OT8" s="9" t="s">
        <v>2766</v>
      </c>
      <c r="OU8" s="9" t="s">
        <v>2767</v>
      </c>
      <c r="OV8" s="9" t="s">
        <v>2764</v>
      </c>
      <c r="OW8" s="9" t="s">
        <v>2765</v>
      </c>
      <c r="OX8" s="9" t="s">
        <v>2766</v>
      </c>
      <c r="OY8" s="9" t="s">
        <v>2767</v>
      </c>
      <c r="OZ8" s="9" t="s">
        <v>2764</v>
      </c>
      <c r="PA8" s="9" t="s">
        <v>2765</v>
      </c>
      <c r="PB8" s="9" t="s">
        <v>2766</v>
      </c>
      <c r="PC8" s="9" t="s">
        <v>2767</v>
      </c>
      <c r="PD8" s="9" t="s">
        <v>2764</v>
      </c>
      <c r="PE8" s="9" t="s">
        <v>2765</v>
      </c>
      <c r="PF8" s="9" t="s">
        <v>2766</v>
      </c>
      <c r="PG8" s="9" t="s">
        <v>2767</v>
      </c>
      <c r="PH8" s="9" t="s">
        <v>2764</v>
      </c>
      <c r="PI8" s="9" t="s">
        <v>2765</v>
      </c>
      <c r="PJ8" s="9" t="s">
        <v>2766</v>
      </c>
      <c r="PK8" s="9" t="s">
        <v>2767</v>
      </c>
      <c r="PL8" s="9" t="s">
        <v>2764</v>
      </c>
      <c r="PM8" s="9" t="s">
        <v>2765</v>
      </c>
      <c r="PN8" s="9" t="s">
        <v>2766</v>
      </c>
      <c r="PO8" s="9" t="s">
        <v>2767</v>
      </c>
      <c r="PP8" s="9" t="s">
        <v>2764</v>
      </c>
      <c r="PQ8" s="9" t="s">
        <v>2765</v>
      </c>
      <c r="PR8" s="9" t="s">
        <v>2766</v>
      </c>
      <c r="PS8" s="9" t="s">
        <v>2767</v>
      </c>
      <c r="PT8" s="9" t="s">
        <v>2764</v>
      </c>
      <c r="PU8" s="9" t="s">
        <v>2765</v>
      </c>
      <c r="PV8" s="9" t="s">
        <v>2766</v>
      </c>
      <c r="PW8" s="9" t="s">
        <v>2767</v>
      </c>
      <c r="PX8" s="9" t="s">
        <v>2764</v>
      </c>
      <c r="PY8" s="9" t="s">
        <v>2765</v>
      </c>
      <c r="PZ8" s="9" t="s">
        <v>2766</v>
      </c>
      <c r="QA8" s="9" t="s">
        <v>2767</v>
      </c>
      <c r="QB8" s="9" t="s">
        <v>2764</v>
      </c>
      <c r="QC8" s="9" t="s">
        <v>2765</v>
      </c>
      <c r="QD8" s="9" t="s">
        <v>2766</v>
      </c>
      <c r="QE8" s="9" t="s">
        <v>2767</v>
      </c>
      <c r="QF8" s="9" t="s">
        <v>2764</v>
      </c>
      <c r="QG8" s="9" t="s">
        <v>2765</v>
      </c>
      <c r="QH8" s="9" t="s">
        <v>2766</v>
      </c>
      <c r="QI8" s="9" t="s">
        <v>2767</v>
      </c>
      <c r="QJ8" s="9" t="s">
        <v>2764</v>
      </c>
      <c r="QK8" s="9" t="s">
        <v>2765</v>
      </c>
      <c r="QL8" s="9" t="s">
        <v>2766</v>
      </c>
      <c r="QM8" s="9" t="s">
        <v>2767</v>
      </c>
      <c r="QN8" s="9" t="s">
        <v>2764</v>
      </c>
      <c r="QO8" s="9" t="s">
        <v>2765</v>
      </c>
      <c r="QP8" s="9" t="s">
        <v>2766</v>
      </c>
      <c r="QQ8" s="9" t="s">
        <v>2767</v>
      </c>
      <c r="QR8" s="9" t="s">
        <v>2764</v>
      </c>
      <c r="QS8" s="9" t="s">
        <v>2765</v>
      </c>
      <c r="QT8" s="9" t="s">
        <v>2766</v>
      </c>
      <c r="QU8" s="9" t="s">
        <v>2767</v>
      </c>
      <c r="QV8" s="9" t="s">
        <v>2764</v>
      </c>
      <c r="QW8" s="9" t="s">
        <v>2765</v>
      </c>
      <c r="QX8" s="9" t="s">
        <v>2766</v>
      </c>
      <c r="QY8" s="9" t="s">
        <v>2767</v>
      </c>
      <c r="QZ8" s="9" t="s">
        <v>2764</v>
      </c>
      <c r="RA8" s="9" t="s">
        <v>2765</v>
      </c>
      <c r="RB8" s="9" t="s">
        <v>2766</v>
      </c>
      <c r="RC8" s="9" t="s">
        <v>2767</v>
      </c>
      <c r="RD8" s="9" t="s">
        <v>2764</v>
      </c>
      <c r="RE8" s="9" t="s">
        <v>2765</v>
      </c>
      <c r="RF8" s="9" t="s">
        <v>2766</v>
      </c>
      <c r="RG8" s="9" t="s">
        <v>2767</v>
      </c>
      <c r="RH8" s="9" t="s">
        <v>2764</v>
      </c>
      <c r="RI8" s="9" t="s">
        <v>2765</v>
      </c>
      <c r="RJ8" s="9" t="s">
        <v>2766</v>
      </c>
      <c r="RK8" s="9" t="s">
        <v>2767</v>
      </c>
      <c r="RL8" s="9" t="s">
        <v>2764</v>
      </c>
      <c r="RM8" s="9" t="s">
        <v>2765</v>
      </c>
      <c r="RN8" s="9" t="s">
        <v>2766</v>
      </c>
      <c r="RO8" s="9" t="s">
        <v>2767</v>
      </c>
      <c r="RP8" s="9" t="s">
        <v>2764</v>
      </c>
      <c r="RQ8" s="9" t="s">
        <v>2765</v>
      </c>
      <c r="RR8" s="9" t="s">
        <v>2766</v>
      </c>
      <c r="RS8" s="9" t="s">
        <v>2767</v>
      </c>
      <c r="RT8" s="9" t="s">
        <v>2764</v>
      </c>
      <c r="RU8" s="9" t="s">
        <v>2765</v>
      </c>
      <c r="RV8" s="9" t="s">
        <v>2766</v>
      </c>
      <c r="RW8" s="9" t="s">
        <v>2767</v>
      </c>
      <c r="RX8" s="9" t="s">
        <v>2764</v>
      </c>
      <c r="RY8" s="9" t="s">
        <v>2765</v>
      </c>
      <c r="RZ8" s="9" t="s">
        <v>2766</v>
      </c>
      <c r="SA8" s="9" t="s">
        <v>2767</v>
      </c>
      <c r="SB8" s="9" t="s">
        <v>2764</v>
      </c>
      <c r="SC8" s="9" t="s">
        <v>2765</v>
      </c>
      <c r="SD8" s="9" t="s">
        <v>2766</v>
      </c>
      <c r="SE8" s="9" t="s">
        <v>2767</v>
      </c>
      <c r="SF8" s="9" t="s">
        <v>2764</v>
      </c>
      <c r="SG8" s="9" t="s">
        <v>2765</v>
      </c>
      <c r="SH8" s="9" t="s">
        <v>2766</v>
      </c>
      <c r="SI8" s="9" t="s">
        <v>2767</v>
      </c>
      <c r="SJ8" s="9" t="s">
        <v>2764</v>
      </c>
      <c r="SK8" s="9" t="s">
        <v>2765</v>
      </c>
      <c r="SL8" s="9" t="s">
        <v>2766</v>
      </c>
      <c r="SM8" s="9" t="s">
        <v>2767</v>
      </c>
      <c r="SN8" s="9" t="s">
        <v>2764</v>
      </c>
      <c r="SO8" s="9" t="s">
        <v>2765</v>
      </c>
      <c r="SP8" s="9" t="s">
        <v>2766</v>
      </c>
      <c r="SQ8" s="9" t="s">
        <v>2767</v>
      </c>
      <c r="SR8" s="9" t="s">
        <v>2764</v>
      </c>
      <c r="SS8" s="9" t="s">
        <v>2765</v>
      </c>
      <c r="ST8" s="9" t="s">
        <v>2766</v>
      </c>
      <c r="SU8" s="9" t="s">
        <v>2767</v>
      </c>
      <c r="SV8" s="9" t="s">
        <v>2764</v>
      </c>
      <c r="SW8" s="9" t="s">
        <v>2765</v>
      </c>
      <c r="SX8" s="9" t="s">
        <v>2766</v>
      </c>
      <c r="SY8" s="9" t="s">
        <v>2767</v>
      </c>
      <c r="SZ8" s="9" t="s">
        <v>2764</v>
      </c>
      <c r="TA8" s="9" t="s">
        <v>2765</v>
      </c>
      <c r="TB8" s="9" t="s">
        <v>2766</v>
      </c>
      <c r="TC8" s="9" t="s">
        <v>2767</v>
      </c>
      <c r="TD8" s="9" t="s">
        <v>2764</v>
      </c>
      <c r="TE8" s="9" t="s">
        <v>2765</v>
      </c>
      <c r="TF8" s="9" t="s">
        <v>2766</v>
      </c>
      <c r="TG8" s="9" t="s">
        <v>2767</v>
      </c>
      <c r="TH8" s="9" t="s">
        <v>2764</v>
      </c>
      <c r="TI8" s="9" t="s">
        <v>2765</v>
      </c>
      <c r="TJ8" s="9" t="s">
        <v>2766</v>
      </c>
      <c r="TK8" s="9" t="s">
        <v>2767</v>
      </c>
      <c r="TL8" s="9" t="s">
        <v>2764</v>
      </c>
      <c r="TM8" s="9" t="s">
        <v>2765</v>
      </c>
      <c r="TN8" s="9" t="s">
        <v>2766</v>
      </c>
      <c r="TO8" s="9" t="s">
        <v>2767</v>
      </c>
      <c r="TP8" s="9" t="s">
        <v>2764</v>
      </c>
      <c r="TQ8" s="9" t="s">
        <v>2765</v>
      </c>
      <c r="TR8" s="9" t="s">
        <v>2766</v>
      </c>
      <c r="TS8" s="9" t="s">
        <v>2767</v>
      </c>
      <c r="TT8" s="9" t="s">
        <v>2764</v>
      </c>
      <c r="TU8" s="9" t="s">
        <v>2765</v>
      </c>
      <c r="TV8" s="9" t="s">
        <v>2766</v>
      </c>
      <c r="TW8" s="9" t="s">
        <v>2767</v>
      </c>
      <c r="TX8" s="9" t="s">
        <v>2764</v>
      </c>
      <c r="TY8" s="9" t="s">
        <v>2765</v>
      </c>
      <c r="TZ8" s="9" t="s">
        <v>2766</v>
      </c>
      <c r="UA8" s="9" t="s">
        <v>2767</v>
      </c>
      <c r="UB8" s="9" t="s">
        <v>2764</v>
      </c>
      <c r="UC8" s="9" t="s">
        <v>2765</v>
      </c>
      <c r="UD8" s="9" t="s">
        <v>2766</v>
      </c>
      <c r="UE8" s="9" t="s">
        <v>2767</v>
      </c>
      <c r="UF8" s="9" t="s">
        <v>2764</v>
      </c>
      <c r="UG8" s="9" t="s">
        <v>2765</v>
      </c>
      <c r="UH8" s="9" t="s">
        <v>2766</v>
      </c>
      <c r="UI8" s="9" t="s">
        <v>2767</v>
      </c>
      <c r="UJ8" s="9" t="s">
        <v>2764</v>
      </c>
      <c r="UK8" s="9" t="s">
        <v>2765</v>
      </c>
      <c r="UL8" s="9" t="s">
        <v>2766</v>
      </c>
      <c r="UM8" s="9" t="s">
        <v>2767</v>
      </c>
      <c r="UN8" s="9" t="s">
        <v>2764</v>
      </c>
      <c r="UO8" s="9" t="s">
        <v>2765</v>
      </c>
      <c r="UP8" s="9" t="s">
        <v>2766</v>
      </c>
      <c r="UQ8" s="9" t="s">
        <v>2767</v>
      </c>
      <c r="UR8" s="9" t="s">
        <v>2764</v>
      </c>
      <c r="US8" s="9" t="s">
        <v>2765</v>
      </c>
      <c r="UT8" s="9" t="s">
        <v>2766</v>
      </c>
      <c r="UU8" s="9" t="s">
        <v>2767</v>
      </c>
      <c r="UV8" s="9" t="s">
        <v>2764</v>
      </c>
      <c r="UW8" s="9" t="s">
        <v>2765</v>
      </c>
      <c r="UX8" s="9" t="s">
        <v>2766</v>
      </c>
      <c r="UY8" s="9" t="s">
        <v>2767</v>
      </c>
      <c r="UZ8" s="9" t="s">
        <v>2764</v>
      </c>
      <c r="VA8" s="9" t="s">
        <v>2765</v>
      </c>
      <c r="VB8" s="9" t="s">
        <v>2766</v>
      </c>
      <c r="VC8" s="9" t="s">
        <v>2767</v>
      </c>
      <c r="VD8" s="9" t="s">
        <v>2764</v>
      </c>
      <c r="VE8" s="9" t="s">
        <v>2765</v>
      </c>
      <c r="VF8" s="9" t="s">
        <v>2766</v>
      </c>
      <c r="VG8" s="9" t="s">
        <v>2767</v>
      </c>
      <c r="VH8" s="9" t="s">
        <v>2764</v>
      </c>
      <c r="VI8" s="9" t="s">
        <v>2765</v>
      </c>
      <c r="VJ8" s="9" t="s">
        <v>2766</v>
      </c>
      <c r="VK8" s="9" t="s">
        <v>2767</v>
      </c>
      <c r="VL8" s="9" t="s">
        <v>2764</v>
      </c>
      <c r="VM8" s="9" t="s">
        <v>2765</v>
      </c>
      <c r="VN8" s="9" t="s">
        <v>2766</v>
      </c>
      <c r="VO8" s="9" t="s">
        <v>2767</v>
      </c>
      <c r="VP8" s="9" t="s">
        <v>2764</v>
      </c>
      <c r="VQ8" s="9" t="s">
        <v>2765</v>
      </c>
      <c r="VR8" s="9" t="s">
        <v>2766</v>
      </c>
      <c r="VS8" s="9" t="s">
        <v>2767</v>
      </c>
      <c r="VT8" s="9" t="s">
        <v>2764</v>
      </c>
      <c r="VU8" s="9" t="s">
        <v>2765</v>
      </c>
      <c r="VV8" s="9" t="s">
        <v>2766</v>
      </c>
      <c r="VW8" s="9" t="s">
        <v>2767</v>
      </c>
      <c r="VX8" s="9" t="s">
        <v>2764</v>
      </c>
      <c r="VY8" s="9" t="s">
        <v>2765</v>
      </c>
      <c r="VZ8" s="9" t="s">
        <v>2766</v>
      </c>
      <c r="WA8" s="9" t="s">
        <v>2767</v>
      </c>
      <c r="WB8" s="9" t="s">
        <v>2764</v>
      </c>
      <c r="WC8" s="9" t="s">
        <v>2765</v>
      </c>
      <c r="WD8" s="9" t="s">
        <v>2766</v>
      </c>
      <c r="WE8" s="9" t="s">
        <v>2767</v>
      </c>
      <c r="WF8" s="9" t="s">
        <v>2764</v>
      </c>
      <c r="WG8" s="9" t="s">
        <v>2765</v>
      </c>
      <c r="WH8" s="9" t="s">
        <v>2766</v>
      </c>
      <c r="WI8" s="9" t="s">
        <v>2767</v>
      </c>
      <c r="WJ8" s="9" t="s">
        <v>2764</v>
      </c>
      <c r="WK8" s="9" t="s">
        <v>2765</v>
      </c>
      <c r="WL8" s="9" t="s">
        <v>2766</v>
      </c>
      <c r="WM8" s="9" t="s">
        <v>2767</v>
      </c>
      <c r="WN8" s="9" t="s">
        <v>2764</v>
      </c>
      <c r="WO8" s="9" t="s">
        <v>2765</v>
      </c>
      <c r="WP8" s="9" t="s">
        <v>2766</v>
      </c>
      <c r="WQ8" s="9" t="s">
        <v>2767</v>
      </c>
      <c r="WR8" s="9" t="s">
        <v>2764</v>
      </c>
      <c r="WS8" s="9" t="s">
        <v>2765</v>
      </c>
      <c r="WT8" s="9" t="s">
        <v>2766</v>
      </c>
      <c r="WU8" s="9" t="s">
        <v>2767</v>
      </c>
      <c r="WV8" s="9" t="s">
        <v>2764</v>
      </c>
      <c r="WW8" s="9" t="s">
        <v>2765</v>
      </c>
      <c r="WX8" s="9" t="s">
        <v>2766</v>
      </c>
      <c r="WY8" s="9" t="s">
        <v>2767</v>
      </c>
      <c r="WZ8" s="9" t="s">
        <v>2764</v>
      </c>
      <c r="XA8" s="9" t="s">
        <v>2765</v>
      </c>
      <c r="XB8" s="9" t="s">
        <v>2766</v>
      </c>
      <c r="XC8" s="9" t="s">
        <v>2767</v>
      </c>
      <c r="XD8" s="9" t="s">
        <v>2764</v>
      </c>
      <c r="XE8" s="9" t="s">
        <v>2765</v>
      </c>
      <c r="XF8" s="9" t="s">
        <v>2766</v>
      </c>
      <c r="XG8" s="9" t="s">
        <v>2767</v>
      </c>
      <c r="XH8" s="9" t="s">
        <v>2764</v>
      </c>
      <c r="XI8" s="9" t="s">
        <v>2765</v>
      </c>
      <c r="XJ8" s="9" t="s">
        <v>2766</v>
      </c>
      <c r="XK8" s="9" t="s">
        <v>2767</v>
      </c>
      <c r="XL8" s="9" t="s">
        <v>2764</v>
      </c>
      <c r="XM8" s="9" t="s">
        <v>2765</v>
      </c>
      <c r="XN8" s="9" t="s">
        <v>2766</v>
      </c>
      <c r="XO8" s="9" t="s">
        <v>2767</v>
      </c>
      <c r="XP8" s="9" t="s">
        <v>2764</v>
      </c>
      <c r="XQ8" s="9" t="s">
        <v>2765</v>
      </c>
      <c r="XR8" s="9" t="s">
        <v>2766</v>
      </c>
      <c r="XS8" s="9" t="s">
        <v>2767</v>
      </c>
      <c r="XT8" s="9" t="s">
        <v>2764</v>
      </c>
      <c r="XU8" s="9" t="s">
        <v>2765</v>
      </c>
      <c r="XV8" s="9" t="s">
        <v>2766</v>
      </c>
      <c r="XW8" s="9" t="s">
        <v>2767</v>
      </c>
      <c r="XX8" s="9" t="s">
        <v>2764</v>
      </c>
      <c r="XY8" s="9" t="s">
        <v>2765</v>
      </c>
      <c r="XZ8" s="9" t="s">
        <v>2766</v>
      </c>
      <c r="YA8" s="9" t="s">
        <v>2767</v>
      </c>
      <c r="YB8" s="9" t="s">
        <v>2764</v>
      </c>
      <c r="YC8" s="9" t="s">
        <v>2765</v>
      </c>
      <c r="YD8" s="9" t="s">
        <v>2766</v>
      </c>
      <c r="YE8" s="9" t="s">
        <v>2767</v>
      </c>
    </row>
    <row r="9" spans="1:655" ht="24" customHeight="1" x14ac:dyDescent="0.25">
      <c r="A9" s="1"/>
      <c r="B9" s="13" t="s">
        <v>42</v>
      </c>
      <c r="C9" s="13" t="s">
        <v>816</v>
      </c>
      <c r="D9" s="14">
        <v>129.6</v>
      </c>
      <c r="E9" s="14">
        <v>137.56630999999999</v>
      </c>
      <c r="F9" s="14">
        <v>106.49563000000001</v>
      </c>
      <c r="G9" s="14">
        <v>23.104369999999999</v>
      </c>
      <c r="H9" s="14">
        <v>647.6</v>
      </c>
      <c r="I9" s="14">
        <v>643.65809000000002</v>
      </c>
      <c r="J9" s="14">
        <v>643.65809000000002</v>
      </c>
      <c r="K9" s="14">
        <v>3.94191</v>
      </c>
      <c r="L9" s="14">
        <v>145.9</v>
      </c>
      <c r="M9" s="14">
        <v>146.65710999999999</v>
      </c>
      <c r="N9" s="14">
        <v>146.65710999999999</v>
      </c>
      <c r="O9" s="14">
        <v>-0.75710999999999995</v>
      </c>
      <c r="P9" s="14"/>
      <c r="Q9" s="14"/>
      <c r="R9" s="14"/>
      <c r="S9" s="14">
        <v>0</v>
      </c>
      <c r="T9" s="14"/>
      <c r="U9" s="14"/>
      <c r="V9" s="14"/>
      <c r="W9" s="14">
        <v>0</v>
      </c>
      <c r="X9" s="14">
        <v>79.7</v>
      </c>
      <c r="Y9" s="14">
        <v>50.220120000000001</v>
      </c>
      <c r="Z9" s="14">
        <v>50.267519999999998</v>
      </c>
      <c r="AA9" s="14">
        <v>29.432480000000002</v>
      </c>
      <c r="AB9" s="14">
        <v>135.9</v>
      </c>
      <c r="AC9" s="14">
        <v>126.38460000000001</v>
      </c>
      <c r="AD9" s="14">
        <v>117.92628000000001</v>
      </c>
      <c r="AE9" s="14">
        <v>17.97372</v>
      </c>
      <c r="AF9" s="14">
        <v>0</v>
      </c>
      <c r="AG9" s="14">
        <v>0</v>
      </c>
      <c r="AH9" s="14">
        <v>0</v>
      </c>
      <c r="AI9" s="14">
        <v>0</v>
      </c>
      <c r="AJ9" s="14"/>
      <c r="AK9" s="14"/>
      <c r="AL9" s="14"/>
      <c r="AM9" s="14">
        <v>0</v>
      </c>
      <c r="AN9" s="14">
        <v>116.3</v>
      </c>
      <c r="AO9" s="14">
        <v>116.66667</v>
      </c>
      <c r="AP9" s="14">
        <v>184.98410000000001</v>
      </c>
      <c r="AQ9" s="14">
        <v>-68.684100000000001</v>
      </c>
      <c r="AR9" s="14">
        <v>116.7</v>
      </c>
      <c r="AS9" s="14">
        <v>116.66667</v>
      </c>
      <c r="AT9" s="14">
        <v>184.98410000000001</v>
      </c>
      <c r="AU9" s="14">
        <v>-68.284099999999995</v>
      </c>
      <c r="AV9" s="14">
        <v>116.4</v>
      </c>
      <c r="AW9" s="14">
        <v>116.66667</v>
      </c>
      <c r="AX9" s="14">
        <v>184.98410000000001</v>
      </c>
      <c r="AY9" s="14">
        <v>-68.584100000000007</v>
      </c>
      <c r="AZ9" s="14">
        <v>218.3</v>
      </c>
      <c r="BA9" s="14">
        <v>175</v>
      </c>
      <c r="BB9" s="14">
        <v>277.47615000000002</v>
      </c>
      <c r="BC9" s="14">
        <v>-59.17615</v>
      </c>
      <c r="BD9" s="14"/>
      <c r="BE9" s="14"/>
      <c r="BF9" s="14"/>
      <c r="BG9" s="14">
        <v>0</v>
      </c>
      <c r="BH9" s="14"/>
      <c r="BI9" s="14"/>
      <c r="BJ9" s="14"/>
      <c r="BK9" s="14">
        <v>0</v>
      </c>
      <c r="BL9" s="14">
        <v>350.7</v>
      </c>
      <c r="BM9" s="14">
        <v>476.19189999999998</v>
      </c>
      <c r="BN9" s="14">
        <v>404.05047999999999</v>
      </c>
      <c r="BO9" s="14">
        <v>-53.350479999999997</v>
      </c>
      <c r="BP9" s="14">
        <v>4.5999999999999996</v>
      </c>
      <c r="BQ9" s="14">
        <v>4.4318400000000002</v>
      </c>
      <c r="BR9" s="14">
        <v>4.4318400000000002</v>
      </c>
      <c r="BS9" s="14">
        <v>0.16816</v>
      </c>
      <c r="BT9" s="14"/>
      <c r="BU9" s="14"/>
      <c r="BV9" s="14"/>
      <c r="BW9" s="14">
        <v>0</v>
      </c>
      <c r="BX9" s="14"/>
      <c r="BY9" s="14"/>
      <c r="BZ9" s="14"/>
      <c r="CA9" s="14">
        <v>0</v>
      </c>
      <c r="CB9" s="14"/>
      <c r="CC9" s="14"/>
      <c r="CD9" s="14"/>
      <c r="CE9" s="14">
        <v>0</v>
      </c>
      <c r="CF9" s="14"/>
      <c r="CG9" s="14"/>
      <c r="CH9" s="14"/>
      <c r="CI9" s="14">
        <v>0</v>
      </c>
      <c r="CJ9" s="14">
        <v>165.5</v>
      </c>
      <c r="CK9" s="14">
        <v>149.99921000000001</v>
      </c>
      <c r="CL9" s="14">
        <v>149.99921000000001</v>
      </c>
      <c r="CM9" s="14">
        <v>15.50079</v>
      </c>
      <c r="CN9" s="14">
        <v>7.5</v>
      </c>
      <c r="CO9" s="14">
        <v>5.1333399999999996</v>
      </c>
      <c r="CP9" s="14">
        <v>5.1333399999999996</v>
      </c>
      <c r="CQ9" s="14">
        <v>2.36666</v>
      </c>
      <c r="CR9" s="14">
        <v>5.3</v>
      </c>
      <c r="CS9" s="14">
        <v>2.8177599999999998</v>
      </c>
      <c r="CT9" s="14">
        <v>2.8177599999999998</v>
      </c>
      <c r="CU9" s="14">
        <v>2.48224</v>
      </c>
      <c r="CV9" s="14"/>
      <c r="CW9" s="14"/>
      <c r="CX9" s="14"/>
      <c r="CY9" s="14">
        <v>0</v>
      </c>
      <c r="CZ9" s="14">
        <v>7</v>
      </c>
      <c r="DA9" s="14">
        <v>6.8787000000000003</v>
      </c>
      <c r="DB9" s="14">
        <v>6.8787000000000003</v>
      </c>
      <c r="DC9" s="14">
        <v>0.12130000000000001</v>
      </c>
      <c r="DD9" s="14">
        <v>12.8</v>
      </c>
      <c r="DE9" s="14">
        <v>14.919420000000001</v>
      </c>
      <c r="DF9" s="14">
        <v>14.919420000000001</v>
      </c>
      <c r="DG9" s="14">
        <v>-2.1194199999999999</v>
      </c>
      <c r="DH9" s="14">
        <v>88.3</v>
      </c>
      <c r="DI9" s="14">
        <v>89.088290000000001</v>
      </c>
      <c r="DJ9" s="14">
        <v>93.685069999999996</v>
      </c>
      <c r="DK9" s="14">
        <v>-5.3850699999999998</v>
      </c>
      <c r="DL9" s="14"/>
      <c r="DM9" s="14"/>
      <c r="DN9" s="14"/>
      <c r="DO9" s="14">
        <v>0</v>
      </c>
      <c r="DP9" s="14"/>
      <c r="DQ9" s="14"/>
      <c r="DR9" s="14"/>
      <c r="DS9" s="14">
        <v>0</v>
      </c>
      <c r="DT9" s="14"/>
      <c r="DU9" s="14"/>
      <c r="DV9" s="14"/>
      <c r="DW9" s="14">
        <v>0</v>
      </c>
      <c r="DX9" s="14"/>
      <c r="DY9" s="14"/>
      <c r="DZ9" s="14"/>
      <c r="EA9" s="14">
        <v>0</v>
      </c>
      <c r="EB9" s="14">
        <v>62.2</v>
      </c>
      <c r="EC9" s="14">
        <v>79.515289999999993</v>
      </c>
      <c r="ED9" s="14">
        <v>83.241050000000001</v>
      </c>
      <c r="EE9" s="14">
        <v>-21.041049999999998</v>
      </c>
      <c r="EF9" s="14">
        <v>147</v>
      </c>
      <c r="EG9" s="14">
        <v>210.33664999999999</v>
      </c>
      <c r="EH9" s="14">
        <v>102.23244</v>
      </c>
      <c r="EI9" s="14">
        <v>44.767560000000003</v>
      </c>
      <c r="EJ9" s="14"/>
      <c r="EK9" s="14"/>
      <c r="EL9" s="14"/>
      <c r="EM9" s="14">
        <v>0</v>
      </c>
      <c r="EN9" s="14"/>
      <c r="EO9" s="14"/>
      <c r="EP9" s="14"/>
      <c r="EQ9" s="14">
        <v>0</v>
      </c>
      <c r="ER9" s="14"/>
      <c r="ES9" s="14"/>
      <c r="ET9" s="14"/>
      <c r="EU9" s="14">
        <v>0</v>
      </c>
      <c r="EV9" s="14">
        <v>6.5</v>
      </c>
      <c r="EW9" s="14">
        <v>6.39</v>
      </c>
      <c r="EX9" s="14">
        <v>6.39</v>
      </c>
      <c r="EY9" s="14">
        <v>0.11</v>
      </c>
      <c r="EZ9" s="14">
        <v>148.30000000000001</v>
      </c>
      <c r="FA9" s="14">
        <v>144.32990000000001</v>
      </c>
      <c r="FB9" s="14">
        <v>144.32990000000001</v>
      </c>
      <c r="FC9" s="14">
        <v>3.9701</v>
      </c>
      <c r="FD9" s="14">
        <v>47.1</v>
      </c>
      <c r="FE9" s="14">
        <v>48.97287</v>
      </c>
      <c r="FF9" s="14">
        <v>48.97287</v>
      </c>
      <c r="FG9" s="14">
        <v>-1.87287</v>
      </c>
      <c r="FH9" s="14">
        <v>139.5</v>
      </c>
      <c r="FI9" s="14">
        <v>131.48848000000001</v>
      </c>
      <c r="FJ9" s="14">
        <v>40.604410000000001</v>
      </c>
      <c r="FK9" s="14">
        <v>98.895589999999999</v>
      </c>
      <c r="FL9" s="14">
        <v>30.2</v>
      </c>
      <c r="FM9" s="14">
        <v>24.499369999999999</v>
      </c>
      <c r="FN9" s="14">
        <v>24.499369999999999</v>
      </c>
      <c r="FO9" s="14">
        <v>5.7006300000000003</v>
      </c>
      <c r="FP9" s="14">
        <v>18.600000000000001</v>
      </c>
      <c r="FQ9" s="14">
        <v>19.192229999999999</v>
      </c>
      <c r="FR9" s="14">
        <v>19.192229999999999</v>
      </c>
      <c r="FS9" s="14">
        <v>-0.59223000000000003</v>
      </c>
      <c r="FT9" s="14">
        <v>19.8</v>
      </c>
      <c r="FU9" s="14">
        <v>19.32039</v>
      </c>
      <c r="FV9" s="14">
        <v>19.32039</v>
      </c>
      <c r="FW9" s="14">
        <v>0.47960999999999998</v>
      </c>
      <c r="FX9" s="14">
        <v>88.9</v>
      </c>
      <c r="FY9" s="14">
        <v>81.531779999999998</v>
      </c>
      <c r="FZ9" s="14">
        <v>81.531779999999998</v>
      </c>
      <c r="GA9" s="14">
        <v>7.36822</v>
      </c>
      <c r="GB9" s="14">
        <v>181.6</v>
      </c>
      <c r="GC9" s="14">
        <v>185.10007999999999</v>
      </c>
      <c r="GD9" s="14">
        <v>185.10007999999999</v>
      </c>
      <c r="GE9" s="14">
        <v>-3.5000800000000001</v>
      </c>
      <c r="GF9" s="14">
        <v>182.9</v>
      </c>
      <c r="GG9" s="14">
        <v>185.10007999999999</v>
      </c>
      <c r="GH9" s="14">
        <v>185.10007999999999</v>
      </c>
      <c r="GI9" s="14">
        <v>-2.2000799999999998</v>
      </c>
      <c r="GJ9" s="14">
        <v>183.5</v>
      </c>
      <c r="GK9" s="14">
        <v>185.10007999999999</v>
      </c>
      <c r="GL9" s="14">
        <v>185.10007999999999</v>
      </c>
      <c r="GM9" s="14">
        <v>-1.6000799999999999</v>
      </c>
      <c r="GN9" s="14">
        <v>103.2</v>
      </c>
      <c r="GO9" s="14">
        <v>80.800989999999999</v>
      </c>
      <c r="GP9" s="14">
        <v>71.863979999999998</v>
      </c>
      <c r="GQ9" s="14">
        <v>31.336020000000001</v>
      </c>
      <c r="GR9" s="14">
        <v>7.8</v>
      </c>
      <c r="GS9" s="14">
        <v>5.1650400000000003</v>
      </c>
      <c r="GT9" s="14">
        <v>5.1650400000000003</v>
      </c>
      <c r="GU9" s="14">
        <v>2.63496</v>
      </c>
      <c r="GV9" s="14">
        <v>1.9</v>
      </c>
      <c r="GW9" s="14">
        <v>5.4186100000000001</v>
      </c>
      <c r="GX9" s="14">
        <v>5.4186100000000001</v>
      </c>
      <c r="GY9" s="14">
        <v>-3.5186099999999998</v>
      </c>
      <c r="GZ9" s="14">
        <v>34.4</v>
      </c>
      <c r="HA9" s="14">
        <v>34.47804</v>
      </c>
      <c r="HB9" s="14">
        <v>34.47804</v>
      </c>
      <c r="HC9" s="14">
        <v>-7.8039999999999998E-2</v>
      </c>
      <c r="HD9" s="14">
        <v>41.7</v>
      </c>
      <c r="HE9" s="14">
        <v>44.060189999999999</v>
      </c>
      <c r="HF9" s="14">
        <v>44.060189999999999</v>
      </c>
      <c r="HG9" s="14">
        <v>-2.3601899999999998</v>
      </c>
      <c r="HH9" s="14">
        <v>3.8</v>
      </c>
      <c r="HI9" s="14">
        <v>3.9046599999999998</v>
      </c>
      <c r="HJ9" s="14">
        <v>3.9046599999999998</v>
      </c>
      <c r="HK9" s="14">
        <v>-0.10466</v>
      </c>
      <c r="HL9" s="14">
        <v>0</v>
      </c>
      <c r="HM9" s="14">
        <v>0</v>
      </c>
      <c r="HN9" s="14">
        <v>0</v>
      </c>
      <c r="HO9" s="14">
        <v>0</v>
      </c>
      <c r="HP9" s="14">
        <v>71.400000000000006</v>
      </c>
      <c r="HQ9" s="14">
        <v>48.543689999999998</v>
      </c>
      <c r="HR9" s="14">
        <v>84.294749999999993</v>
      </c>
      <c r="HS9" s="14">
        <v>-12.89475</v>
      </c>
      <c r="HT9" s="14"/>
      <c r="HU9" s="14"/>
      <c r="HV9" s="14"/>
      <c r="HW9" s="14">
        <v>0</v>
      </c>
      <c r="HX9" s="14"/>
      <c r="HY9" s="14"/>
      <c r="HZ9" s="14"/>
      <c r="IA9" s="14">
        <v>0</v>
      </c>
      <c r="IB9" s="14">
        <v>46.4</v>
      </c>
      <c r="IC9" s="14">
        <v>47.439860000000003</v>
      </c>
      <c r="ID9" s="14">
        <v>28.167249999999999</v>
      </c>
      <c r="IE9" s="14">
        <v>18.232749999999999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75.400000000000006</v>
      </c>
      <c r="JE9" s="14">
        <v>59.01784</v>
      </c>
      <c r="JF9" s="14">
        <v>55.07837</v>
      </c>
      <c r="JG9" s="14">
        <v>20.321629999999999</v>
      </c>
      <c r="JH9" s="14">
        <v>176.2</v>
      </c>
      <c r="JI9" s="14">
        <v>178.52956</v>
      </c>
      <c r="JJ9" s="14">
        <v>178.52956</v>
      </c>
      <c r="JK9" s="14">
        <v>-2.3295599999999999</v>
      </c>
      <c r="JL9" s="14">
        <v>174.7</v>
      </c>
      <c r="JM9" s="14">
        <v>178.52956</v>
      </c>
      <c r="JN9" s="14">
        <v>178.52956</v>
      </c>
      <c r="JO9" s="14">
        <v>-3.8295599999999999</v>
      </c>
      <c r="JP9" s="14">
        <v>200</v>
      </c>
      <c r="JQ9" s="14">
        <v>178.52956</v>
      </c>
      <c r="JR9" s="14">
        <v>178.52956</v>
      </c>
      <c r="JS9" s="14">
        <v>21.47044</v>
      </c>
      <c r="JT9" s="14">
        <v>273.7</v>
      </c>
      <c r="JU9" s="14">
        <v>267.79433</v>
      </c>
      <c r="JV9" s="14">
        <v>267.79433</v>
      </c>
      <c r="JW9" s="14">
        <v>5.9056699999999998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v>0</v>
      </c>
      <c r="KU9" s="14">
        <v>0</v>
      </c>
      <c r="KV9" s="14"/>
      <c r="KW9" s="14"/>
      <c r="KX9" s="14"/>
      <c r="KY9" s="14">
        <v>0</v>
      </c>
      <c r="KZ9" s="14"/>
      <c r="LA9" s="14"/>
      <c r="LB9" s="14"/>
      <c r="LC9" s="14">
        <v>0</v>
      </c>
      <c r="LD9" s="14">
        <v>2.7</v>
      </c>
      <c r="LE9" s="14">
        <v>3.1205099999999999</v>
      </c>
      <c r="LF9" s="14">
        <v>3.1205099999999999</v>
      </c>
      <c r="LG9" s="14">
        <v>-0.42050999999999999</v>
      </c>
      <c r="LH9" s="14">
        <v>83.6</v>
      </c>
      <c r="LI9" s="14">
        <v>61.855670000000003</v>
      </c>
      <c r="LJ9" s="14">
        <v>130.83944</v>
      </c>
      <c r="LK9" s="14">
        <v>-47.239440000000002</v>
      </c>
      <c r="LL9" s="14">
        <v>106.2</v>
      </c>
      <c r="LM9" s="14">
        <v>94.810699999999997</v>
      </c>
      <c r="LN9" s="14">
        <v>93.782600000000002</v>
      </c>
      <c r="LO9" s="14">
        <v>12.417400000000001</v>
      </c>
      <c r="LP9" s="14">
        <v>65.2</v>
      </c>
      <c r="LQ9" s="14">
        <v>67.133979999999994</v>
      </c>
      <c r="LR9" s="14">
        <v>67.133979999999994</v>
      </c>
      <c r="LS9" s="14">
        <v>-1.93398</v>
      </c>
      <c r="LT9" s="14">
        <v>72.400000000000006</v>
      </c>
      <c r="LU9" s="14">
        <v>72.37388</v>
      </c>
      <c r="LV9" s="14">
        <v>72.37388</v>
      </c>
      <c r="LW9" s="14">
        <v>2.6120000000000001E-2</v>
      </c>
      <c r="LX9" s="14">
        <v>29.9</v>
      </c>
      <c r="LY9" s="14">
        <v>29.951460000000001</v>
      </c>
      <c r="LZ9" s="14">
        <v>29.951460000000001</v>
      </c>
      <c r="MA9" s="14">
        <v>-5.1459999999999999E-2</v>
      </c>
      <c r="MB9" s="14"/>
      <c r="MC9" s="14"/>
      <c r="MD9" s="14"/>
      <c r="ME9" s="14">
        <v>0</v>
      </c>
      <c r="MF9" s="14"/>
      <c r="MG9" s="14"/>
      <c r="MH9" s="14"/>
      <c r="MI9" s="14">
        <v>0</v>
      </c>
      <c r="MJ9" s="14"/>
      <c r="MK9" s="14"/>
      <c r="ML9" s="14"/>
      <c r="MM9" s="14">
        <v>0</v>
      </c>
      <c r="MN9" s="14">
        <v>146</v>
      </c>
      <c r="MO9" s="14">
        <v>149.77393000000001</v>
      </c>
      <c r="MP9" s="14">
        <v>149.77393000000001</v>
      </c>
      <c r="MQ9" s="14">
        <v>-3.77393</v>
      </c>
      <c r="MR9" s="14">
        <v>146.9</v>
      </c>
      <c r="MS9" s="14">
        <v>149.77393000000001</v>
      </c>
      <c r="MT9" s="14">
        <v>149.77393000000001</v>
      </c>
      <c r="MU9" s="14">
        <v>-2.8739300000000001</v>
      </c>
      <c r="MV9" s="14">
        <v>148.4</v>
      </c>
      <c r="MW9" s="14">
        <v>149.77393000000001</v>
      </c>
      <c r="MX9" s="14">
        <v>149.77393000000001</v>
      </c>
      <c r="MY9" s="14">
        <v>-1.3739300000000001</v>
      </c>
      <c r="MZ9" s="14"/>
      <c r="NA9" s="14"/>
      <c r="NB9" s="14"/>
      <c r="NC9" s="14">
        <v>0</v>
      </c>
      <c r="ND9" s="14"/>
      <c r="NE9" s="14"/>
      <c r="NF9" s="14"/>
      <c r="NG9" s="14">
        <v>0</v>
      </c>
      <c r="NH9" s="14"/>
      <c r="NI9" s="14"/>
      <c r="NJ9" s="14"/>
      <c r="NK9" s="14">
        <v>0</v>
      </c>
      <c r="NL9" s="14"/>
      <c r="NM9" s="14"/>
      <c r="NN9" s="14"/>
      <c r="NO9" s="14">
        <v>0</v>
      </c>
      <c r="NP9" s="14"/>
      <c r="NQ9" s="14"/>
      <c r="NR9" s="14"/>
      <c r="NS9" s="14">
        <v>0</v>
      </c>
      <c r="NT9" s="14">
        <v>217.9</v>
      </c>
      <c r="NU9" s="14">
        <v>192</v>
      </c>
      <c r="NV9" s="14">
        <v>145.33332999999999</v>
      </c>
      <c r="NW9" s="14">
        <v>72.566670000000002</v>
      </c>
      <c r="NX9" s="14">
        <v>103.4</v>
      </c>
      <c r="NY9" s="14">
        <v>96</v>
      </c>
      <c r="NZ9" s="14">
        <v>72.666669999999996</v>
      </c>
      <c r="OA9" s="14">
        <v>30.733329999999999</v>
      </c>
      <c r="OB9" s="14">
        <v>0</v>
      </c>
      <c r="OC9" s="14"/>
      <c r="OD9" s="14">
        <v>0</v>
      </c>
      <c r="OE9" s="14">
        <v>0</v>
      </c>
      <c r="OF9" s="14">
        <v>29.7</v>
      </c>
      <c r="OG9" s="14">
        <v>54.79</v>
      </c>
      <c r="OH9" s="14">
        <v>54.79</v>
      </c>
      <c r="OI9" s="14">
        <v>-25.09</v>
      </c>
      <c r="OJ9" s="14">
        <v>0</v>
      </c>
      <c r="OK9" s="14"/>
      <c r="OL9" s="14">
        <v>0</v>
      </c>
      <c r="OM9" s="14">
        <v>0</v>
      </c>
      <c r="ON9" s="14">
        <v>6.5</v>
      </c>
      <c r="OO9" s="14">
        <v>8</v>
      </c>
      <c r="OP9" s="14">
        <v>8</v>
      </c>
      <c r="OQ9" s="14">
        <v>-1.5</v>
      </c>
      <c r="OR9" s="14">
        <v>0</v>
      </c>
      <c r="OS9" s="14"/>
      <c r="OT9" s="14">
        <v>0</v>
      </c>
      <c r="OU9" s="14">
        <v>0</v>
      </c>
      <c r="OV9" s="14">
        <v>15.8</v>
      </c>
      <c r="OW9" s="14">
        <v>14.174759999999999</v>
      </c>
      <c r="OX9" s="14">
        <v>14.174759999999999</v>
      </c>
      <c r="OY9" s="14">
        <v>1.62524</v>
      </c>
      <c r="OZ9" s="14">
        <v>9.9</v>
      </c>
      <c r="PA9" s="14">
        <v>9</v>
      </c>
      <c r="PB9" s="14">
        <v>9</v>
      </c>
      <c r="PC9" s="14">
        <v>0.9</v>
      </c>
      <c r="PD9" s="14">
        <v>5.4</v>
      </c>
      <c r="PE9" s="14">
        <v>3.9407700000000001</v>
      </c>
      <c r="PF9" s="14">
        <v>3.9438499999999999</v>
      </c>
      <c r="PG9" s="14">
        <v>1.4561500000000001</v>
      </c>
      <c r="PH9" s="14">
        <v>0.7</v>
      </c>
      <c r="PI9" s="14">
        <v>1</v>
      </c>
      <c r="PJ9" s="14">
        <v>1</v>
      </c>
      <c r="PK9" s="14">
        <v>-0.3</v>
      </c>
      <c r="PL9" s="14"/>
      <c r="PM9" s="14">
        <v>1.5</v>
      </c>
      <c r="PN9" s="14">
        <v>1.5</v>
      </c>
      <c r="PO9" s="14">
        <v>-1.5</v>
      </c>
      <c r="PP9" s="14">
        <v>3.9</v>
      </c>
      <c r="PQ9" s="14">
        <v>4</v>
      </c>
      <c r="PR9" s="14">
        <v>4</v>
      </c>
      <c r="PS9" s="14">
        <v>-0.1</v>
      </c>
      <c r="PT9" s="14">
        <v>20.2</v>
      </c>
      <c r="PU9" s="14">
        <v>19.417480000000001</v>
      </c>
      <c r="PV9" s="14">
        <v>19.417480000000001</v>
      </c>
      <c r="PW9" s="14">
        <v>0.78251999999999999</v>
      </c>
      <c r="PX9" s="14">
        <v>19.962</v>
      </c>
      <c r="PY9" s="14">
        <v>16.504850000000001</v>
      </c>
      <c r="PZ9" s="14">
        <v>16.504850000000001</v>
      </c>
      <c r="QA9" s="14">
        <v>3.4571499999999999</v>
      </c>
      <c r="QB9" s="14">
        <v>18.8</v>
      </c>
      <c r="QC9" s="14">
        <v>10.67961</v>
      </c>
      <c r="QD9" s="14">
        <v>10.67961</v>
      </c>
      <c r="QE9" s="14">
        <v>8.1203900000000004</v>
      </c>
      <c r="QF9" s="14">
        <v>3.4</v>
      </c>
      <c r="QG9" s="14">
        <v>3.5</v>
      </c>
      <c r="QH9" s="14">
        <v>3.5</v>
      </c>
      <c r="QI9" s="14">
        <v>-0.1</v>
      </c>
      <c r="QJ9" s="14">
        <v>18.399999999999999</v>
      </c>
      <c r="QK9" s="14">
        <v>17.961169999999999</v>
      </c>
      <c r="QL9" s="14">
        <v>17.961169999999999</v>
      </c>
      <c r="QM9" s="14">
        <v>0.43883</v>
      </c>
      <c r="QN9" s="14">
        <v>0</v>
      </c>
      <c r="QO9" s="14"/>
      <c r="QP9" s="14">
        <v>0</v>
      </c>
      <c r="QQ9" s="14">
        <v>0</v>
      </c>
      <c r="QR9" s="14">
        <v>0</v>
      </c>
      <c r="QS9" s="14"/>
      <c r="QT9" s="14">
        <v>0</v>
      </c>
      <c r="QU9" s="14">
        <v>0</v>
      </c>
      <c r="QV9" s="14">
        <v>6.5</v>
      </c>
      <c r="QW9" s="14">
        <v>1.1659999999999999</v>
      </c>
      <c r="QX9" s="14">
        <v>1.1659999999999999</v>
      </c>
      <c r="QY9" s="14">
        <v>5.3339999999999996</v>
      </c>
      <c r="QZ9" s="14">
        <v>24.8</v>
      </c>
      <c r="RA9" s="14">
        <v>2.6779999999999999</v>
      </c>
      <c r="RB9" s="14">
        <v>2.6779999999999999</v>
      </c>
      <c r="RC9" s="14">
        <v>22.122</v>
      </c>
      <c r="RD9" s="14">
        <v>2.2000000000000002</v>
      </c>
      <c r="RE9" s="14">
        <v>2.9009999999999998</v>
      </c>
      <c r="RF9" s="14">
        <v>2.9009999999999998</v>
      </c>
      <c r="RG9" s="14">
        <v>-0.70099999999999996</v>
      </c>
      <c r="RH9" s="14">
        <v>1</v>
      </c>
      <c r="RI9" s="14">
        <v>1.2</v>
      </c>
      <c r="RJ9" s="14">
        <v>1.2</v>
      </c>
      <c r="RK9" s="14">
        <v>-0.2</v>
      </c>
      <c r="RL9" s="14">
        <v>2.2000000000000002</v>
      </c>
      <c r="RM9" s="14">
        <v>2.4</v>
      </c>
      <c r="RN9" s="14">
        <v>2.4</v>
      </c>
      <c r="RO9" s="14">
        <v>-0.2</v>
      </c>
      <c r="RP9" s="14">
        <v>2.2000000000000002</v>
      </c>
      <c r="RQ9" s="14">
        <v>2.8</v>
      </c>
      <c r="RR9" s="14">
        <v>2.8</v>
      </c>
      <c r="RS9" s="14">
        <v>-0.6</v>
      </c>
      <c r="RT9" s="14">
        <v>0</v>
      </c>
      <c r="RU9" s="14"/>
      <c r="RV9" s="14">
        <v>0</v>
      </c>
      <c r="RW9" s="14">
        <v>0</v>
      </c>
      <c r="RX9" s="14">
        <v>3</v>
      </c>
      <c r="RY9" s="14">
        <v>3.081</v>
      </c>
      <c r="RZ9" s="14">
        <v>3.081</v>
      </c>
      <c r="SA9" s="14">
        <v>-8.1000000000000003E-2</v>
      </c>
      <c r="SB9" s="14">
        <v>12.1</v>
      </c>
      <c r="SC9" s="14">
        <v>10.97321</v>
      </c>
      <c r="SD9" s="14">
        <v>6.5152999999999999</v>
      </c>
      <c r="SE9" s="14">
        <v>5.5846999999999998</v>
      </c>
      <c r="SF9" s="14">
        <v>1.7</v>
      </c>
      <c r="SG9" s="14">
        <v>2</v>
      </c>
      <c r="SH9" s="14">
        <v>2</v>
      </c>
      <c r="SI9" s="14">
        <v>-0.3</v>
      </c>
      <c r="SJ9" s="14"/>
      <c r="SK9" s="14">
        <v>0.4</v>
      </c>
      <c r="SL9" s="14">
        <v>0.4</v>
      </c>
      <c r="SM9" s="14">
        <v>-0.4</v>
      </c>
      <c r="SN9" s="14">
        <v>9.6</v>
      </c>
      <c r="SO9" s="14">
        <v>9.8520000000000003</v>
      </c>
      <c r="SP9" s="14">
        <v>9.8520000000000003</v>
      </c>
      <c r="SQ9" s="14">
        <v>-0.252</v>
      </c>
      <c r="SR9" s="14">
        <v>4.9000000000000004</v>
      </c>
      <c r="SS9" s="14">
        <v>4.5</v>
      </c>
      <c r="ST9" s="14">
        <v>4.5</v>
      </c>
      <c r="SU9" s="14">
        <v>0.4</v>
      </c>
      <c r="SV9" s="14">
        <v>6.6</v>
      </c>
      <c r="SW9" s="14">
        <v>6.5</v>
      </c>
      <c r="SX9" s="14">
        <v>6.5</v>
      </c>
      <c r="SY9" s="14">
        <v>0.1</v>
      </c>
      <c r="SZ9" s="14">
        <v>9.4</v>
      </c>
      <c r="TA9" s="14">
        <v>10</v>
      </c>
      <c r="TB9" s="14">
        <v>10</v>
      </c>
      <c r="TC9" s="14">
        <v>-0.6</v>
      </c>
      <c r="TD9" s="14">
        <v>18.7</v>
      </c>
      <c r="TE9" s="14">
        <v>18.543690000000002</v>
      </c>
      <c r="TF9" s="14">
        <v>18.543690000000002</v>
      </c>
      <c r="TG9" s="14">
        <v>0.15631</v>
      </c>
      <c r="TH9" s="14">
        <v>6.1</v>
      </c>
      <c r="TI9" s="14">
        <v>4</v>
      </c>
      <c r="TJ9" s="14">
        <v>4</v>
      </c>
      <c r="TK9" s="14">
        <v>2.1</v>
      </c>
      <c r="TL9" s="14">
        <v>14.7</v>
      </c>
      <c r="TM9" s="14">
        <v>11</v>
      </c>
      <c r="TN9" s="14">
        <v>11</v>
      </c>
      <c r="TO9" s="14">
        <v>3.7</v>
      </c>
      <c r="TP9" s="14">
        <v>0</v>
      </c>
      <c r="TQ9" s="14"/>
      <c r="TR9" s="14">
        <v>0</v>
      </c>
      <c r="TS9" s="14">
        <v>0</v>
      </c>
      <c r="TT9" s="14">
        <v>13.1</v>
      </c>
      <c r="TU9" s="14">
        <v>46.6</v>
      </c>
      <c r="TV9" s="14">
        <v>46.6</v>
      </c>
      <c r="TW9" s="14">
        <v>-33.5</v>
      </c>
      <c r="TX9" s="14">
        <v>19.3</v>
      </c>
      <c r="TY9" s="14">
        <v>41.88</v>
      </c>
      <c r="TZ9" s="14">
        <v>41.88</v>
      </c>
      <c r="UA9" s="14">
        <v>-22.58</v>
      </c>
      <c r="UB9" s="14">
        <v>1.5</v>
      </c>
      <c r="UC9" s="14">
        <v>3.56</v>
      </c>
      <c r="UD9" s="14">
        <v>3.56</v>
      </c>
      <c r="UE9" s="14">
        <v>-2.06</v>
      </c>
      <c r="UF9" s="14">
        <v>0.6</v>
      </c>
      <c r="UG9" s="14">
        <v>2.95</v>
      </c>
      <c r="UH9" s="14">
        <v>2.95</v>
      </c>
      <c r="UI9" s="14">
        <v>-2.35</v>
      </c>
      <c r="UJ9" s="14">
        <v>16.399999999999999</v>
      </c>
      <c r="UK9" s="14">
        <v>10</v>
      </c>
      <c r="UL9" s="14">
        <v>10</v>
      </c>
      <c r="UM9" s="14">
        <v>6.4</v>
      </c>
      <c r="UN9" s="14">
        <v>4.3</v>
      </c>
      <c r="UO9" s="14">
        <v>2.8</v>
      </c>
      <c r="UP9" s="14">
        <v>2.8</v>
      </c>
      <c r="UQ9" s="14">
        <v>1.5</v>
      </c>
      <c r="UR9" s="14">
        <v>7.4</v>
      </c>
      <c r="US9" s="14">
        <v>7.4</v>
      </c>
      <c r="UT9" s="14">
        <v>7.4</v>
      </c>
      <c r="UU9" s="14">
        <v>0</v>
      </c>
      <c r="UV9" s="14">
        <v>9.4</v>
      </c>
      <c r="UW9" s="14">
        <v>8</v>
      </c>
      <c r="UX9" s="14">
        <v>8</v>
      </c>
      <c r="UY9" s="14">
        <v>1.4</v>
      </c>
      <c r="UZ9" s="14">
        <v>10.1</v>
      </c>
      <c r="VA9" s="14">
        <v>9</v>
      </c>
      <c r="VB9" s="14">
        <v>9</v>
      </c>
      <c r="VC9" s="14">
        <v>1.1000000000000001</v>
      </c>
      <c r="VD9" s="14">
        <v>10.3</v>
      </c>
      <c r="VE9" s="14">
        <v>9</v>
      </c>
      <c r="VF9" s="14">
        <v>9</v>
      </c>
      <c r="VG9" s="14">
        <v>1.3</v>
      </c>
      <c r="VH9" s="14">
        <v>3.5</v>
      </c>
      <c r="VI9" s="14">
        <v>5.27</v>
      </c>
      <c r="VJ9" s="14">
        <v>5.27</v>
      </c>
      <c r="VK9" s="14">
        <v>-1.77</v>
      </c>
      <c r="VL9" s="14">
        <v>0</v>
      </c>
      <c r="VM9" s="14"/>
      <c r="VN9" s="14">
        <v>0</v>
      </c>
      <c r="VO9" s="14">
        <v>0</v>
      </c>
      <c r="VP9" s="14">
        <v>0</v>
      </c>
      <c r="VQ9" s="14"/>
      <c r="VR9" s="14">
        <v>0</v>
      </c>
      <c r="VS9" s="14">
        <v>0</v>
      </c>
      <c r="VT9" s="14">
        <v>0</v>
      </c>
      <c r="VU9" s="14"/>
      <c r="VV9" s="14">
        <v>0</v>
      </c>
      <c r="VW9" s="14">
        <v>0</v>
      </c>
      <c r="VX9" s="14">
        <v>0.6</v>
      </c>
      <c r="VY9" s="14">
        <v>0.6</v>
      </c>
      <c r="VZ9" s="14">
        <v>0.6</v>
      </c>
      <c r="WA9" s="14">
        <v>0</v>
      </c>
      <c r="WB9" s="14">
        <v>54.9</v>
      </c>
      <c r="WC9" s="14">
        <v>17</v>
      </c>
      <c r="WD9" s="14">
        <v>17</v>
      </c>
      <c r="WE9" s="14">
        <v>37.9</v>
      </c>
      <c r="WF9" s="14">
        <v>59.7</v>
      </c>
      <c r="WG9" s="14">
        <v>12</v>
      </c>
      <c r="WH9" s="14">
        <v>12</v>
      </c>
      <c r="WI9" s="14">
        <v>47.7</v>
      </c>
      <c r="WJ9" s="14">
        <v>0</v>
      </c>
      <c r="WK9" s="14"/>
      <c r="WL9" s="14">
        <v>0</v>
      </c>
      <c r="WM9" s="14">
        <v>0</v>
      </c>
      <c r="WN9" s="14">
        <v>0</v>
      </c>
      <c r="WO9" s="14"/>
      <c r="WP9" s="14">
        <v>0</v>
      </c>
      <c r="WQ9" s="14">
        <v>0</v>
      </c>
      <c r="WR9" s="14">
        <v>9.8000000000000007</v>
      </c>
      <c r="WS9" s="14">
        <v>9.8000000000000007</v>
      </c>
      <c r="WT9" s="14">
        <v>9.8000000000000007</v>
      </c>
      <c r="WU9" s="14">
        <v>0</v>
      </c>
      <c r="WV9" s="14">
        <v>19.399999999999999</v>
      </c>
      <c r="WW9" s="14">
        <v>18.834949999999999</v>
      </c>
      <c r="WX9" s="14">
        <v>18.834949999999999</v>
      </c>
      <c r="WY9" s="14">
        <v>0.56505000000000005</v>
      </c>
      <c r="WZ9" s="14">
        <v>9.5</v>
      </c>
      <c r="XA9" s="14">
        <v>10.8</v>
      </c>
      <c r="XB9" s="14">
        <v>10.8</v>
      </c>
      <c r="XC9" s="14">
        <v>-1.3</v>
      </c>
      <c r="XD9" s="14">
        <v>43.3</v>
      </c>
      <c r="XE9" s="14">
        <v>42</v>
      </c>
      <c r="XF9" s="14">
        <v>42</v>
      </c>
      <c r="XG9" s="14">
        <v>1.3</v>
      </c>
      <c r="XH9" s="14">
        <v>11.9</v>
      </c>
      <c r="XI9" s="14">
        <v>10</v>
      </c>
      <c r="XJ9" s="14">
        <v>10</v>
      </c>
      <c r="XK9" s="14">
        <v>1.9</v>
      </c>
      <c r="XL9" s="14">
        <v>17</v>
      </c>
      <c r="XM9" s="14">
        <v>14</v>
      </c>
      <c r="XN9" s="14">
        <v>14</v>
      </c>
      <c r="XO9" s="14">
        <v>3</v>
      </c>
      <c r="XP9" s="14"/>
      <c r="XQ9" s="14"/>
      <c r="XR9" s="14"/>
      <c r="XS9" s="14">
        <v>0</v>
      </c>
      <c r="XT9" s="14">
        <v>7.6</v>
      </c>
      <c r="XU9" s="14">
        <v>7.35</v>
      </c>
      <c r="XV9" s="14">
        <v>7.35</v>
      </c>
      <c r="XW9" s="14">
        <v>0.25</v>
      </c>
      <c r="XX9" s="14"/>
      <c r="XY9" s="14"/>
      <c r="XZ9" s="14"/>
      <c r="YA9" s="14">
        <v>0</v>
      </c>
      <c r="YB9" s="14"/>
      <c r="YC9" s="14"/>
      <c r="YD9" s="14"/>
      <c r="YE9" s="14">
        <v>0</v>
      </c>
    </row>
    <row r="10" spans="1:655" ht="24" customHeight="1" x14ac:dyDescent="0.25">
      <c r="A10" s="1"/>
      <c r="B10" s="16" t="s">
        <v>42</v>
      </c>
      <c r="C10" s="16" t="s">
        <v>817</v>
      </c>
      <c r="D10" s="17">
        <v>129.5</v>
      </c>
      <c r="E10" s="17">
        <v>140.27005</v>
      </c>
      <c r="F10" s="17">
        <v>109.62636999999999</v>
      </c>
      <c r="G10" s="17">
        <v>19.873629999999999</v>
      </c>
      <c r="H10" s="17">
        <v>648.29999999999995</v>
      </c>
      <c r="I10" s="17">
        <v>643.65809000000002</v>
      </c>
      <c r="J10" s="17">
        <v>643.65809000000002</v>
      </c>
      <c r="K10" s="17">
        <v>4.6419100000000002</v>
      </c>
      <c r="L10" s="17">
        <v>145.9</v>
      </c>
      <c r="M10" s="17">
        <v>146.65710999999999</v>
      </c>
      <c r="N10" s="17">
        <v>146.65710999999999</v>
      </c>
      <c r="O10" s="17">
        <v>-0.75710999999999995</v>
      </c>
      <c r="P10" s="17"/>
      <c r="Q10" s="17"/>
      <c r="R10" s="17"/>
      <c r="S10" s="17">
        <v>0</v>
      </c>
      <c r="T10" s="17"/>
      <c r="U10" s="17"/>
      <c r="V10" s="17"/>
      <c r="W10" s="17">
        <v>0</v>
      </c>
      <c r="X10" s="17">
        <v>89.5</v>
      </c>
      <c r="Y10" s="17">
        <v>29.70523</v>
      </c>
      <c r="Z10" s="17">
        <v>30.55049</v>
      </c>
      <c r="AA10" s="17">
        <v>58.949509999999997</v>
      </c>
      <c r="AB10" s="17">
        <v>119.1</v>
      </c>
      <c r="AC10" s="17">
        <v>117.96988</v>
      </c>
      <c r="AD10" s="17">
        <v>113.81905</v>
      </c>
      <c r="AE10" s="17">
        <v>5.2809499999999998</v>
      </c>
      <c r="AF10" s="17">
        <v>0</v>
      </c>
      <c r="AG10" s="17">
        <v>0</v>
      </c>
      <c r="AH10" s="17">
        <v>0</v>
      </c>
      <c r="AI10" s="17">
        <v>0</v>
      </c>
      <c r="AJ10" s="17"/>
      <c r="AK10" s="17"/>
      <c r="AL10" s="17"/>
      <c r="AM10" s="17">
        <v>0</v>
      </c>
      <c r="AN10" s="17">
        <v>107.1</v>
      </c>
      <c r="AO10" s="17">
        <v>116.66667</v>
      </c>
      <c r="AP10" s="17">
        <v>180.06280000000001</v>
      </c>
      <c r="AQ10" s="17">
        <v>-72.962800000000001</v>
      </c>
      <c r="AR10" s="17">
        <v>106.7</v>
      </c>
      <c r="AS10" s="17">
        <v>116.66667</v>
      </c>
      <c r="AT10" s="17">
        <v>180.06280000000001</v>
      </c>
      <c r="AU10" s="17">
        <v>-73.362799999999993</v>
      </c>
      <c r="AV10" s="17">
        <v>106.4</v>
      </c>
      <c r="AW10" s="17">
        <v>116.66667</v>
      </c>
      <c r="AX10" s="17">
        <v>180.06280000000001</v>
      </c>
      <c r="AY10" s="17">
        <v>-73.662800000000004</v>
      </c>
      <c r="AZ10" s="17">
        <v>209.8</v>
      </c>
      <c r="BA10" s="17">
        <v>175</v>
      </c>
      <c r="BB10" s="17">
        <v>270.0942</v>
      </c>
      <c r="BC10" s="17">
        <v>-60.294199999999996</v>
      </c>
      <c r="BD10" s="17"/>
      <c r="BE10" s="17"/>
      <c r="BF10" s="17"/>
      <c r="BG10" s="17">
        <v>0</v>
      </c>
      <c r="BH10" s="17"/>
      <c r="BI10" s="17"/>
      <c r="BJ10" s="17"/>
      <c r="BK10" s="17">
        <v>0</v>
      </c>
      <c r="BL10" s="17">
        <v>309</v>
      </c>
      <c r="BM10" s="17">
        <v>476.85842000000002</v>
      </c>
      <c r="BN10" s="17">
        <v>417.80032999999997</v>
      </c>
      <c r="BO10" s="17">
        <v>-108.80033</v>
      </c>
      <c r="BP10" s="17">
        <v>4.7</v>
      </c>
      <c r="BQ10" s="17">
        <v>4.4318400000000002</v>
      </c>
      <c r="BR10" s="17">
        <v>4.4318400000000002</v>
      </c>
      <c r="BS10" s="17">
        <v>0.26816000000000001</v>
      </c>
      <c r="BT10" s="17"/>
      <c r="BU10" s="17"/>
      <c r="BV10" s="17"/>
      <c r="BW10" s="17">
        <v>0</v>
      </c>
      <c r="BX10" s="17"/>
      <c r="BY10" s="17"/>
      <c r="BZ10" s="17"/>
      <c r="CA10" s="17">
        <v>0</v>
      </c>
      <c r="CB10" s="17"/>
      <c r="CC10" s="17"/>
      <c r="CD10" s="17"/>
      <c r="CE10" s="17">
        <v>0</v>
      </c>
      <c r="CF10" s="17"/>
      <c r="CG10" s="17"/>
      <c r="CH10" s="17"/>
      <c r="CI10" s="17">
        <v>0</v>
      </c>
      <c r="CJ10" s="17">
        <v>162.69999999999999</v>
      </c>
      <c r="CK10" s="17">
        <v>149.99921000000001</v>
      </c>
      <c r="CL10" s="17">
        <v>149.99921000000001</v>
      </c>
      <c r="CM10" s="17">
        <v>12.70079</v>
      </c>
      <c r="CN10" s="17">
        <v>7.5</v>
      </c>
      <c r="CO10" s="17">
        <v>5.1333399999999996</v>
      </c>
      <c r="CP10" s="17">
        <v>5.1333399999999996</v>
      </c>
      <c r="CQ10" s="17">
        <v>2.36666</v>
      </c>
      <c r="CR10" s="17">
        <v>5.3</v>
      </c>
      <c r="CS10" s="17">
        <v>2.8177599999999998</v>
      </c>
      <c r="CT10" s="17">
        <v>2.8177599999999998</v>
      </c>
      <c r="CU10" s="17">
        <v>2.48224</v>
      </c>
      <c r="CV10" s="17"/>
      <c r="CW10" s="17"/>
      <c r="CX10" s="17"/>
      <c r="CY10" s="17">
        <v>0</v>
      </c>
      <c r="CZ10" s="17">
        <v>7</v>
      </c>
      <c r="DA10" s="17">
        <v>6.8787000000000003</v>
      </c>
      <c r="DB10" s="17">
        <v>6.8787000000000003</v>
      </c>
      <c r="DC10" s="17">
        <v>0.12130000000000001</v>
      </c>
      <c r="DD10" s="17">
        <v>12.3</v>
      </c>
      <c r="DE10" s="17">
        <v>14.919420000000001</v>
      </c>
      <c r="DF10" s="17">
        <v>14.919420000000001</v>
      </c>
      <c r="DG10" s="17">
        <v>-2.6194199999999999</v>
      </c>
      <c r="DH10" s="17">
        <v>88.3</v>
      </c>
      <c r="DI10" s="17">
        <v>92.824240000000003</v>
      </c>
      <c r="DJ10" s="17">
        <v>98.423429999999996</v>
      </c>
      <c r="DK10" s="17">
        <v>-10.123430000000001</v>
      </c>
      <c r="DL10" s="17"/>
      <c r="DM10" s="17"/>
      <c r="DN10" s="17"/>
      <c r="DO10" s="17">
        <v>0</v>
      </c>
      <c r="DP10" s="17"/>
      <c r="DQ10" s="17"/>
      <c r="DR10" s="17"/>
      <c r="DS10" s="17">
        <v>0</v>
      </c>
      <c r="DT10" s="17"/>
      <c r="DU10" s="17"/>
      <c r="DV10" s="17"/>
      <c r="DW10" s="17">
        <v>0</v>
      </c>
      <c r="DX10" s="17"/>
      <c r="DY10" s="17"/>
      <c r="DZ10" s="17"/>
      <c r="EA10" s="17">
        <v>0</v>
      </c>
      <c r="EB10" s="17">
        <v>62.2</v>
      </c>
      <c r="EC10" s="17">
        <v>80.288139999999999</v>
      </c>
      <c r="ED10" s="17">
        <v>84.099599999999995</v>
      </c>
      <c r="EE10" s="17">
        <v>-21.8996</v>
      </c>
      <c r="EF10" s="17">
        <v>142.30000000000001</v>
      </c>
      <c r="EG10" s="17">
        <v>181.6968</v>
      </c>
      <c r="EH10" s="17">
        <v>128.30398</v>
      </c>
      <c r="EI10" s="17">
        <v>13.99602</v>
      </c>
      <c r="EJ10" s="17"/>
      <c r="EK10" s="17"/>
      <c r="EL10" s="17"/>
      <c r="EM10" s="17">
        <v>0</v>
      </c>
      <c r="EN10" s="17"/>
      <c r="EO10" s="17"/>
      <c r="EP10" s="17"/>
      <c r="EQ10" s="17">
        <v>0</v>
      </c>
      <c r="ER10" s="17"/>
      <c r="ES10" s="17"/>
      <c r="ET10" s="17"/>
      <c r="EU10" s="17">
        <v>0</v>
      </c>
      <c r="EV10" s="17">
        <v>6.5</v>
      </c>
      <c r="EW10" s="17">
        <v>6.39</v>
      </c>
      <c r="EX10" s="17">
        <v>6.39</v>
      </c>
      <c r="EY10" s="17">
        <v>0.11</v>
      </c>
      <c r="EZ10" s="17">
        <v>148.4</v>
      </c>
      <c r="FA10" s="17">
        <v>144.32990000000001</v>
      </c>
      <c r="FB10" s="17">
        <v>144.32990000000001</v>
      </c>
      <c r="FC10" s="17">
        <v>4.0701000000000001</v>
      </c>
      <c r="FD10" s="17">
        <v>47.5</v>
      </c>
      <c r="FE10" s="17">
        <v>48.97287</v>
      </c>
      <c r="FF10" s="17">
        <v>48.97287</v>
      </c>
      <c r="FG10" s="17">
        <v>-1.4728699999999999</v>
      </c>
      <c r="FH10" s="17">
        <v>129</v>
      </c>
      <c r="FI10" s="17">
        <v>124.69410999999999</v>
      </c>
      <c r="FJ10" s="17">
        <v>0</v>
      </c>
      <c r="FK10" s="17">
        <v>129</v>
      </c>
      <c r="FL10" s="17">
        <v>30.7</v>
      </c>
      <c r="FM10" s="17">
        <v>24.499369999999999</v>
      </c>
      <c r="FN10" s="17">
        <v>24.499369999999999</v>
      </c>
      <c r="FO10" s="17">
        <v>6.2006300000000003</v>
      </c>
      <c r="FP10" s="17">
        <v>18.8</v>
      </c>
      <c r="FQ10" s="17">
        <v>19.192229999999999</v>
      </c>
      <c r="FR10" s="17">
        <v>19.192229999999999</v>
      </c>
      <c r="FS10" s="17">
        <v>-0.39223000000000002</v>
      </c>
      <c r="FT10" s="17">
        <v>19.8</v>
      </c>
      <c r="FU10" s="17">
        <v>19.32039</v>
      </c>
      <c r="FV10" s="17">
        <v>19.32039</v>
      </c>
      <c r="FW10" s="17">
        <v>0.47960999999999998</v>
      </c>
      <c r="FX10" s="17">
        <v>88.1</v>
      </c>
      <c r="FY10" s="17">
        <v>81.531779999999998</v>
      </c>
      <c r="FZ10" s="17">
        <v>81.531779999999998</v>
      </c>
      <c r="GA10" s="17">
        <v>6.5682200000000002</v>
      </c>
      <c r="GB10" s="17">
        <v>181.5</v>
      </c>
      <c r="GC10" s="17">
        <v>185.10007999999999</v>
      </c>
      <c r="GD10" s="17">
        <v>185.10007999999999</v>
      </c>
      <c r="GE10" s="17">
        <v>-3.6000800000000002</v>
      </c>
      <c r="GF10" s="17">
        <v>182.3</v>
      </c>
      <c r="GG10" s="17">
        <v>185.10007999999999</v>
      </c>
      <c r="GH10" s="17">
        <v>185.10007999999999</v>
      </c>
      <c r="GI10" s="17">
        <v>-2.8000799999999999</v>
      </c>
      <c r="GJ10" s="17">
        <v>183.6</v>
      </c>
      <c r="GK10" s="17">
        <v>185.10007999999999</v>
      </c>
      <c r="GL10" s="17">
        <v>185.10007999999999</v>
      </c>
      <c r="GM10" s="17">
        <v>-1.5000800000000001</v>
      </c>
      <c r="GN10" s="17">
        <v>102.5</v>
      </c>
      <c r="GO10" s="17">
        <v>80.321110000000004</v>
      </c>
      <c r="GP10" s="17">
        <v>73.631399999999999</v>
      </c>
      <c r="GQ10" s="17">
        <v>28.868600000000001</v>
      </c>
      <c r="GR10" s="17">
        <v>7.7</v>
      </c>
      <c r="GS10" s="17">
        <v>5.1650400000000003</v>
      </c>
      <c r="GT10" s="17">
        <v>5.1650400000000003</v>
      </c>
      <c r="GU10" s="17">
        <v>2.5349599999999999</v>
      </c>
      <c r="GV10" s="17">
        <v>1.8</v>
      </c>
      <c r="GW10" s="17">
        <v>5.4186100000000001</v>
      </c>
      <c r="GX10" s="17">
        <v>5.4186100000000001</v>
      </c>
      <c r="GY10" s="17">
        <v>-3.6186099999999999</v>
      </c>
      <c r="GZ10" s="17">
        <v>29.6</v>
      </c>
      <c r="HA10" s="17">
        <v>34.47804</v>
      </c>
      <c r="HB10" s="17">
        <v>34.47804</v>
      </c>
      <c r="HC10" s="17">
        <v>-4.8780400000000004</v>
      </c>
      <c r="HD10" s="17">
        <v>41.9</v>
      </c>
      <c r="HE10" s="17">
        <v>44.060189999999999</v>
      </c>
      <c r="HF10" s="17">
        <v>44.060189999999999</v>
      </c>
      <c r="HG10" s="17">
        <v>-2.1601900000000001</v>
      </c>
      <c r="HH10" s="17">
        <v>3.8</v>
      </c>
      <c r="HI10" s="17">
        <v>3.9046599999999998</v>
      </c>
      <c r="HJ10" s="17">
        <v>3.9046599999999998</v>
      </c>
      <c r="HK10" s="17">
        <v>-0.10466</v>
      </c>
      <c r="HL10" s="17">
        <v>0</v>
      </c>
      <c r="HM10" s="17">
        <v>0</v>
      </c>
      <c r="HN10" s="17">
        <v>0</v>
      </c>
      <c r="HO10" s="17">
        <v>0</v>
      </c>
      <c r="HP10" s="17">
        <v>66.900000000000006</v>
      </c>
      <c r="HQ10" s="17">
        <v>56</v>
      </c>
      <c r="HR10" s="17">
        <v>82.878619999999998</v>
      </c>
      <c r="HS10" s="17">
        <v>-15.978619999999999</v>
      </c>
      <c r="HT10" s="17"/>
      <c r="HU10" s="17"/>
      <c r="HV10" s="17"/>
      <c r="HW10" s="17">
        <v>0</v>
      </c>
      <c r="HX10" s="17"/>
      <c r="HY10" s="17"/>
      <c r="HZ10" s="17"/>
      <c r="IA10" s="17">
        <v>0</v>
      </c>
      <c r="IB10" s="17">
        <v>46.4</v>
      </c>
      <c r="IC10" s="17">
        <v>42.214109999999998</v>
      </c>
      <c r="ID10" s="17">
        <v>0</v>
      </c>
      <c r="IE10" s="17">
        <v>46.4</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75.3</v>
      </c>
      <c r="JE10" s="17">
        <v>58.433959999999999</v>
      </c>
      <c r="JF10" s="17">
        <v>57.228850000000001</v>
      </c>
      <c r="JG10" s="17">
        <v>18.071149999999999</v>
      </c>
      <c r="JH10" s="17">
        <v>177.6</v>
      </c>
      <c r="JI10" s="17">
        <v>178.52956</v>
      </c>
      <c r="JJ10" s="17">
        <v>178.52956</v>
      </c>
      <c r="JK10" s="17">
        <v>-0.92956000000000005</v>
      </c>
      <c r="JL10" s="17">
        <v>175.3</v>
      </c>
      <c r="JM10" s="17">
        <v>178.52956</v>
      </c>
      <c r="JN10" s="17">
        <v>178.52956</v>
      </c>
      <c r="JO10" s="17">
        <v>-3.2295600000000002</v>
      </c>
      <c r="JP10" s="17">
        <v>200</v>
      </c>
      <c r="JQ10" s="17">
        <v>178.52956</v>
      </c>
      <c r="JR10" s="17">
        <v>178.52956</v>
      </c>
      <c r="JS10" s="17">
        <v>21.47044</v>
      </c>
      <c r="JT10" s="17">
        <v>273.60000000000002</v>
      </c>
      <c r="JU10" s="17">
        <v>267.79433</v>
      </c>
      <c r="JV10" s="17">
        <v>267.79433</v>
      </c>
      <c r="JW10" s="17">
        <v>5.8056700000000001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v>0</v>
      </c>
      <c r="KU10" s="17">
        <v>0</v>
      </c>
      <c r="KV10" s="17"/>
      <c r="KW10" s="17"/>
      <c r="KX10" s="17"/>
      <c r="KY10" s="17">
        <v>0</v>
      </c>
      <c r="KZ10" s="17"/>
      <c r="LA10" s="17"/>
      <c r="LB10" s="17"/>
      <c r="LC10" s="17">
        <v>0</v>
      </c>
      <c r="LD10" s="17">
        <v>2.7</v>
      </c>
      <c r="LE10" s="17">
        <v>3.1205099999999999</v>
      </c>
      <c r="LF10" s="17">
        <v>3.1205099999999999</v>
      </c>
      <c r="LG10" s="17">
        <v>-0.42050999999999999</v>
      </c>
      <c r="LH10" s="17">
        <v>62.2</v>
      </c>
      <c r="LI10" s="17">
        <v>61.855670000000003</v>
      </c>
      <c r="LJ10" s="17">
        <v>133.59778</v>
      </c>
      <c r="LK10" s="17">
        <v>-71.397779999999997</v>
      </c>
      <c r="LL10" s="17">
        <v>98.4</v>
      </c>
      <c r="LM10" s="17">
        <v>90.078299999999999</v>
      </c>
      <c r="LN10" s="17">
        <v>99.301789999999997</v>
      </c>
      <c r="LO10" s="17">
        <v>-0.90178999999999998</v>
      </c>
      <c r="LP10" s="17">
        <v>63.2</v>
      </c>
      <c r="LQ10" s="17">
        <v>67.133979999999994</v>
      </c>
      <c r="LR10" s="17">
        <v>67.133979999999994</v>
      </c>
      <c r="LS10" s="17">
        <v>-3.93398</v>
      </c>
      <c r="LT10" s="17">
        <v>74.5</v>
      </c>
      <c r="LU10" s="17">
        <v>72.37388</v>
      </c>
      <c r="LV10" s="17">
        <v>73.712410000000006</v>
      </c>
      <c r="LW10" s="17">
        <v>0.78759000000000001</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146.5</v>
      </c>
      <c r="MO10" s="17">
        <v>149.77393000000001</v>
      </c>
      <c r="MP10" s="17">
        <v>149.77393000000001</v>
      </c>
      <c r="MQ10" s="17">
        <v>-3.27393</v>
      </c>
      <c r="MR10" s="17">
        <v>147.5</v>
      </c>
      <c r="MS10" s="17">
        <v>149.77393000000001</v>
      </c>
      <c r="MT10" s="17">
        <v>149.77393000000001</v>
      </c>
      <c r="MU10" s="17">
        <v>-2.27393</v>
      </c>
      <c r="MV10" s="17">
        <v>149.5</v>
      </c>
      <c r="MW10" s="17">
        <v>149.77393000000001</v>
      </c>
      <c r="MX10" s="17">
        <v>149.77393000000001</v>
      </c>
      <c r="MY10" s="17">
        <v>-0.27393000000000001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217.8</v>
      </c>
      <c r="NU10" s="17">
        <v>192</v>
      </c>
      <c r="NV10" s="17">
        <v>145.33332999999999</v>
      </c>
      <c r="NW10" s="17">
        <v>72.466669999999993</v>
      </c>
      <c r="NX10" s="17">
        <v>103.5</v>
      </c>
      <c r="NY10" s="17">
        <v>96</v>
      </c>
      <c r="NZ10" s="17">
        <v>72.666669999999996</v>
      </c>
      <c r="OA10" s="17">
        <v>30.83333</v>
      </c>
      <c r="OB10" s="17">
        <v>0</v>
      </c>
      <c r="OC10" s="17"/>
      <c r="OD10" s="17">
        <v>0</v>
      </c>
      <c r="OE10" s="17">
        <v>0</v>
      </c>
      <c r="OF10" s="17">
        <v>40.700000000000003</v>
      </c>
      <c r="OG10" s="17">
        <v>61.768000000000001</v>
      </c>
      <c r="OH10" s="17">
        <v>61.768000000000001</v>
      </c>
      <c r="OI10" s="17">
        <v>-21.068000000000001</v>
      </c>
      <c r="OJ10" s="17">
        <v>0</v>
      </c>
      <c r="OK10" s="17"/>
      <c r="OL10" s="17">
        <v>0</v>
      </c>
      <c r="OM10" s="17">
        <v>0</v>
      </c>
      <c r="ON10" s="17">
        <v>8.5</v>
      </c>
      <c r="OO10" s="17">
        <v>10.552</v>
      </c>
      <c r="OP10" s="17">
        <v>10.552</v>
      </c>
      <c r="OQ10" s="17">
        <v>-2.052</v>
      </c>
      <c r="OR10" s="17">
        <v>0</v>
      </c>
      <c r="OS10" s="17"/>
      <c r="OT10" s="17">
        <v>0</v>
      </c>
      <c r="OU10" s="17">
        <v>0</v>
      </c>
      <c r="OV10" s="17">
        <v>16.100000000000001</v>
      </c>
      <c r="OW10" s="17">
        <v>14.174759999999999</v>
      </c>
      <c r="OX10" s="17">
        <v>14.174759999999999</v>
      </c>
      <c r="OY10" s="17">
        <v>1.9252400000000001</v>
      </c>
      <c r="OZ10" s="17">
        <v>9.9</v>
      </c>
      <c r="PA10" s="17">
        <v>9</v>
      </c>
      <c r="PB10" s="17">
        <v>9</v>
      </c>
      <c r="PC10" s="17">
        <v>0.9</v>
      </c>
      <c r="PD10" s="17">
        <v>5.4</v>
      </c>
      <c r="PE10" s="17">
        <v>2.60602</v>
      </c>
      <c r="PF10" s="17">
        <v>2.6610200000000002</v>
      </c>
      <c r="PG10" s="17">
        <v>2.7389800000000002</v>
      </c>
      <c r="PH10" s="17">
        <v>0.7</v>
      </c>
      <c r="PI10" s="17">
        <v>1</v>
      </c>
      <c r="PJ10" s="17">
        <v>1</v>
      </c>
      <c r="PK10" s="17">
        <v>-0.3</v>
      </c>
      <c r="PL10" s="17"/>
      <c r="PM10" s="17">
        <v>1.5</v>
      </c>
      <c r="PN10" s="17">
        <v>1.5</v>
      </c>
      <c r="PO10" s="17">
        <v>-1.5</v>
      </c>
      <c r="PP10" s="17">
        <v>4</v>
      </c>
      <c r="PQ10" s="17">
        <v>4</v>
      </c>
      <c r="PR10" s="17">
        <v>4</v>
      </c>
      <c r="PS10" s="17">
        <v>0</v>
      </c>
      <c r="PT10" s="17">
        <v>20.2</v>
      </c>
      <c r="PU10" s="17">
        <v>19.417480000000001</v>
      </c>
      <c r="PV10" s="17">
        <v>19.417480000000001</v>
      </c>
      <c r="PW10" s="17">
        <v>0.78251999999999999</v>
      </c>
      <c r="PX10" s="17">
        <v>19.962</v>
      </c>
      <c r="PY10" s="17">
        <v>16.504850000000001</v>
      </c>
      <c r="PZ10" s="17">
        <v>16.504850000000001</v>
      </c>
      <c r="QA10" s="17">
        <v>3.4571499999999999</v>
      </c>
      <c r="QB10" s="17">
        <v>18.8</v>
      </c>
      <c r="QC10" s="17">
        <v>10.67961</v>
      </c>
      <c r="QD10" s="17">
        <v>10.67961</v>
      </c>
      <c r="QE10" s="17">
        <v>8.1203900000000004</v>
      </c>
      <c r="QF10" s="17">
        <v>3.4</v>
      </c>
      <c r="QG10" s="17">
        <v>3.5</v>
      </c>
      <c r="QH10" s="17">
        <v>3.5</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6.6</v>
      </c>
      <c r="QW10" s="17">
        <v>0.93899999999999995</v>
      </c>
      <c r="QX10" s="17">
        <v>0.93899999999999995</v>
      </c>
      <c r="QY10" s="17">
        <v>5.6609999999999996</v>
      </c>
      <c r="QZ10" s="17">
        <v>26.4</v>
      </c>
      <c r="RA10" s="17">
        <v>1.835</v>
      </c>
      <c r="RB10" s="17">
        <v>1.835</v>
      </c>
      <c r="RC10" s="17">
        <v>24.565000000000001</v>
      </c>
      <c r="RD10" s="17">
        <v>2.2999999999999998</v>
      </c>
      <c r="RE10" s="17">
        <v>2.9009999999999998</v>
      </c>
      <c r="RF10" s="17">
        <v>2.9009999999999998</v>
      </c>
      <c r="RG10" s="17">
        <v>-0.60099999999999998</v>
      </c>
      <c r="RH10" s="17">
        <v>1</v>
      </c>
      <c r="RI10" s="17">
        <v>1.2</v>
      </c>
      <c r="RJ10" s="17">
        <v>1.2</v>
      </c>
      <c r="RK10" s="17">
        <v>-0.2</v>
      </c>
      <c r="RL10" s="17">
        <v>2.2000000000000002</v>
      </c>
      <c r="RM10" s="17">
        <v>2.4</v>
      </c>
      <c r="RN10" s="17">
        <v>2.4</v>
      </c>
      <c r="RO10" s="17">
        <v>-0.2</v>
      </c>
      <c r="RP10" s="17">
        <v>2.2000000000000002</v>
      </c>
      <c r="RQ10" s="17">
        <v>2.8</v>
      </c>
      <c r="RR10" s="17">
        <v>2.8</v>
      </c>
      <c r="RS10" s="17">
        <v>-0.6</v>
      </c>
      <c r="RT10" s="17">
        <v>0</v>
      </c>
      <c r="RU10" s="17"/>
      <c r="RV10" s="17">
        <v>0</v>
      </c>
      <c r="RW10" s="17">
        <v>0</v>
      </c>
      <c r="RX10" s="17">
        <v>3</v>
      </c>
      <c r="RY10" s="17">
        <v>3.081</v>
      </c>
      <c r="RZ10" s="17">
        <v>3.081</v>
      </c>
      <c r="SA10" s="17">
        <v>-8.1000000000000003E-2</v>
      </c>
      <c r="SB10" s="17">
        <v>12.1</v>
      </c>
      <c r="SC10" s="17">
        <v>9.7644500000000001</v>
      </c>
      <c r="SD10" s="17">
        <v>0</v>
      </c>
      <c r="SE10" s="17">
        <v>12.1</v>
      </c>
      <c r="SF10" s="17">
        <v>1.7</v>
      </c>
      <c r="SG10" s="17">
        <v>2</v>
      </c>
      <c r="SH10" s="17">
        <v>2</v>
      </c>
      <c r="SI10" s="17">
        <v>-0.3</v>
      </c>
      <c r="SJ10" s="17"/>
      <c r="SK10" s="17">
        <v>0.4</v>
      </c>
      <c r="SL10" s="17">
        <v>0.4</v>
      </c>
      <c r="SM10" s="17">
        <v>-0.4</v>
      </c>
      <c r="SN10" s="17">
        <v>9.6</v>
      </c>
      <c r="SO10" s="17">
        <v>9.8520000000000003</v>
      </c>
      <c r="SP10" s="17">
        <v>9.8520000000000003</v>
      </c>
      <c r="SQ10" s="17">
        <v>-0.252</v>
      </c>
      <c r="SR10" s="17">
        <v>4.9000000000000004</v>
      </c>
      <c r="SS10" s="17">
        <v>4.5</v>
      </c>
      <c r="ST10" s="17">
        <v>4.5</v>
      </c>
      <c r="SU10" s="17">
        <v>0.4</v>
      </c>
      <c r="SV10" s="17">
        <v>6.6</v>
      </c>
      <c r="SW10" s="17">
        <v>6.5</v>
      </c>
      <c r="SX10" s="17">
        <v>6.5</v>
      </c>
      <c r="SY10" s="17">
        <v>0.1</v>
      </c>
      <c r="SZ10" s="17">
        <v>9.3000000000000007</v>
      </c>
      <c r="TA10" s="17">
        <v>10</v>
      </c>
      <c r="TB10" s="17">
        <v>10</v>
      </c>
      <c r="TC10" s="17">
        <v>-0.7</v>
      </c>
      <c r="TD10" s="17">
        <v>18.600000000000001</v>
      </c>
      <c r="TE10" s="17">
        <v>18.543690000000002</v>
      </c>
      <c r="TF10" s="17">
        <v>18.543690000000002</v>
      </c>
      <c r="TG10" s="17">
        <v>5.6309999999999999E-2</v>
      </c>
      <c r="TH10" s="17">
        <v>6</v>
      </c>
      <c r="TI10" s="17">
        <v>19.536000000000001</v>
      </c>
      <c r="TJ10" s="17">
        <v>19.536000000000001</v>
      </c>
      <c r="TK10" s="17">
        <v>-13.536</v>
      </c>
      <c r="TL10" s="17">
        <v>12.7</v>
      </c>
      <c r="TM10" s="17">
        <v>33.816000000000003</v>
      </c>
      <c r="TN10" s="17">
        <v>33.816000000000003</v>
      </c>
      <c r="TO10" s="17">
        <v>-21.116</v>
      </c>
      <c r="TP10" s="17">
        <v>0</v>
      </c>
      <c r="TQ10" s="17"/>
      <c r="TR10" s="17">
        <v>0</v>
      </c>
      <c r="TS10" s="17">
        <v>0</v>
      </c>
      <c r="TT10" s="17">
        <v>14</v>
      </c>
      <c r="TU10" s="17">
        <v>42.197000000000003</v>
      </c>
      <c r="TV10" s="17">
        <v>42.197000000000003</v>
      </c>
      <c r="TW10" s="17">
        <v>-28.196999999999999</v>
      </c>
      <c r="TX10" s="17">
        <v>20.7</v>
      </c>
      <c r="TY10" s="17">
        <v>57.48</v>
      </c>
      <c r="TZ10" s="17">
        <v>57.48</v>
      </c>
      <c r="UA10" s="17">
        <v>-36.78</v>
      </c>
      <c r="UB10" s="17">
        <v>1.1000000000000001</v>
      </c>
      <c r="UC10" s="17">
        <v>3.625</v>
      </c>
      <c r="UD10" s="17">
        <v>3.625</v>
      </c>
      <c r="UE10" s="17">
        <v>-2.5249999999999999</v>
      </c>
      <c r="UF10" s="17">
        <v>0.7</v>
      </c>
      <c r="UG10" s="17">
        <v>2.6110000000000002</v>
      </c>
      <c r="UH10" s="17">
        <v>2.6110000000000002</v>
      </c>
      <c r="UI10" s="17">
        <v>-1.911</v>
      </c>
      <c r="UJ10" s="17">
        <v>16.399999999999999</v>
      </c>
      <c r="UK10" s="17">
        <v>10</v>
      </c>
      <c r="UL10" s="17">
        <v>10</v>
      </c>
      <c r="UM10" s="17">
        <v>6.4</v>
      </c>
      <c r="UN10" s="17">
        <v>4.3</v>
      </c>
      <c r="UO10" s="17">
        <v>2.8</v>
      </c>
      <c r="UP10" s="17">
        <v>2.8</v>
      </c>
      <c r="UQ10" s="17">
        <v>1.5</v>
      </c>
      <c r="UR10" s="17">
        <v>7.4</v>
      </c>
      <c r="US10" s="17">
        <v>7.4</v>
      </c>
      <c r="UT10" s="17">
        <v>7.4</v>
      </c>
      <c r="UU10" s="17">
        <v>0</v>
      </c>
      <c r="UV10" s="17">
        <v>9.1999999999999993</v>
      </c>
      <c r="UW10" s="17">
        <v>8</v>
      </c>
      <c r="UX10" s="17">
        <v>8</v>
      </c>
      <c r="UY10" s="17">
        <v>1.2</v>
      </c>
      <c r="UZ10" s="17">
        <v>9.6999999999999993</v>
      </c>
      <c r="VA10" s="17">
        <v>9</v>
      </c>
      <c r="VB10" s="17">
        <v>9</v>
      </c>
      <c r="VC10" s="17">
        <v>0.7</v>
      </c>
      <c r="VD10" s="17">
        <v>10.3</v>
      </c>
      <c r="VE10" s="17">
        <v>9</v>
      </c>
      <c r="VF10" s="17">
        <v>9</v>
      </c>
      <c r="VG10" s="17">
        <v>1.3</v>
      </c>
      <c r="VH10" s="17">
        <v>4.8</v>
      </c>
      <c r="VI10" s="17">
        <v>6.234</v>
      </c>
      <c r="VJ10" s="17">
        <v>6.234</v>
      </c>
      <c r="VK10" s="17">
        <v>-1.4339999999999999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47.2</v>
      </c>
      <c r="WC10" s="17">
        <v>14</v>
      </c>
      <c r="WD10" s="17">
        <v>14</v>
      </c>
      <c r="WE10" s="17">
        <v>33.200000000000003</v>
      </c>
      <c r="WF10" s="17">
        <v>43.5</v>
      </c>
      <c r="WG10" s="17">
        <v>11</v>
      </c>
      <c r="WH10" s="17">
        <v>11</v>
      </c>
      <c r="WI10" s="17">
        <v>32.5</v>
      </c>
      <c r="WJ10" s="17">
        <v>0</v>
      </c>
      <c r="WK10" s="17"/>
      <c r="WL10" s="17">
        <v>0</v>
      </c>
      <c r="WM10" s="17">
        <v>0</v>
      </c>
      <c r="WN10" s="17">
        <v>0</v>
      </c>
      <c r="WO10" s="17"/>
      <c r="WP10" s="17">
        <v>0</v>
      </c>
      <c r="WQ10" s="17">
        <v>0</v>
      </c>
      <c r="WR10" s="17">
        <v>9.8000000000000007</v>
      </c>
      <c r="WS10" s="17">
        <v>9.8000000000000007</v>
      </c>
      <c r="WT10" s="17">
        <v>9.8000000000000007</v>
      </c>
      <c r="WU10" s="17">
        <v>0</v>
      </c>
      <c r="WV10" s="17">
        <v>19.399999999999999</v>
      </c>
      <c r="WW10" s="17">
        <v>18.834949999999999</v>
      </c>
      <c r="WX10" s="17">
        <v>18.834949999999999</v>
      </c>
      <c r="WY10" s="17">
        <v>0.56505000000000005</v>
      </c>
      <c r="WZ10" s="17">
        <v>9.5</v>
      </c>
      <c r="XA10" s="17">
        <v>10.8</v>
      </c>
      <c r="XB10" s="17">
        <v>10.8</v>
      </c>
      <c r="XC10" s="17">
        <v>-1.3</v>
      </c>
      <c r="XD10" s="17">
        <v>42.9</v>
      </c>
      <c r="XE10" s="17">
        <v>42</v>
      </c>
      <c r="XF10" s="17">
        <v>42</v>
      </c>
      <c r="XG10" s="17">
        <v>0.9</v>
      </c>
      <c r="XH10" s="17">
        <v>12.1</v>
      </c>
      <c r="XI10" s="17">
        <v>10</v>
      </c>
      <c r="XJ10" s="17">
        <v>10</v>
      </c>
      <c r="XK10" s="17">
        <v>2.1</v>
      </c>
      <c r="XL10" s="17">
        <v>16.8</v>
      </c>
      <c r="XM10" s="17">
        <v>14</v>
      </c>
      <c r="XN10" s="17">
        <v>14</v>
      </c>
      <c r="XO10" s="17">
        <v>2.8</v>
      </c>
      <c r="XP10" s="17"/>
      <c r="XQ10" s="17"/>
      <c r="XR10" s="17"/>
      <c r="XS10" s="17">
        <v>0</v>
      </c>
      <c r="XT10" s="17">
        <v>7.3</v>
      </c>
      <c r="XU10" s="17">
        <v>7.35</v>
      </c>
      <c r="XV10" s="17">
        <v>7.35</v>
      </c>
      <c r="XW10" s="17">
        <v>-0.05</v>
      </c>
      <c r="XX10" s="17"/>
      <c r="XY10" s="17"/>
      <c r="XZ10" s="17"/>
      <c r="YA10" s="17">
        <v>0</v>
      </c>
      <c r="YB10" s="17"/>
      <c r="YC10" s="17"/>
      <c r="YD10" s="17"/>
      <c r="YE10" s="17">
        <v>0</v>
      </c>
    </row>
    <row r="11" spans="1:655" ht="24" customHeight="1" x14ac:dyDescent="0.25">
      <c r="A11" s="1"/>
      <c r="B11" s="16" t="s">
        <v>42</v>
      </c>
      <c r="C11" s="16" t="s">
        <v>818</v>
      </c>
      <c r="D11" s="17">
        <v>128.1</v>
      </c>
      <c r="E11" s="17">
        <v>136.94358</v>
      </c>
      <c r="F11" s="17">
        <v>104.95144999999999</v>
      </c>
      <c r="G11" s="17">
        <v>23.14855</v>
      </c>
      <c r="H11" s="17">
        <v>648.20000000000005</v>
      </c>
      <c r="I11" s="17">
        <v>643.65809000000002</v>
      </c>
      <c r="J11" s="17">
        <v>643.65809000000002</v>
      </c>
      <c r="K11" s="17">
        <v>4.5419099999999997</v>
      </c>
      <c r="L11" s="17">
        <v>146.4</v>
      </c>
      <c r="M11" s="17">
        <v>146.65710999999999</v>
      </c>
      <c r="N11" s="17">
        <v>146.65710999999999</v>
      </c>
      <c r="O11" s="17">
        <v>-0.25711000000000001</v>
      </c>
      <c r="P11" s="17"/>
      <c r="Q11" s="17"/>
      <c r="R11" s="17"/>
      <c r="S11" s="17">
        <v>0</v>
      </c>
      <c r="T11" s="17"/>
      <c r="U11" s="17"/>
      <c r="V11" s="17"/>
      <c r="W11" s="17">
        <v>0</v>
      </c>
      <c r="X11" s="17">
        <v>89.4</v>
      </c>
      <c r="Y11" s="17">
        <v>35.499400000000001</v>
      </c>
      <c r="Z11" s="17">
        <v>30.92784</v>
      </c>
      <c r="AA11" s="17">
        <v>58.472160000000002</v>
      </c>
      <c r="AB11" s="17">
        <v>114.7</v>
      </c>
      <c r="AC11" s="17">
        <v>130.66871</v>
      </c>
      <c r="AD11" s="17">
        <v>103.46805999999999</v>
      </c>
      <c r="AE11" s="17">
        <v>11.23194</v>
      </c>
      <c r="AF11" s="17">
        <v>0</v>
      </c>
      <c r="AG11" s="17">
        <v>0</v>
      </c>
      <c r="AH11" s="17">
        <v>0</v>
      </c>
      <c r="AI11" s="17">
        <v>0</v>
      </c>
      <c r="AJ11" s="17"/>
      <c r="AK11" s="17"/>
      <c r="AL11" s="17"/>
      <c r="AM11" s="17">
        <v>0</v>
      </c>
      <c r="AN11" s="17">
        <v>107.1</v>
      </c>
      <c r="AO11" s="17">
        <v>116.95601000000001</v>
      </c>
      <c r="AP11" s="17">
        <v>183.85728</v>
      </c>
      <c r="AQ11" s="17">
        <v>-76.757279999999994</v>
      </c>
      <c r="AR11" s="17">
        <v>106.8</v>
      </c>
      <c r="AS11" s="17">
        <v>116.95601000000001</v>
      </c>
      <c r="AT11" s="17">
        <v>183.85728</v>
      </c>
      <c r="AU11" s="17">
        <v>-77.057280000000006</v>
      </c>
      <c r="AV11" s="17">
        <v>107.3</v>
      </c>
      <c r="AW11" s="17">
        <v>116.95601000000001</v>
      </c>
      <c r="AX11" s="17">
        <v>183.85728</v>
      </c>
      <c r="AY11" s="17">
        <v>-76.557280000000006</v>
      </c>
      <c r="AZ11" s="17">
        <v>208.3</v>
      </c>
      <c r="BA11" s="17">
        <v>175.43401</v>
      </c>
      <c r="BB11" s="17">
        <v>275.78591999999998</v>
      </c>
      <c r="BC11" s="17">
        <v>-67.485919999999993</v>
      </c>
      <c r="BD11" s="17"/>
      <c r="BE11" s="17"/>
      <c r="BF11" s="17"/>
      <c r="BG11" s="17">
        <v>0</v>
      </c>
      <c r="BH11" s="17"/>
      <c r="BI11" s="17"/>
      <c r="BJ11" s="17"/>
      <c r="BK11" s="17">
        <v>0</v>
      </c>
      <c r="BL11" s="17">
        <v>265.89999999999998</v>
      </c>
      <c r="BM11" s="17">
        <v>507.87995000000001</v>
      </c>
      <c r="BN11" s="17">
        <v>396.44936000000001</v>
      </c>
      <c r="BO11" s="17">
        <v>-130.54936000000001</v>
      </c>
      <c r="BP11" s="17">
        <v>4.7</v>
      </c>
      <c r="BQ11" s="17">
        <v>4.4318400000000002</v>
      </c>
      <c r="BR11" s="17">
        <v>4.4318400000000002</v>
      </c>
      <c r="BS11" s="17">
        <v>0.26816000000000001</v>
      </c>
      <c r="BT11" s="17"/>
      <c r="BU11" s="17"/>
      <c r="BV11" s="17"/>
      <c r="BW11" s="17">
        <v>0</v>
      </c>
      <c r="BX11" s="17"/>
      <c r="BY11" s="17"/>
      <c r="BZ11" s="17"/>
      <c r="CA11" s="17">
        <v>0</v>
      </c>
      <c r="CB11" s="17"/>
      <c r="CC11" s="17"/>
      <c r="CD11" s="17"/>
      <c r="CE11" s="17">
        <v>0</v>
      </c>
      <c r="CF11" s="17"/>
      <c r="CG11" s="17"/>
      <c r="CH11" s="17"/>
      <c r="CI11" s="17">
        <v>0</v>
      </c>
      <c r="CJ11" s="17">
        <v>166.1</v>
      </c>
      <c r="CK11" s="17">
        <v>149.99921000000001</v>
      </c>
      <c r="CL11" s="17">
        <v>149.99921000000001</v>
      </c>
      <c r="CM11" s="17">
        <v>16.10079</v>
      </c>
      <c r="CN11" s="17">
        <v>7.4</v>
      </c>
      <c r="CO11" s="17">
        <v>5.1333399999999996</v>
      </c>
      <c r="CP11" s="17">
        <v>5.1333399999999996</v>
      </c>
      <c r="CQ11" s="17">
        <v>2.2666599999999999</v>
      </c>
      <c r="CR11" s="17">
        <v>5.3</v>
      </c>
      <c r="CS11" s="17">
        <v>2.8177599999999998</v>
      </c>
      <c r="CT11" s="17">
        <v>2.8177599999999998</v>
      </c>
      <c r="CU11" s="17">
        <v>2.48224</v>
      </c>
      <c r="CV11" s="17"/>
      <c r="CW11" s="17"/>
      <c r="CX11" s="17"/>
      <c r="CY11" s="17">
        <v>0</v>
      </c>
      <c r="CZ11" s="17">
        <v>6.8</v>
      </c>
      <c r="DA11" s="17">
        <v>6.8787000000000003</v>
      </c>
      <c r="DB11" s="17">
        <v>6.8787000000000003</v>
      </c>
      <c r="DC11" s="17">
        <v>-7.8700000000000006E-2</v>
      </c>
      <c r="DD11" s="17">
        <v>11.8</v>
      </c>
      <c r="DE11" s="17">
        <v>14.919420000000001</v>
      </c>
      <c r="DF11" s="17">
        <v>14.919420000000001</v>
      </c>
      <c r="DG11" s="17">
        <v>-3.1194199999999999</v>
      </c>
      <c r="DH11" s="17">
        <v>88.1</v>
      </c>
      <c r="DI11" s="17">
        <v>85.790869999999998</v>
      </c>
      <c r="DJ11" s="17">
        <v>88.13588</v>
      </c>
      <c r="DK11" s="17">
        <v>-3.5880000000000002E-2</v>
      </c>
      <c r="DL11" s="17"/>
      <c r="DM11" s="17"/>
      <c r="DN11" s="17"/>
      <c r="DO11" s="17">
        <v>0</v>
      </c>
      <c r="DP11" s="17"/>
      <c r="DQ11" s="17"/>
      <c r="DR11" s="17"/>
      <c r="DS11" s="17">
        <v>0</v>
      </c>
      <c r="DT11" s="17"/>
      <c r="DU11" s="17"/>
      <c r="DV11" s="17"/>
      <c r="DW11" s="17">
        <v>0</v>
      </c>
      <c r="DX11" s="17"/>
      <c r="DY11" s="17"/>
      <c r="DZ11" s="17"/>
      <c r="EA11" s="17">
        <v>0</v>
      </c>
      <c r="EB11" s="17">
        <v>64.099999999999994</v>
      </c>
      <c r="EC11" s="17">
        <v>78.571399999999997</v>
      </c>
      <c r="ED11" s="17">
        <v>82.087270000000004</v>
      </c>
      <c r="EE11" s="17">
        <v>-17.987269999999999</v>
      </c>
      <c r="EF11" s="17">
        <v>106.9</v>
      </c>
      <c r="EG11" s="17">
        <v>220.48074</v>
      </c>
      <c r="EH11" s="17">
        <v>49.789409999999997</v>
      </c>
      <c r="EI11" s="17">
        <v>57.110590000000002</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144.32990000000001</v>
      </c>
      <c r="FC11" s="17">
        <v>-144.32990000000001</v>
      </c>
      <c r="FD11" s="17">
        <v>47.4</v>
      </c>
      <c r="FE11" s="17">
        <v>48.97287</v>
      </c>
      <c r="FF11" s="17">
        <v>48.97287</v>
      </c>
      <c r="FG11" s="17">
        <v>-1.57287</v>
      </c>
      <c r="FH11" s="17">
        <v>148.19999999999999</v>
      </c>
      <c r="FI11" s="17">
        <v>0</v>
      </c>
      <c r="FJ11" s="17">
        <v>0</v>
      </c>
      <c r="FK11" s="17">
        <v>148.19999999999999</v>
      </c>
      <c r="FL11" s="17">
        <v>33</v>
      </c>
      <c r="FM11" s="17">
        <v>24.499369999999999</v>
      </c>
      <c r="FN11" s="17">
        <v>24.499369999999999</v>
      </c>
      <c r="FO11" s="17">
        <v>8.5006299999999992</v>
      </c>
      <c r="FP11" s="17">
        <v>18.600000000000001</v>
      </c>
      <c r="FQ11" s="17">
        <v>19.192229999999999</v>
      </c>
      <c r="FR11" s="17">
        <v>19.192229999999999</v>
      </c>
      <c r="FS11" s="17">
        <v>-0.59223000000000003</v>
      </c>
      <c r="FT11" s="17">
        <v>19.8</v>
      </c>
      <c r="FU11" s="17">
        <v>19.32039</v>
      </c>
      <c r="FV11" s="17">
        <v>19.32039</v>
      </c>
      <c r="FW11" s="17">
        <v>0.47960999999999998</v>
      </c>
      <c r="FX11" s="17">
        <v>91.5</v>
      </c>
      <c r="FY11" s="17">
        <v>81.531779999999998</v>
      </c>
      <c r="FZ11" s="17">
        <v>81.531779999999998</v>
      </c>
      <c r="GA11" s="17">
        <v>9.9682200000000005</v>
      </c>
      <c r="GB11" s="17">
        <v>183</v>
      </c>
      <c r="GC11" s="17">
        <v>185.10007999999999</v>
      </c>
      <c r="GD11" s="17">
        <v>185.10007999999999</v>
      </c>
      <c r="GE11" s="17">
        <v>-2.1000800000000002</v>
      </c>
      <c r="GF11" s="17">
        <v>182</v>
      </c>
      <c r="GG11" s="17">
        <v>185.10007999999999</v>
      </c>
      <c r="GH11" s="17">
        <v>185.10007999999999</v>
      </c>
      <c r="GI11" s="17">
        <v>-3.1000800000000002</v>
      </c>
      <c r="GJ11" s="17">
        <v>184.1</v>
      </c>
      <c r="GK11" s="17">
        <v>185.10007999999999</v>
      </c>
      <c r="GL11" s="17">
        <v>185.10007999999999</v>
      </c>
      <c r="GM11" s="17">
        <v>-1.0000800000000001</v>
      </c>
      <c r="GN11" s="17">
        <v>103.6</v>
      </c>
      <c r="GO11" s="17">
        <v>104.93659</v>
      </c>
      <c r="GP11" s="17">
        <v>69.887100000000004</v>
      </c>
      <c r="GQ11" s="17">
        <v>33.712899999999998</v>
      </c>
      <c r="GR11" s="17">
        <v>7.7</v>
      </c>
      <c r="GS11" s="17">
        <v>5.1650400000000003</v>
      </c>
      <c r="GT11" s="17">
        <v>5.1650400000000003</v>
      </c>
      <c r="GU11" s="17">
        <v>2.5349599999999999</v>
      </c>
      <c r="GV11" s="17">
        <v>1.9</v>
      </c>
      <c r="GW11" s="17">
        <v>5.4186100000000001</v>
      </c>
      <c r="GX11" s="17">
        <v>5.4186100000000001</v>
      </c>
      <c r="GY11" s="17">
        <v>-3.5186099999999998</v>
      </c>
      <c r="GZ11" s="17">
        <v>33.799999999999997</v>
      </c>
      <c r="HA11" s="17">
        <v>34.47804</v>
      </c>
      <c r="HB11" s="17">
        <v>34.47804</v>
      </c>
      <c r="HC11" s="17">
        <v>-0.67803999999999998</v>
      </c>
      <c r="HD11" s="17">
        <v>41.8</v>
      </c>
      <c r="HE11" s="17">
        <v>44.060189999999999</v>
      </c>
      <c r="HF11" s="17">
        <v>44.060189999999999</v>
      </c>
      <c r="HG11" s="17">
        <v>-2.2601900000000001</v>
      </c>
      <c r="HH11" s="17">
        <v>3.8</v>
      </c>
      <c r="HI11" s="17">
        <v>3.9046599999999998</v>
      </c>
      <c r="HJ11" s="17">
        <v>3.9046599999999998</v>
      </c>
      <c r="HK11" s="17">
        <v>-0.10466</v>
      </c>
      <c r="HL11" s="17">
        <v>0</v>
      </c>
      <c r="HM11" s="17">
        <v>0</v>
      </c>
      <c r="HN11" s="17">
        <v>0</v>
      </c>
      <c r="HO11" s="17">
        <v>0</v>
      </c>
      <c r="HP11" s="17">
        <v>58.3</v>
      </c>
      <c r="HQ11" s="17">
        <v>56</v>
      </c>
      <c r="HR11" s="17">
        <v>66.243319999999997</v>
      </c>
      <c r="HS11" s="17">
        <v>-7.9433199999999999</v>
      </c>
      <c r="HT11" s="17"/>
      <c r="HU11" s="17"/>
      <c r="HV11" s="17"/>
      <c r="HW11" s="17">
        <v>0</v>
      </c>
      <c r="HX11" s="17"/>
      <c r="HY11" s="17"/>
      <c r="HZ11" s="17"/>
      <c r="IA11" s="17">
        <v>0</v>
      </c>
      <c r="IB11" s="17">
        <v>46.4</v>
      </c>
      <c r="IC11" s="17">
        <v>0</v>
      </c>
      <c r="ID11" s="17">
        <v>0</v>
      </c>
      <c r="IE11" s="17">
        <v>46.4</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75</v>
      </c>
      <c r="JE11" s="17">
        <v>88.384460000000004</v>
      </c>
      <c r="JF11" s="17">
        <v>52.67304</v>
      </c>
      <c r="JG11" s="17">
        <v>22.32696</v>
      </c>
      <c r="JH11" s="17">
        <v>177.2</v>
      </c>
      <c r="JI11" s="17">
        <v>178.52956</v>
      </c>
      <c r="JJ11" s="17">
        <v>178.52956</v>
      </c>
      <c r="JK11" s="17">
        <v>-1.3295600000000001</v>
      </c>
      <c r="JL11" s="17">
        <v>175.3</v>
      </c>
      <c r="JM11" s="17">
        <v>178.52956</v>
      </c>
      <c r="JN11" s="17">
        <v>178.52956</v>
      </c>
      <c r="JO11" s="17">
        <v>-3.2295600000000002</v>
      </c>
      <c r="JP11" s="17">
        <v>200</v>
      </c>
      <c r="JQ11" s="17">
        <v>178.52956</v>
      </c>
      <c r="JR11" s="17">
        <v>178.52956</v>
      </c>
      <c r="JS11" s="17">
        <v>21.47044</v>
      </c>
      <c r="JT11" s="17">
        <v>274</v>
      </c>
      <c r="JU11" s="17">
        <v>267.79433</v>
      </c>
      <c r="JV11" s="17">
        <v>267.79433</v>
      </c>
      <c r="JW11" s="17">
        <v>6.2056699999999996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v>0</v>
      </c>
      <c r="KU11" s="17">
        <v>0</v>
      </c>
      <c r="KV11" s="17"/>
      <c r="KW11" s="17"/>
      <c r="KX11" s="17"/>
      <c r="KY11" s="17">
        <v>0</v>
      </c>
      <c r="KZ11" s="17"/>
      <c r="LA11" s="17"/>
      <c r="LB11" s="17"/>
      <c r="LC11" s="17">
        <v>0</v>
      </c>
      <c r="LD11" s="17">
        <v>2.7</v>
      </c>
      <c r="LE11" s="17">
        <v>3.1205099999999999</v>
      </c>
      <c r="LF11" s="17">
        <v>3.1205099999999999</v>
      </c>
      <c r="LG11" s="17">
        <v>-0.42050999999999999</v>
      </c>
      <c r="LH11" s="17">
        <v>106.5</v>
      </c>
      <c r="LI11" s="17">
        <v>64.645200000000003</v>
      </c>
      <c r="LJ11" s="17">
        <v>114.91152</v>
      </c>
      <c r="LK11" s="17">
        <v>-8.4115199999999994</v>
      </c>
      <c r="LL11" s="17">
        <v>104</v>
      </c>
      <c r="LM11" s="17">
        <v>109.42122000000001</v>
      </c>
      <c r="LN11" s="17">
        <v>92.444500000000005</v>
      </c>
      <c r="LO11" s="17">
        <v>11.5555</v>
      </c>
      <c r="LP11" s="17">
        <v>63</v>
      </c>
      <c r="LQ11" s="17">
        <v>67.133979999999994</v>
      </c>
      <c r="LR11" s="17">
        <v>67.133979999999994</v>
      </c>
      <c r="LS11" s="17">
        <v>-4.1339800000000002</v>
      </c>
      <c r="LT11" s="17">
        <v>76</v>
      </c>
      <c r="LU11" s="17">
        <v>78.567999999999998</v>
      </c>
      <c r="LV11" s="17">
        <v>72.37388</v>
      </c>
      <c r="LW11" s="17">
        <v>3.6261199999999998</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146.69999999999999</v>
      </c>
      <c r="MO11" s="17">
        <v>149.77393000000001</v>
      </c>
      <c r="MP11" s="17">
        <v>149.77393000000001</v>
      </c>
      <c r="MQ11" s="17">
        <v>-3.0739299999999998</v>
      </c>
      <c r="MR11" s="17">
        <v>147.1</v>
      </c>
      <c r="MS11" s="17">
        <v>149.77393000000001</v>
      </c>
      <c r="MT11" s="17">
        <v>149.77393000000001</v>
      </c>
      <c r="MU11" s="17">
        <v>-2.6739299999999999</v>
      </c>
      <c r="MV11" s="17">
        <v>149.19999999999999</v>
      </c>
      <c r="MW11" s="17">
        <v>149.77393000000001</v>
      </c>
      <c r="MX11" s="17">
        <v>149.77393000000001</v>
      </c>
      <c r="MY11" s="17">
        <v>-0.57393000000000005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218.1</v>
      </c>
      <c r="NU11" s="17">
        <v>192</v>
      </c>
      <c r="NV11" s="17">
        <v>145.33332999999999</v>
      </c>
      <c r="NW11" s="17">
        <v>72.766670000000005</v>
      </c>
      <c r="NX11" s="17">
        <v>103.5</v>
      </c>
      <c r="NY11" s="17">
        <v>96</v>
      </c>
      <c r="NZ11" s="17">
        <v>72.666669999999996</v>
      </c>
      <c r="OA11" s="17">
        <v>30.83333</v>
      </c>
      <c r="OB11" s="17">
        <v>0</v>
      </c>
      <c r="OC11" s="17"/>
      <c r="OD11" s="17">
        <v>0</v>
      </c>
      <c r="OE11" s="17">
        <v>0</v>
      </c>
      <c r="OF11" s="17">
        <v>46.9</v>
      </c>
      <c r="OG11" s="17">
        <v>61.612000000000002</v>
      </c>
      <c r="OH11" s="17">
        <v>61.612000000000002</v>
      </c>
      <c r="OI11" s="17">
        <v>-14.712</v>
      </c>
      <c r="OJ11" s="17">
        <v>0</v>
      </c>
      <c r="OK11" s="17"/>
      <c r="OL11" s="17">
        <v>0</v>
      </c>
      <c r="OM11" s="17">
        <v>0</v>
      </c>
      <c r="ON11" s="17">
        <v>5.2</v>
      </c>
      <c r="OO11" s="17">
        <v>10.201000000000001</v>
      </c>
      <c r="OP11" s="17">
        <v>10.201000000000001</v>
      </c>
      <c r="OQ11" s="17">
        <v>-5.0010000000000003</v>
      </c>
      <c r="OR11" s="17">
        <v>0</v>
      </c>
      <c r="OS11" s="17"/>
      <c r="OT11" s="17">
        <v>0</v>
      </c>
      <c r="OU11" s="17">
        <v>0</v>
      </c>
      <c r="OV11" s="17">
        <v>16</v>
      </c>
      <c r="OW11" s="17">
        <v>14.174759999999999</v>
      </c>
      <c r="OX11" s="17">
        <v>14.174759999999999</v>
      </c>
      <c r="OY11" s="17">
        <v>1.82524</v>
      </c>
      <c r="OZ11" s="17">
        <v>9.9</v>
      </c>
      <c r="PA11" s="17">
        <v>9</v>
      </c>
      <c r="PB11" s="17">
        <v>9</v>
      </c>
      <c r="PC11" s="17">
        <v>0.9</v>
      </c>
      <c r="PD11" s="17">
        <v>5.0999999999999996</v>
      </c>
      <c r="PE11" s="17">
        <v>2.9830000000000001</v>
      </c>
      <c r="PF11" s="17">
        <v>2.6855699999999998</v>
      </c>
      <c r="PG11" s="17">
        <v>2.4144299999999999</v>
      </c>
      <c r="PH11" s="17">
        <v>0.7</v>
      </c>
      <c r="PI11" s="17">
        <v>1</v>
      </c>
      <c r="PJ11" s="17">
        <v>1</v>
      </c>
      <c r="PK11" s="17">
        <v>-0.3</v>
      </c>
      <c r="PL11" s="17"/>
      <c r="PM11" s="17">
        <v>1.5</v>
      </c>
      <c r="PN11" s="17">
        <v>1.5</v>
      </c>
      <c r="PO11" s="17">
        <v>-1.5</v>
      </c>
      <c r="PP11" s="17">
        <v>4</v>
      </c>
      <c r="PQ11" s="17">
        <v>4</v>
      </c>
      <c r="PR11" s="17">
        <v>4</v>
      </c>
      <c r="PS11" s="17">
        <v>0</v>
      </c>
      <c r="PT11" s="17">
        <v>20.399999999999999</v>
      </c>
      <c r="PU11" s="17">
        <v>19.417480000000001</v>
      </c>
      <c r="PV11" s="17">
        <v>19.417480000000001</v>
      </c>
      <c r="PW11" s="17">
        <v>0.98251999999999995</v>
      </c>
      <c r="PX11" s="17">
        <v>19.954999999999998</v>
      </c>
      <c r="PY11" s="17">
        <v>16.504850000000001</v>
      </c>
      <c r="PZ11" s="17">
        <v>16.504850000000001</v>
      </c>
      <c r="QA11" s="17">
        <v>3.4501499999999998</v>
      </c>
      <c r="QB11" s="17">
        <v>18.8</v>
      </c>
      <c r="QC11" s="17">
        <v>10.67961</v>
      </c>
      <c r="QD11" s="17">
        <v>10.67961</v>
      </c>
      <c r="QE11" s="17">
        <v>8.1203900000000004</v>
      </c>
      <c r="QF11" s="17">
        <v>3.4</v>
      </c>
      <c r="QG11" s="17">
        <v>3.5</v>
      </c>
      <c r="QH11" s="17">
        <v>3.5</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9.1</v>
      </c>
      <c r="QW11" s="17">
        <v>0.76100000000000001</v>
      </c>
      <c r="QX11" s="17">
        <v>0.76100000000000001</v>
      </c>
      <c r="QY11" s="17">
        <v>8.3390000000000004</v>
      </c>
      <c r="QZ11" s="17">
        <v>28.8</v>
      </c>
      <c r="RA11" s="17">
        <v>1.2589999999999999</v>
      </c>
      <c r="RB11" s="17">
        <v>1.2589999999999999</v>
      </c>
      <c r="RC11" s="17">
        <v>27.541</v>
      </c>
      <c r="RD11" s="17">
        <v>2.7</v>
      </c>
      <c r="RE11" s="17">
        <v>2.9009999999999998</v>
      </c>
      <c r="RF11" s="17">
        <v>2.9009999999999998</v>
      </c>
      <c r="RG11" s="17">
        <v>-0.20100000000000001</v>
      </c>
      <c r="RH11" s="17">
        <v>1</v>
      </c>
      <c r="RI11" s="17">
        <v>1.2</v>
      </c>
      <c r="RJ11" s="17">
        <v>1.2</v>
      </c>
      <c r="RK11" s="17">
        <v>-0.2</v>
      </c>
      <c r="RL11" s="17">
        <v>2.2000000000000002</v>
      </c>
      <c r="RM11" s="17">
        <v>2.4</v>
      </c>
      <c r="RN11" s="17">
        <v>2.4</v>
      </c>
      <c r="RO11" s="17">
        <v>-0.2</v>
      </c>
      <c r="RP11" s="17">
        <v>3</v>
      </c>
      <c r="RQ11" s="17">
        <v>2.8</v>
      </c>
      <c r="RR11" s="17">
        <v>2.8</v>
      </c>
      <c r="RS11" s="17">
        <v>0.2</v>
      </c>
      <c r="RT11" s="17">
        <v>0</v>
      </c>
      <c r="RU11" s="17"/>
      <c r="RV11" s="17">
        <v>0</v>
      </c>
      <c r="RW11" s="17">
        <v>0</v>
      </c>
      <c r="RX11" s="17">
        <v>3</v>
      </c>
      <c r="RY11" s="17">
        <v>3.081</v>
      </c>
      <c r="RZ11" s="17">
        <v>3.081</v>
      </c>
      <c r="SA11" s="17">
        <v>-8.1000000000000003E-2</v>
      </c>
      <c r="SB11" s="17">
        <v>11.9</v>
      </c>
      <c r="SC11" s="17">
        <v>0</v>
      </c>
      <c r="SD11" s="17">
        <v>0</v>
      </c>
      <c r="SE11" s="17">
        <v>11.9</v>
      </c>
      <c r="SF11" s="17">
        <v>1.7</v>
      </c>
      <c r="SG11" s="17">
        <v>2</v>
      </c>
      <c r="SH11" s="17">
        <v>2</v>
      </c>
      <c r="SI11" s="17">
        <v>-0.3</v>
      </c>
      <c r="SJ11" s="17"/>
      <c r="SK11" s="17">
        <v>0.4</v>
      </c>
      <c r="SL11" s="17">
        <v>0.4</v>
      </c>
      <c r="SM11" s="17">
        <v>-0.4</v>
      </c>
      <c r="SN11" s="17">
        <v>9.6</v>
      </c>
      <c r="SO11" s="17">
        <v>9.8520000000000003</v>
      </c>
      <c r="SP11" s="17">
        <v>9.8520000000000003</v>
      </c>
      <c r="SQ11" s="17">
        <v>-0.252</v>
      </c>
      <c r="SR11" s="17">
        <v>4.9000000000000004</v>
      </c>
      <c r="SS11" s="17">
        <v>4.5</v>
      </c>
      <c r="ST11" s="17">
        <v>4.5</v>
      </c>
      <c r="SU11" s="17">
        <v>0.4</v>
      </c>
      <c r="SV11" s="17">
        <v>6.6</v>
      </c>
      <c r="SW11" s="17">
        <v>6.5</v>
      </c>
      <c r="SX11" s="17">
        <v>6.5</v>
      </c>
      <c r="SY11" s="17">
        <v>0.1</v>
      </c>
      <c r="SZ11" s="17">
        <v>9.5</v>
      </c>
      <c r="TA11" s="17">
        <v>10</v>
      </c>
      <c r="TB11" s="17">
        <v>10</v>
      </c>
      <c r="TC11" s="17">
        <v>-0.5</v>
      </c>
      <c r="TD11" s="17">
        <v>18.5</v>
      </c>
      <c r="TE11" s="17">
        <v>18.543690000000002</v>
      </c>
      <c r="TF11" s="17">
        <v>18.543690000000002</v>
      </c>
      <c r="TG11" s="17">
        <v>-4.369E-2</v>
      </c>
      <c r="TH11" s="17">
        <v>9.5</v>
      </c>
      <c r="TI11" s="17">
        <v>20.305</v>
      </c>
      <c r="TJ11" s="17">
        <v>20.305</v>
      </c>
      <c r="TK11" s="17">
        <v>-10.805</v>
      </c>
      <c r="TL11" s="17">
        <v>12.5</v>
      </c>
      <c r="TM11" s="17">
        <v>33.066000000000003</v>
      </c>
      <c r="TN11" s="17">
        <v>33.066000000000003</v>
      </c>
      <c r="TO11" s="17">
        <v>-20.565999999999999</v>
      </c>
      <c r="TP11" s="17">
        <v>0</v>
      </c>
      <c r="TQ11" s="17"/>
      <c r="TR11" s="17">
        <v>0</v>
      </c>
      <c r="TS11" s="17">
        <v>0</v>
      </c>
      <c r="TT11" s="17">
        <v>26.5</v>
      </c>
      <c r="TU11" s="17">
        <v>40.546999999999997</v>
      </c>
      <c r="TV11" s="17">
        <v>40.546999999999997</v>
      </c>
      <c r="TW11" s="17">
        <v>-14.047000000000001</v>
      </c>
      <c r="TX11" s="17">
        <v>29.1</v>
      </c>
      <c r="TY11" s="17">
        <v>55.286999999999999</v>
      </c>
      <c r="TZ11" s="17">
        <v>55.286999999999999</v>
      </c>
      <c r="UA11" s="17">
        <v>-26.187000000000001</v>
      </c>
      <c r="UB11" s="17">
        <v>2.2000000000000002</v>
      </c>
      <c r="UC11" s="17">
        <v>3.4169999999999998</v>
      </c>
      <c r="UD11" s="17">
        <v>3.4169999999999998</v>
      </c>
      <c r="UE11" s="17">
        <v>-1.2170000000000001</v>
      </c>
      <c r="UF11" s="17">
        <v>2.2000000000000002</v>
      </c>
      <c r="UG11" s="17">
        <v>2.0379999999999998</v>
      </c>
      <c r="UH11" s="17">
        <v>2.0379999999999998</v>
      </c>
      <c r="UI11" s="17">
        <v>0.16200000000000001</v>
      </c>
      <c r="UJ11" s="17">
        <v>16.399999999999999</v>
      </c>
      <c r="UK11" s="17">
        <v>10</v>
      </c>
      <c r="UL11" s="17">
        <v>10</v>
      </c>
      <c r="UM11" s="17">
        <v>6.4</v>
      </c>
      <c r="UN11" s="17">
        <v>4.3</v>
      </c>
      <c r="UO11" s="17">
        <v>2.8</v>
      </c>
      <c r="UP11" s="17">
        <v>2.8</v>
      </c>
      <c r="UQ11" s="17">
        <v>1.5</v>
      </c>
      <c r="UR11" s="17">
        <v>7.4</v>
      </c>
      <c r="US11" s="17">
        <v>7.4</v>
      </c>
      <c r="UT11" s="17">
        <v>7.4</v>
      </c>
      <c r="UU11" s="17">
        <v>0</v>
      </c>
      <c r="UV11" s="17">
        <v>9.1999999999999993</v>
      </c>
      <c r="UW11" s="17">
        <v>8</v>
      </c>
      <c r="UX11" s="17">
        <v>8</v>
      </c>
      <c r="UY11" s="17">
        <v>1.2</v>
      </c>
      <c r="UZ11" s="17">
        <v>9.6999999999999993</v>
      </c>
      <c r="VA11" s="17">
        <v>9</v>
      </c>
      <c r="VB11" s="17">
        <v>9</v>
      </c>
      <c r="VC11" s="17">
        <v>0.7</v>
      </c>
      <c r="VD11" s="17">
        <v>9.9</v>
      </c>
      <c r="VE11" s="17">
        <v>9</v>
      </c>
      <c r="VF11" s="17">
        <v>9</v>
      </c>
      <c r="VG11" s="17">
        <v>0.9</v>
      </c>
      <c r="VH11" s="17">
        <v>3.3</v>
      </c>
      <c r="VI11" s="17">
        <v>5.6369999999999996</v>
      </c>
      <c r="VJ11" s="17">
        <v>5.6369999999999996</v>
      </c>
      <c r="VK11" s="17">
        <v>-2.3370000000000002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33</v>
      </c>
      <c r="WC11" s="17">
        <v>13</v>
      </c>
      <c r="WD11" s="17">
        <v>13</v>
      </c>
      <c r="WE11" s="17">
        <v>20</v>
      </c>
      <c r="WF11" s="17">
        <v>31.9</v>
      </c>
      <c r="WG11" s="17">
        <v>10</v>
      </c>
      <c r="WH11" s="17">
        <v>10</v>
      </c>
      <c r="WI11" s="17">
        <v>21.9</v>
      </c>
      <c r="WJ11" s="17">
        <v>0</v>
      </c>
      <c r="WK11" s="17"/>
      <c r="WL11" s="17">
        <v>0</v>
      </c>
      <c r="WM11" s="17">
        <v>0</v>
      </c>
      <c r="WN11" s="17">
        <v>0</v>
      </c>
      <c r="WO11" s="17"/>
      <c r="WP11" s="17">
        <v>0</v>
      </c>
      <c r="WQ11" s="17">
        <v>0</v>
      </c>
      <c r="WR11" s="17">
        <v>9.9</v>
      </c>
      <c r="WS11" s="17">
        <v>9.8000000000000007</v>
      </c>
      <c r="WT11" s="17">
        <v>9.8000000000000007</v>
      </c>
      <c r="WU11" s="17">
        <v>0.1</v>
      </c>
      <c r="WV11" s="17">
        <v>19.2</v>
      </c>
      <c r="WW11" s="17">
        <v>18.834949999999999</v>
      </c>
      <c r="WX11" s="17">
        <v>18.834949999999999</v>
      </c>
      <c r="WY11" s="17">
        <v>0.36504999999999999</v>
      </c>
      <c r="WZ11" s="17">
        <v>9</v>
      </c>
      <c r="XA11" s="17">
        <v>10.8</v>
      </c>
      <c r="XB11" s="17">
        <v>10.8</v>
      </c>
      <c r="XC11" s="17">
        <v>-1.8</v>
      </c>
      <c r="XD11" s="17">
        <v>42.6</v>
      </c>
      <c r="XE11" s="17">
        <v>42</v>
      </c>
      <c r="XF11" s="17">
        <v>42</v>
      </c>
      <c r="XG11" s="17">
        <v>0.6</v>
      </c>
      <c r="XH11" s="17">
        <v>11.9</v>
      </c>
      <c r="XI11" s="17">
        <v>10</v>
      </c>
      <c r="XJ11" s="17">
        <v>10</v>
      </c>
      <c r="XK11" s="17">
        <v>1.9</v>
      </c>
      <c r="XL11" s="17">
        <v>16.3</v>
      </c>
      <c r="XM11" s="17">
        <v>14</v>
      </c>
      <c r="XN11" s="17">
        <v>14</v>
      </c>
      <c r="XO11" s="17">
        <v>2.2999999999999998</v>
      </c>
      <c r="XP11" s="17"/>
      <c r="XQ11" s="17"/>
      <c r="XR11" s="17"/>
      <c r="XS11" s="17">
        <v>0</v>
      </c>
      <c r="XT11" s="17">
        <v>7.7</v>
      </c>
      <c r="XU11" s="17">
        <v>7.35</v>
      </c>
      <c r="XV11" s="17">
        <v>7.35</v>
      </c>
      <c r="XW11" s="17">
        <v>0.35</v>
      </c>
      <c r="XX11" s="17"/>
      <c r="XY11" s="17"/>
      <c r="XZ11" s="17"/>
      <c r="YA11" s="17">
        <v>0</v>
      </c>
      <c r="YB11" s="17"/>
      <c r="YC11" s="17"/>
      <c r="YD11" s="17"/>
      <c r="YE11" s="17">
        <v>0</v>
      </c>
    </row>
    <row r="12" spans="1:655" ht="24" customHeight="1" x14ac:dyDescent="0.25">
      <c r="A12" s="1"/>
      <c r="B12" s="16" t="s">
        <v>42</v>
      </c>
      <c r="C12" s="16" t="s">
        <v>819</v>
      </c>
      <c r="D12" s="17">
        <v>121.9</v>
      </c>
      <c r="E12" s="17">
        <v>137.21625</v>
      </c>
      <c r="F12" s="17">
        <v>104.69342</v>
      </c>
      <c r="G12" s="17">
        <v>17.206579999999999</v>
      </c>
      <c r="H12" s="17">
        <v>637</v>
      </c>
      <c r="I12" s="17">
        <v>643.65809000000002</v>
      </c>
      <c r="J12" s="17">
        <v>643.65809000000002</v>
      </c>
      <c r="K12" s="17">
        <v>-6.6580899999999996</v>
      </c>
      <c r="L12" s="17">
        <v>144</v>
      </c>
      <c r="M12" s="17">
        <v>146.65710999999999</v>
      </c>
      <c r="N12" s="17">
        <v>146.65710999999999</v>
      </c>
      <c r="O12" s="17">
        <v>-2.6571099999999999</v>
      </c>
      <c r="P12" s="17"/>
      <c r="Q12" s="17"/>
      <c r="R12" s="17"/>
      <c r="S12" s="17">
        <v>0</v>
      </c>
      <c r="T12" s="17"/>
      <c r="U12" s="17"/>
      <c r="V12" s="17"/>
      <c r="W12" s="17">
        <v>0</v>
      </c>
      <c r="X12" s="17">
        <v>88.5</v>
      </c>
      <c r="Y12" s="17">
        <v>36.348170000000003</v>
      </c>
      <c r="Z12" s="17">
        <v>24.265499999999999</v>
      </c>
      <c r="AA12" s="17">
        <v>64.234499999999997</v>
      </c>
      <c r="AB12" s="17">
        <v>108.2</v>
      </c>
      <c r="AC12" s="17">
        <v>132.52484999999999</v>
      </c>
      <c r="AD12" s="17">
        <v>105.18423</v>
      </c>
      <c r="AE12" s="17">
        <v>3.0157699999999998</v>
      </c>
      <c r="AF12" s="17">
        <v>0</v>
      </c>
      <c r="AG12" s="17">
        <v>0</v>
      </c>
      <c r="AH12" s="17">
        <v>0</v>
      </c>
      <c r="AI12" s="17">
        <v>0</v>
      </c>
      <c r="AJ12" s="17"/>
      <c r="AK12" s="17"/>
      <c r="AL12" s="17"/>
      <c r="AM12" s="17">
        <v>0</v>
      </c>
      <c r="AN12" s="17">
        <v>106.2</v>
      </c>
      <c r="AO12" s="17">
        <v>132.56549000000001</v>
      </c>
      <c r="AP12" s="17">
        <v>179.67981</v>
      </c>
      <c r="AQ12" s="17">
        <v>-73.479810000000001</v>
      </c>
      <c r="AR12" s="17">
        <v>106.1</v>
      </c>
      <c r="AS12" s="17">
        <v>132.56549000000001</v>
      </c>
      <c r="AT12" s="17">
        <v>179.67981</v>
      </c>
      <c r="AU12" s="17">
        <v>-73.579809999999995</v>
      </c>
      <c r="AV12" s="17">
        <v>106.1</v>
      </c>
      <c r="AW12" s="17">
        <v>132.56549000000001</v>
      </c>
      <c r="AX12" s="17">
        <v>179.67981</v>
      </c>
      <c r="AY12" s="17">
        <v>-73.579809999999995</v>
      </c>
      <c r="AZ12" s="17">
        <v>207.1</v>
      </c>
      <c r="BA12" s="17">
        <v>198.84823</v>
      </c>
      <c r="BB12" s="17">
        <v>269.51972000000001</v>
      </c>
      <c r="BC12" s="17">
        <v>-62.419719999999998</v>
      </c>
      <c r="BD12" s="17"/>
      <c r="BE12" s="17"/>
      <c r="BF12" s="17"/>
      <c r="BG12" s="17">
        <v>0</v>
      </c>
      <c r="BH12" s="17"/>
      <c r="BI12" s="17"/>
      <c r="BJ12" s="17"/>
      <c r="BK12" s="17">
        <v>0</v>
      </c>
      <c r="BL12" s="17">
        <v>216.7</v>
      </c>
      <c r="BM12" s="17">
        <v>506.17831000000001</v>
      </c>
      <c r="BN12" s="17">
        <v>389.5317</v>
      </c>
      <c r="BO12" s="17">
        <v>-172.83170000000001</v>
      </c>
      <c r="BP12" s="17">
        <v>4.4000000000000004</v>
      </c>
      <c r="BQ12" s="17">
        <v>4.4318400000000002</v>
      </c>
      <c r="BR12" s="17">
        <v>4.4318400000000002</v>
      </c>
      <c r="BS12" s="17">
        <v>-3.184E-2</v>
      </c>
      <c r="BT12" s="17"/>
      <c r="BU12" s="17"/>
      <c r="BV12" s="17"/>
      <c r="BW12" s="17">
        <v>0</v>
      </c>
      <c r="BX12" s="17"/>
      <c r="BY12" s="17"/>
      <c r="BZ12" s="17"/>
      <c r="CA12" s="17">
        <v>0</v>
      </c>
      <c r="CB12" s="17"/>
      <c r="CC12" s="17"/>
      <c r="CD12" s="17"/>
      <c r="CE12" s="17">
        <v>0</v>
      </c>
      <c r="CF12" s="17"/>
      <c r="CG12" s="17"/>
      <c r="CH12" s="17"/>
      <c r="CI12" s="17">
        <v>0</v>
      </c>
      <c r="CJ12" s="17">
        <v>159</v>
      </c>
      <c r="CK12" s="17">
        <v>149.99921000000001</v>
      </c>
      <c r="CL12" s="17">
        <v>149.99921000000001</v>
      </c>
      <c r="CM12" s="17">
        <v>9.0007900000000003</v>
      </c>
      <c r="CN12" s="17">
        <v>7</v>
      </c>
      <c r="CO12" s="17">
        <v>5.1333399999999996</v>
      </c>
      <c r="CP12" s="17">
        <v>5.1333399999999996</v>
      </c>
      <c r="CQ12" s="17">
        <v>1.86666</v>
      </c>
      <c r="CR12" s="17">
        <v>5.3</v>
      </c>
      <c r="CS12" s="17">
        <v>2.8177599999999998</v>
      </c>
      <c r="CT12" s="17">
        <v>2.8177599999999998</v>
      </c>
      <c r="CU12" s="17">
        <v>2.48224</v>
      </c>
      <c r="CV12" s="17"/>
      <c r="CW12" s="17"/>
      <c r="CX12" s="17"/>
      <c r="CY12" s="17">
        <v>0</v>
      </c>
      <c r="CZ12" s="17">
        <v>6.8</v>
      </c>
      <c r="DA12" s="17">
        <v>6.8787000000000003</v>
      </c>
      <c r="DB12" s="17">
        <v>6.8787000000000003</v>
      </c>
      <c r="DC12" s="17">
        <v>-7.8700000000000006E-2</v>
      </c>
      <c r="DD12" s="17">
        <v>11.8</v>
      </c>
      <c r="DE12" s="17">
        <v>14.919420000000001</v>
      </c>
      <c r="DF12" s="17">
        <v>14.919420000000001</v>
      </c>
      <c r="DG12" s="17">
        <v>-3.1194199999999999</v>
      </c>
      <c r="DH12" s="17">
        <v>58.9</v>
      </c>
      <c r="DI12" s="17">
        <v>85.389799999999994</v>
      </c>
      <c r="DJ12" s="17">
        <v>86.381910000000005</v>
      </c>
      <c r="DK12" s="17">
        <v>-27.481909999999999</v>
      </c>
      <c r="DL12" s="17"/>
      <c r="DM12" s="17"/>
      <c r="DN12" s="17"/>
      <c r="DO12" s="17">
        <v>0</v>
      </c>
      <c r="DP12" s="17"/>
      <c r="DQ12" s="17"/>
      <c r="DR12" s="17"/>
      <c r="DS12" s="17">
        <v>0</v>
      </c>
      <c r="DT12" s="17"/>
      <c r="DU12" s="17"/>
      <c r="DV12" s="17"/>
      <c r="DW12" s="17">
        <v>0</v>
      </c>
      <c r="DX12" s="17"/>
      <c r="DY12" s="17"/>
      <c r="DZ12" s="17"/>
      <c r="EA12" s="17">
        <v>0</v>
      </c>
      <c r="EB12" s="17">
        <v>62</v>
      </c>
      <c r="EC12" s="17">
        <v>78.592110000000005</v>
      </c>
      <c r="ED12" s="17">
        <v>81.97936</v>
      </c>
      <c r="EE12" s="17">
        <v>-19.97936</v>
      </c>
      <c r="EF12" s="17">
        <v>71.400000000000006</v>
      </c>
      <c r="EG12" s="17">
        <v>176.75987000000001</v>
      </c>
      <c r="EH12" s="17">
        <v>42.653799999999997</v>
      </c>
      <c r="EI12" s="17">
        <v>28.746200000000002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144.32990000000001</v>
      </c>
      <c r="FC12" s="17">
        <v>-144.32990000000001</v>
      </c>
      <c r="FD12" s="17">
        <v>48.6</v>
      </c>
      <c r="FE12" s="17">
        <v>48.97287</v>
      </c>
      <c r="FF12" s="17">
        <v>48.97287</v>
      </c>
      <c r="FG12" s="17">
        <v>-0.37286999999999998</v>
      </c>
      <c r="FH12" s="17">
        <v>136.1</v>
      </c>
      <c r="FI12" s="17">
        <v>0</v>
      </c>
      <c r="FJ12" s="17">
        <v>0</v>
      </c>
      <c r="FK12" s="17">
        <v>136.1</v>
      </c>
      <c r="FL12" s="17">
        <v>31.4</v>
      </c>
      <c r="FM12" s="17">
        <v>24.499369999999999</v>
      </c>
      <c r="FN12" s="17">
        <v>24.499369999999999</v>
      </c>
      <c r="FO12" s="17">
        <v>6.9006299999999996</v>
      </c>
      <c r="FP12" s="17">
        <v>18.7</v>
      </c>
      <c r="FQ12" s="17">
        <v>19.192229999999999</v>
      </c>
      <c r="FR12" s="17">
        <v>19.192229999999999</v>
      </c>
      <c r="FS12" s="17">
        <v>-0.49223</v>
      </c>
      <c r="FT12" s="17">
        <v>19.8</v>
      </c>
      <c r="FU12" s="17">
        <v>19.32039</v>
      </c>
      <c r="FV12" s="17">
        <v>19.32039</v>
      </c>
      <c r="FW12" s="17">
        <v>0.47960999999999998</v>
      </c>
      <c r="FX12" s="17">
        <v>86.8</v>
      </c>
      <c r="FY12" s="17">
        <v>81.531779999999998</v>
      </c>
      <c r="FZ12" s="17">
        <v>81.531779999999998</v>
      </c>
      <c r="GA12" s="17">
        <v>5.2682200000000003</v>
      </c>
      <c r="GB12" s="17">
        <v>178.3</v>
      </c>
      <c r="GC12" s="17">
        <v>185.10007999999999</v>
      </c>
      <c r="GD12" s="17">
        <v>185.10007999999999</v>
      </c>
      <c r="GE12" s="17">
        <v>-6.8000800000000003</v>
      </c>
      <c r="GF12" s="17">
        <v>179</v>
      </c>
      <c r="GG12" s="17">
        <v>185.10007999999999</v>
      </c>
      <c r="GH12" s="17">
        <v>185.10007999999999</v>
      </c>
      <c r="GI12" s="17">
        <v>-6.1000800000000002</v>
      </c>
      <c r="GJ12" s="17">
        <v>182.1</v>
      </c>
      <c r="GK12" s="17">
        <v>185.10007999999999</v>
      </c>
      <c r="GL12" s="17">
        <v>185.10007999999999</v>
      </c>
      <c r="GM12" s="17">
        <v>-3.0000800000000001</v>
      </c>
      <c r="GN12" s="17">
        <v>95.6</v>
      </c>
      <c r="GO12" s="17">
        <v>104.93659</v>
      </c>
      <c r="GP12" s="17">
        <v>70.023470000000003</v>
      </c>
      <c r="GQ12" s="17">
        <v>25.576530000000002</v>
      </c>
      <c r="GR12" s="17">
        <v>7.9</v>
      </c>
      <c r="GS12" s="17">
        <v>5.1650400000000003</v>
      </c>
      <c r="GT12" s="17">
        <v>5.1650400000000003</v>
      </c>
      <c r="GU12" s="17">
        <v>2.7349600000000001</v>
      </c>
      <c r="GV12" s="17">
        <v>1.8</v>
      </c>
      <c r="GW12" s="17">
        <v>5.4186100000000001</v>
      </c>
      <c r="GX12" s="17">
        <v>5.4186100000000001</v>
      </c>
      <c r="GY12" s="17">
        <v>-3.6186099999999999</v>
      </c>
      <c r="GZ12" s="17">
        <v>12.1</v>
      </c>
      <c r="HA12" s="17">
        <v>34.47804</v>
      </c>
      <c r="HB12" s="17">
        <v>34.47804</v>
      </c>
      <c r="HC12" s="17">
        <v>-22.378039999999999</v>
      </c>
      <c r="HD12" s="17">
        <v>41.4</v>
      </c>
      <c r="HE12" s="17">
        <v>44.060189999999999</v>
      </c>
      <c r="HF12" s="17">
        <v>44.060189999999999</v>
      </c>
      <c r="HG12" s="17">
        <v>-2.6601900000000001</v>
      </c>
      <c r="HH12" s="17">
        <v>3.8</v>
      </c>
      <c r="HI12" s="17">
        <v>3.9046599999999998</v>
      </c>
      <c r="HJ12" s="17">
        <v>3.9046599999999998</v>
      </c>
      <c r="HK12" s="17">
        <v>-0.10466</v>
      </c>
      <c r="HL12" s="17">
        <v>0</v>
      </c>
      <c r="HM12" s="17">
        <v>0</v>
      </c>
      <c r="HN12" s="17">
        <v>0</v>
      </c>
      <c r="HO12" s="17">
        <v>0</v>
      </c>
      <c r="HP12" s="17">
        <v>63.1</v>
      </c>
      <c r="HQ12" s="17">
        <v>48.543689999999998</v>
      </c>
      <c r="HR12" s="17">
        <v>64.615309999999994</v>
      </c>
      <c r="HS12" s="17">
        <v>-1.5153099999999999</v>
      </c>
      <c r="HT12" s="17"/>
      <c r="HU12" s="17"/>
      <c r="HV12" s="17"/>
      <c r="HW12" s="17">
        <v>0</v>
      </c>
      <c r="HX12" s="17"/>
      <c r="HY12" s="17"/>
      <c r="HZ12" s="17"/>
      <c r="IA12" s="17">
        <v>0</v>
      </c>
      <c r="IB12" s="17">
        <v>19.7</v>
      </c>
      <c r="IC12" s="17">
        <v>0</v>
      </c>
      <c r="ID12" s="17">
        <v>0</v>
      </c>
      <c r="IE12" s="17">
        <v>19.7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61.9</v>
      </c>
      <c r="JE12" s="17">
        <v>88.384460000000004</v>
      </c>
      <c r="JF12" s="17">
        <v>52.838970000000003</v>
      </c>
      <c r="JG12" s="17">
        <v>9.0610300000000006</v>
      </c>
      <c r="JH12" s="17">
        <v>177</v>
      </c>
      <c r="JI12" s="17">
        <v>178.52956</v>
      </c>
      <c r="JJ12" s="17">
        <v>178.52956</v>
      </c>
      <c r="JK12" s="17">
        <v>-1.52956</v>
      </c>
      <c r="JL12" s="17">
        <v>175.5</v>
      </c>
      <c r="JM12" s="17">
        <v>178.52956</v>
      </c>
      <c r="JN12" s="17">
        <v>178.52956</v>
      </c>
      <c r="JO12" s="17">
        <v>-3.02956</v>
      </c>
      <c r="JP12" s="17">
        <v>200</v>
      </c>
      <c r="JQ12" s="17">
        <v>178.52956</v>
      </c>
      <c r="JR12" s="17">
        <v>178.52956</v>
      </c>
      <c r="JS12" s="17">
        <v>21.47044</v>
      </c>
      <c r="JT12" s="17">
        <v>274.39999999999998</v>
      </c>
      <c r="JU12" s="17">
        <v>267.79433</v>
      </c>
      <c r="JV12" s="17">
        <v>267.79433</v>
      </c>
      <c r="JW12" s="17">
        <v>6.6056699999999999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v>0</v>
      </c>
      <c r="KU12" s="17">
        <v>0</v>
      </c>
      <c r="KV12" s="17"/>
      <c r="KW12" s="17"/>
      <c r="KX12" s="17"/>
      <c r="KY12" s="17">
        <v>0</v>
      </c>
      <c r="KZ12" s="17"/>
      <c r="LA12" s="17"/>
      <c r="LB12" s="17"/>
      <c r="LC12" s="17">
        <v>0</v>
      </c>
      <c r="LD12" s="17">
        <v>2.7</v>
      </c>
      <c r="LE12" s="17">
        <v>3.1205099999999999</v>
      </c>
      <c r="LF12" s="17">
        <v>3.1205099999999999</v>
      </c>
      <c r="LG12" s="17">
        <v>-0.42050999999999999</v>
      </c>
      <c r="LH12" s="17">
        <v>192</v>
      </c>
      <c r="LI12" s="17">
        <v>66.273600000000002</v>
      </c>
      <c r="LJ12" s="17">
        <v>108.98071</v>
      </c>
      <c r="LK12" s="17">
        <v>83.019289999999998</v>
      </c>
      <c r="LL12" s="17">
        <v>99.3</v>
      </c>
      <c r="LM12" s="17">
        <v>110.52849000000001</v>
      </c>
      <c r="LN12" s="17">
        <v>92.444500000000005</v>
      </c>
      <c r="LO12" s="17">
        <v>6.8555000000000001</v>
      </c>
      <c r="LP12" s="17">
        <v>61.4</v>
      </c>
      <c r="LQ12" s="17">
        <v>67.133979999999994</v>
      </c>
      <c r="LR12" s="17">
        <v>67.133979999999994</v>
      </c>
      <c r="LS12" s="17">
        <v>-5.7339799999999999</v>
      </c>
      <c r="LT12" s="17">
        <v>74.7</v>
      </c>
      <c r="LU12" s="17">
        <v>78.567999999999998</v>
      </c>
      <c r="LV12" s="17">
        <v>72.37388</v>
      </c>
      <c r="LW12" s="17">
        <v>2.32612</v>
      </c>
      <c r="LX12" s="17">
        <v>29.1</v>
      </c>
      <c r="LY12" s="17">
        <v>29.951460000000001</v>
      </c>
      <c r="LZ12" s="17">
        <v>29.951460000000001</v>
      </c>
      <c r="MA12" s="17">
        <v>-0.85145999999999999</v>
      </c>
      <c r="MB12" s="17"/>
      <c r="MC12" s="17"/>
      <c r="MD12" s="17"/>
      <c r="ME12" s="17">
        <v>0</v>
      </c>
      <c r="MF12" s="17"/>
      <c r="MG12" s="17"/>
      <c r="MH12" s="17"/>
      <c r="MI12" s="17">
        <v>0</v>
      </c>
      <c r="MJ12" s="17"/>
      <c r="MK12" s="17"/>
      <c r="ML12" s="17"/>
      <c r="MM12" s="17">
        <v>0</v>
      </c>
      <c r="MN12" s="17">
        <v>146.1</v>
      </c>
      <c r="MO12" s="17">
        <v>149.77393000000001</v>
      </c>
      <c r="MP12" s="17">
        <v>149.77393000000001</v>
      </c>
      <c r="MQ12" s="17">
        <v>-3.6739299999999999</v>
      </c>
      <c r="MR12" s="17">
        <v>147.1</v>
      </c>
      <c r="MS12" s="17">
        <v>149.77393000000001</v>
      </c>
      <c r="MT12" s="17">
        <v>149.77393000000001</v>
      </c>
      <c r="MU12" s="17">
        <v>-2.6739299999999999</v>
      </c>
      <c r="MV12" s="17">
        <v>148.69999999999999</v>
      </c>
      <c r="MW12" s="17">
        <v>149.77393000000001</v>
      </c>
      <c r="MX12" s="17">
        <v>149.77393000000001</v>
      </c>
      <c r="MY12" s="17">
        <v>-1.0739300000000001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218</v>
      </c>
      <c r="NU12" s="17">
        <v>145.33332999999999</v>
      </c>
      <c r="NV12" s="17">
        <v>145.33332999999999</v>
      </c>
      <c r="NW12" s="17">
        <v>72.666669999999996</v>
      </c>
      <c r="NX12" s="17">
        <v>103.4</v>
      </c>
      <c r="NY12" s="17">
        <v>72.666669999999996</v>
      </c>
      <c r="NZ12" s="17">
        <v>72.666669999999996</v>
      </c>
      <c r="OA12" s="17">
        <v>30.733329999999999</v>
      </c>
      <c r="OB12" s="17">
        <v>0</v>
      </c>
      <c r="OC12" s="17"/>
      <c r="OD12" s="17">
        <v>0</v>
      </c>
      <c r="OE12" s="17">
        <v>0</v>
      </c>
      <c r="OF12" s="17">
        <v>44.9</v>
      </c>
      <c r="OG12" s="17">
        <v>63.985999999999997</v>
      </c>
      <c r="OH12" s="17">
        <v>63.985999999999997</v>
      </c>
      <c r="OI12" s="17">
        <v>-19.085999999999999</v>
      </c>
      <c r="OJ12" s="17">
        <v>0</v>
      </c>
      <c r="OK12" s="17"/>
      <c r="OL12" s="17">
        <v>0</v>
      </c>
      <c r="OM12" s="17">
        <v>0</v>
      </c>
      <c r="ON12" s="17">
        <v>3.1</v>
      </c>
      <c r="OO12" s="17">
        <v>9.5310000000000006</v>
      </c>
      <c r="OP12" s="17">
        <v>9.5310000000000006</v>
      </c>
      <c r="OQ12" s="17">
        <v>-6.431</v>
      </c>
      <c r="OR12" s="17">
        <v>0</v>
      </c>
      <c r="OS12" s="17"/>
      <c r="OT12" s="17">
        <v>0</v>
      </c>
      <c r="OU12" s="17">
        <v>0</v>
      </c>
      <c r="OV12" s="17">
        <v>16</v>
      </c>
      <c r="OW12" s="17">
        <v>14.174759999999999</v>
      </c>
      <c r="OX12" s="17">
        <v>14.174759999999999</v>
      </c>
      <c r="OY12" s="17">
        <v>1.82524</v>
      </c>
      <c r="OZ12" s="17">
        <v>9.9</v>
      </c>
      <c r="PA12" s="17">
        <v>9</v>
      </c>
      <c r="PB12" s="17">
        <v>9</v>
      </c>
      <c r="PC12" s="17">
        <v>0.9</v>
      </c>
      <c r="PD12" s="17">
        <v>5.3</v>
      </c>
      <c r="PE12" s="17">
        <v>3.03823</v>
      </c>
      <c r="PF12" s="17">
        <v>2.2521</v>
      </c>
      <c r="PG12" s="17">
        <v>3.0478999999999998</v>
      </c>
      <c r="PH12" s="17">
        <v>0.7</v>
      </c>
      <c r="PI12" s="17">
        <v>1</v>
      </c>
      <c r="PJ12" s="17">
        <v>1</v>
      </c>
      <c r="PK12" s="17">
        <v>-0.3</v>
      </c>
      <c r="PL12" s="17"/>
      <c r="PM12" s="17">
        <v>1.5</v>
      </c>
      <c r="PN12" s="17">
        <v>1.5</v>
      </c>
      <c r="PO12" s="17">
        <v>-1.5</v>
      </c>
      <c r="PP12" s="17">
        <v>3.9</v>
      </c>
      <c r="PQ12" s="17">
        <v>4</v>
      </c>
      <c r="PR12" s="17">
        <v>4</v>
      </c>
      <c r="PS12" s="17">
        <v>-0.1</v>
      </c>
      <c r="PT12" s="17">
        <v>19.8</v>
      </c>
      <c r="PU12" s="17">
        <v>19.417480000000001</v>
      </c>
      <c r="PV12" s="17">
        <v>19.417480000000001</v>
      </c>
      <c r="PW12" s="17">
        <v>0.38252000000000003</v>
      </c>
      <c r="PX12" s="17">
        <v>19.960999999999999</v>
      </c>
      <c r="PY12" s="17">
        <v>16.504850000000001</v>
      </c>
      <c r="PZ12" s="17">
        <v>16.504850000000001</v>
      </c>
      <c r="QA12" s="17">
        <v>3.4561500000000001</v>
      </c>
      <c r="QB12" s="17">
        <v>18.8</v>
      </c>
      <c r="QC12" s="17">
        <v>10.67961</v>
      </c>
      <c r="QD12" s="17">
        <v>10.67961</v>
      </c>
      <c r="QE12" s="17">
        <v>8.1203900000000004</v>
      </c>
      <c r="QF12" s="17">
        <v>3.4</v>
      </c>
      <c r="QG12" s="17">
        <v>3.5</v>
      </c>
      <c r="QH12" s="17">
        <v>3.5</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9.1</v>
      </c>
      <c r="QW12" s="17">
        <v>0.63300000000000001</v>
      </c>
      <c r="QX12" s="17">
        <v>0.63300000000000001</v>
      </c>
      <c r="QY12" s="17">
        <v>8.4670000000000005</v>
      </c>
      <c r="QZ12" s="17">
        <v>30.5</v>
      </c>
      <c r="RA12" s="17">
        <v>0.94799999999999995</v>
      </c>
      <c r="RB12" s="17">
        <v>0.94799999999999995</v>
      </c>
      <c r="RC12" s="17">
        <v>29.552</v>
      </c>
      <c r="RD12" s="17">
        <v>3</v>
      </c>
      <c r="RE12" s="17">
        <v>2.9009999999999998</v>
      </c>
      <c r="RF12" s="17">
        <v>2.9009999999999998</v>
      </c>
      <c r="RG12" s="17">
        <v>9.9000000000000005E-2</v>
      </c>
      <c r="RH12" s="17">
        <v>1</v>
      </c>
      <c r="RI12" s="17">
        <v>1.2</v>
      </c>
      <c r="RJ12" s="17">
        <v>1.2</v>
      </c>
      <c r="RK12" s="17">
        <v>-0.2</v>
      </c>
      <c r="RL12" s="17">
        <v>2.2000000000000002</v>
      </c>
      <c r="RM12" s="17">
        <v>2.4</v>
      </c>
      <c r="RN12" s="17">
        <v>2.4</v>
      </c>
      <c r="RO12" s="17">
        <v>-0.2</v>
      </c>
      <c r="RP12" s="17">
        <v>3</v>
      </c>
      <c r="RQ12" s="17">
        <v>2.8</v>
      </c>
      <c r="RR12" s="17">
        <v>2.8</v>
      </c>
      <c r="RS12" s="17">
        <v>0.2</v>
      </c>
      <c r="RT12" s="17">
        <v>0</v>
      </c>
      <c r="RU12" s="17"/>
      <c r="RV12" s="17">
        <v>0</v>
      </c>
      <c r="RW12" s="17">
        <v>0</v>
      </c>
      <c r="RX12" s="17">
        <v>3</v>
      </c>
      <c r="RY12" s="17">
        <v>3.081</v>
      </c>
      <c r="RZ12" s="17">
        <v>3.081</v>
      </c>
      <c r="SA12" s="17">
        <v>-8.1000000000000003E-2</v>
      </c>
      <c r="SB12" s="17">
        <v>9.4</v>
      </c>
      <c r="SC12" s="17">
        <v>0</v>
      </c>
      <c r="SD12" s="17">
        <v>0</v>
      </c>
      <c r="SE12" s="17">
        <v>9.4</v>
      </c>
      <c r="SF12" s="17">
        <v>1.7</v>
      </c>
      <c r="SG12" s="17">
        <v>2</v>
      </c>
      <c r="SH12" s="17">
        <v>2</v>
      </c>
      <c r="SI12" s="17">
        <v>-0.3</v>
      </c>
      <c r="SJ12" s="17"/>
      <c r="SK12" s="17">
        <v>0.4</v>
      </c>
      <c r="SL12" s="17">
        <v>0.4</v>
      </c>
      <c r="SM12" s="17">
        <v>-0.4</v>
      </c>
      <c r="SN12" s="17">
        <v>9.6</v>
      </c>
      <c r="SO12" s="17">
        <v>9.8520000000000003</v>
      </c>
      <c r="SP12" s="17">
        <v>9.8520000000000003</v>
      </c>
      <c r="SQ12" s="17">
        <v>-0.252</v>
      </c>
      <c r="SR12" s="17">
        <v>4.9000000000000004</v>
      </c>
      <c r="SS12" s="17">
        <v>4.5</v>
      </c>
      <c r="ST12" s="17">
        <v>4.5</v>
      </c>
      <c r="SU12" s="17">
        <v>0.4</v>
      </c>
      <c r="SV12" s="17">
        <v>6.3</v>
      </c>
      <c r="SW12" s="17">
        <v>6.5</v>
      </c>
      <c r="SX12" s="17">
        <v>6.5</v>
      </c>
      <c r="SY12" s="17">
        <v>-0.2</v>
      </c>
      <c r="SZ12" s="17">
        <v>8.8000000000000007</v>
      </c>
      <c r="TA12" s="17">
        <v>10</v>
      </c>
      <c r="TB12" s="17">
        <v>10</v>
      </c>
      <c r="TC12" s="17">
        <v>-1.2</v>
      </c>
      <c r="TD12" s="17">
        <v>18.600000000000001</v>
      </c>
      <c r="TE12" s="17">
        <v>18.543690000000002</v>
      </c>
      <c r="TF12" s="17">
        <v>18.543690000000002</v>
      </c>
      <c r="TG12" s="17">
        <v>5.6309999999999999E-2</v>
      </c>
      <c r="TH12" s="17">
        <v>11.5</v>
      </c>
      <c r="TI12" s="17">
        <v>20.85</v>
      </c>
      <c r="TJ12" s="17">
        <v>20.85</v>
      </c>
      <c r="TK12" s="17">
        <v>-9.35</v>
      </c>
      <c r="TL12" s="17">
        <v>12.8</v>
      </c>
      <c r="TM12" s="17">
        <v>33.710999999999999</v>
      </c>
      <c r="TN12" s="17">
        <v>33.710999999999999</v>
      </c>
      <c r="TO12" s="17">
        <v>-20.911000000000001</v>
      </c>
      <c r="TP12" s="17">
        <v>0</v>
      </c>
      <c r="TQ12" s="17"/>
      <c r="TR12" s="17">
        <v>0</v>
      </c>
      <c r="TS12" s="17">
        <v>0</v>
      </c>
      <c r="TT12" s="17">
        <v>24.2</v>
      </c>
      <c r="TU12" s="17">
        <v>40.481999999999999</v>
      </c>
      <c r="TV12" s="17">
        <v>40.481999999999999</v>
      </c>
      <c r="TW12" s="17">
        <v>-16.282</v>
      </c>
      <c r="TX12" s="17">
        <v>44.1</v>
      </c>
      <c r="TY12" s="17">
        <v>55.929000000000002</v>
      </c>
      <c r="TZ12" s="17">
        <v>55.929000000000002</v>
      </c>
      <c r="UA12" s="17">
        <v>-11.829000000000001</v>
      </c>
      <c r="UB12" s="17">
        <v>3</v>
      </c>
      <c r="UC12" s="17">
        <v>3.2490000000000001</v>
      </c>
      <c r="UD12" s="17">
        <v>3.2490000000000001</v>
      </c>
      <c r="UE12" s="17">
        <v>-0.249</v>
      </c>
      <c r="UF12" s="17">
        <v>1.9</v>
      </c>
      <c r="UG12" s="17">
        <v>1.877</v>
      </c>
      <c r="UH12" s="17">
        <v>1.877</v>
      </c>
      <c r="UI12" s="17">
        <v>2.3E-2</v>
      </c>
      <c r="UJ12" s="17">
        <v>16.5</v>
      </c>
      <c r="UK12" s="17">
        <v>10</v>
      </c>
      <c r="UL12" s="17">
        <v>10</v>
      </c>
      <c r="UM12" s="17">
        <v>6.5</v>
      </c>
      <c r="UN12" s="17">
        <v>4.3</v>
      </c>
      <c r="UO12" s="17">
        <v>2.8</v>
      </c>
      <c r="UP12" s="17">
        <v>2.8</v>
      </c>
      <c r="UQ12" s="17">
        <v>1.5</v>
      </c>
      <c r="UR12" s="17">
        <v>7.4</v>
      </c>
      <c r="US12" s="17">
        <v>7.4</v>
      </c>
      <c r="UT12" s="17">
        <v>7.4</v>
      </c>
      <c r="UU12" s="17">
        <v>0</v>
      </c>
      <c r="UV12" s="17">
        <v>9.1</v>
      </c>
      <c r="UW12" s="17">
        <v>8</v>
      </c>
      <c r="UX12" s="17">
        <v>8</v>
      </c>
      <c r="UY12" s="17">
        <v>1.1000000000000001</v>
      </c>
      <c r="UZ12" s="17">
        <v>9.6999999999999993</v>
      </c>
      <c r="VA12" s="17">
        <v>9</v>
      </c>
      <c r="VB12" s="17">
        <v>9</v>
      </c>
      <c r="VC12" s="17">
        <v>0.7</v>
      </c>
      <c r="VD12" s="17">
        <v>9.9</v>
      </c>
      <c r="VE12" s="17">
        <v>9</v>
      </c>
      <c r="VF12" s="17">
        <v>9</v>
      </c>
      <c r="VG12" s="17">
        <v>0.9</v>
      </c>
      <c r="VH12" s="17">
        <v>1.4</v>
      </c>
      <c r="VI12" s="17">
        <v>5.2290000000000001</v>
      </c>
      <c r="VJ12" s="17">
        <v>5.2290000000000001</v>
      </c>
      <c r="VK12" s="17">
        <v>-3.8290000000000002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35.700000000000003</v>
      </c>
      <c r="WC12" s="17">
        <v>13</v>
      </c>
      <c r="WD12" s="17">
        <v>13</v>
      </c>
      <c r="WE12" s="17">
        <v>22.7</v>
      </c>
      <c r="WF12" s="17">
        <v>36.799999999999997</v>
      </c>
      <c r="WG12" s="17">
        <v>10</v>
      </c>
      <c r="WH12" s="17">
        <v>10</v>
      </c>
      <c r="WI12" s="17">
        <v>26.8</v>
      </c>
      <c r="WJ12" s="17">
        <v>0</v>
      </c>
      <c r="WK12" s="17"/>
      <c r="WL12" s="17">
        <v>0</v>
      </c>
      <c r="WM12" s="17">
        <v>0</v>
      </c>
      <c r="WN12" s="17">
        <v>0</v>
      </c>
      <c r="WO12" s="17"/>
      <c r="WP12" s="17">
        <v>0</v>
      </c>
      <c r="WQ12" s="17">
        <v>0</v>
      </c>
      <c r="WR12" s="17">
        <v>9.8000000000000007</v>
      </c>
      <c r="WS12" s="17">
        <v>9.8000000000000007</v>
      </c>
      <c r="WT12" s="17">
        <v>9.8000000000000007</v>
      </c>
      <c r="WU12" s="17">
        <v>0</v>
      </c>
      <c r="WV12" s="17">
        <v>19.399999999999999</v>
      </c>
      <c r="WW12" s="17">
        <v>18.834949999999999</v>
      </c>
      <c r="WX12" s="17">
        <v>18.834949999999999</v>
      </c>
      <c r="WY12" s="17">
        <v>0.56505000000000005</v>
      </c>
      <c r="WZ12" s="17">
        <v>9.3000000000000007</v>
      </c>
      <c r="XA12" s="17">
        <v>10.8</v>
      </c>
      <c r="XB12" s="17">
        <v>10.8</v>
      </c>
      <c r="XC12" s="17">
        <v>-1.5</v>
      </c>
      <c r="XD12" s="17">
        <v>42.7</v>
      </c>
      <c r="XE12" s="17">
        <v>42</v>
      </c>
      <c r="XF12" s="17">
        <v>42</v>
      </c>
      <c r="XG12" s="17">
        <v>0.7</v>
      </c>
      <c r="XH12" s="17">
        <v>12.1</v>
      </c>
      <c r="XI12" s="17">
        <v>10</v>
      </c>
      <c r="XJ12" s="17">
        <v>10</v>
      </c>
      <c r="XK12" s="17">
        <v>2.1</v>
      </c>
      <c r="XL12" s="17">
        <v>16</v>
      </c>
      <c r="XM12" s="17">
        <v>14</v>
      </c>
      <c r="XN12" s="17">
        <v>14</v>
      </c>
      <c r="XO12" s="17">
        <v>2</v>
      </c>
      <c r="XP12" s="17"/>
      <c r="XQ12" s="17"/>
      <c r="XR12" s="17"/>
      <c r="XS12" s="17">
        <v>0</v>
      </c>
      <c r="XT12" s="17">
        <v>7.6</v>
      </c>
      <c r="XU12" s="17">
        <v>7.35</v>
      </c>
      <c r="XV12" s="17">
        <v>7.35</v>
      </c>
      <c r="XW12" s="17">
        <v>0.25</v>
      </c>
      <c r="XX12" s="17"/>
      <c r="XY12" s="17"/>
      <c r="XZ12" s="17"/>
      <c r="YA12" s="17">
        <v>0</v>
      </c>
      <c r="YB12" s="17"/>
      <c r="YC12" s="17"/>
      <c r="YD12" s="17"/>
      <c r="YE12" s="17">
        <v>0</v>
      </c>
    </row>
    <row r="13" spans="1:655" ht="24" customHeight="1" x14ac:dyDescent="0.25">
      <c r="A13" s="1"/>
      <c r="B13" s="16" t="s">
        <v>42</v>
      </c>
      <c r="C13" s="16" t="s">
        <v>820</v>
      </c>
      <c r="D13" s="17">
        <v>128.69999999999999</v>
      </c>
      <c r="E13" s="17">
        <v>139.05359999999999</v>
      </c>
      <c r="F13" s="17">
        <v>104.01535</v>
      </c>
      <c r="G13" s="17">
        <v>24.684650000000001</v>
      </c>
      <c r="H13" s="17">
        <v>647.79999999999995</v>
      </c>
      <c r="I13" s="17">
        <v>643.65809000000002</v>
      </c>
      <c r="J13" s="17">
        <v>643.65809000000002</v>
      </c>
      <c r="K13" s="17">
        <v>4.1419100000000002</v>
      </c>
      <c r="L13" s="17">
        <v>146.1</v>
      </c>
      <c r="M13" s="17">
        <v>146.65710999999999</v>
      </c>
      <c r="N13" s="17">
        <v>146.65710999999999</v>
      </c>
      <c r="O13" s="17">
        <v>-0.55710999999999999</v>
      </c>
      <c r="P13" s="17"/>
      <c r="Q13" s="17"/>
      <c r="R13" s="17"/>
      <c r="S13" s="17">
        <v>0</v>
      </c>
      <c r="T13" s="17"/>
      <c r="U13" s="17"/>
      <c r="V13" s="17"/>
      <c r="W13" s="17">
        <v>0</v>
      </c>
      <c r="X13" s="17">
        <v>90.1</v>
      </c>
      <c r="Y13" s="17">
        <v>25.732669999999999</v>
      </c>
      <c r="Z13" s="17">
        <v>21.66517</v>
      </c>
      <c r="AA13" s="17">
        <v>68.434830000000005</v>
      </c>
      <c r="AB13" s="17">
        <v>110.1</v>
      </c>
      <c r="AC13" s="17">
        <v>121.25785999999999</v>
      </c>
      <c r="AD13" s="17">
        <v>104.41717</v>
      </c>
      <c r="AE13" s="17">
        <v>5.68283</v>
      </c>
      <c r="AF13" s="17">
        <v>0</v>
      </c>
      <c r="AG13" s="17">
        <v>0</v>
      </c>
      <c r="AH13" s="17">
        <v>0</v>
      </c>
      <c r="AI13" s="17">
        <v>0</v>
      </c>
      <c r="AJ13" s="17"/>
      <c r="AK13" s="17"/>
      <c r="AL13" s="17"/>
      <c r="AM13" s="17">
        <v>0</v>
      </c>
      <c r="AN13" s="17">
        <v>117.1</v>
      </c>
      <c r="AO13" s="17">
        <v>131.81272999999999</v>
      </c>
      <c r="AP13" s="17">
        <v>173.08502999999999</v>
      </c>
      <c r="AQ13" s="17">
        <v>-55.985030000000002</v>
      </c>
      <c r="AR13" s="17">
        <v>117.6</v>
      </c>
      <c r="AS13" s="17">
        <v>131.81272999999999</v>
      </c>
      <c r="AT13" s="17">
        <v>173.08502999999999</v>
      </c>
      <c r="AU13" s="17">
        <v>-55.485030000000002</v>
      </c>
      <c r="AV13" s="17">
        <v>116.7</v>
      </c>
      <c r="AW13" s="17">
        <v>131.81272999999999</v>
      </c>
      <c r="AX13" s="17">
        <v>173.08502999999999</v>
      </c>
      <c r="AY13" s="17">
        <v>-56.38503</v>
      </c>
      <c r="AZ13" s="17">
        <v>217.3</v>
      </c>
      <c r="BA13" s="17">
        <v>197.71908999999999</v>
      </c>
      <c r="BB13" s="17">
        <v>259.62754000000001</v>
      </c>
      <c r="BC13" s="17">
        <v>-42.327539999999999</v>
      </c>
      <c r="BD13" s="17"/>
      <c r="BE13" s="17"/>
      <c r="BF13" s="17"/>
      <c r="BG13" s="17">
        <v>0</v>
      </c>
      <c r="BH13" s="17"/>
      <c r="BI13" s="17"/>
      <c r="BJ13" s="17"/>
      <c r="BK13" s="17">
        <v>0</v>
      </c>
      <c r="BL13" s="17">
        <v>297.10000000000002</v>
      </c>
      <c r="BM13" s="17">
        <v>381.37281999999999</v>
      </c>
      <c r="BN13" s="17">
        <v>386.79998999999998</v>
      </c>
      <c r="BO13" s="17">
        <v>-89.69999</v>
      </c>
      <c r="BP13" s="17">
        <v>4.7</v>
      </c>
      <c r="BQ13" s="17">
        <v>4.4318400000000002</v>
      </c>
      <c r="BR13" s="17">
        <v>4.4318400000000002</v>
      </c>
      <c r="BS13" s="17">
        <v>0.26816000000000001</v>
      </c>
      <c r="BT13" s="17"/>
      <c r="BU13" s="17"/>
      <c r="BV13" s="17"/>
      <c r="BW13" s="17">
        <v>0</v>
      </c>
      <c r="BX13" s="17"/>
      <c r="BY13" s="17"/>
      <c r="BZ13" s="17"/>
      <c r="CA13" s="17">
        <v>0</v>
      </c>
      <c r="CB13" s="17"/>
      <c r="CC13" s="17"/>
      <c r="CD13" s="17"/>
      <c r="CE13" s="17">
        <v>0</v>
      </c>
      <c r="CF13" s="17"/>
      <c r="CG13" s="17"/>
      <c r="CH13" s="17"/>
      <c r="CI13" s="17">
        <v>0</v>
      </c>
      <c r="CJ13" s="17">
        <v>163</v>
      </c>
      <c r="CK13" s="17">
        <v>149.99921000000001</v>
      </c>
      <c r="CL13" s="17">
        <v>149.99921000000001</v>
      </c>
      <c r="CM13" s="17">
        <v>13.00079</v>
      </c>
      <c r="CN13" s="17">
        <v>7.7</v>
      </c>
      <c r="CO13" s="17">
        <v>5.1333399999999996</v>
      </c>
      <c r="CP13" s="17">
        <v>5.1333399999999996</v>
      </c>
      <c r="CQ13" s="17">
        <v>2.5666600000000002</v>
      </c>
      <c r="CR13" s="17">
        <v>5.6</v>
      </c>
      <c r="CS13" s="17">
        <v>2.8177599999999998</v>
      </c>
      <c r="CT13" s="17">
        <v>2.8177599999999998</v>
      </c>
      <c r="CU13" s="17">
        <v>2.7822399999999998</v>
      </c>
      <c r="CV13" s="17"/>
      <c r="CW13" s="17"/>
      <c r="CX13" s="17"/>
      <c r="CY13" s="17">
        <v>0</v>
      </c>
      <c r="CZ13" s="17">
        <v>7</v>
      </c>
      <c r="DA13" s="17">
        <v>6.8787000000000003</v>
      </c>
      <c r="DB13" s="17">
        <v>6.8787000000000003</v>
      </c>
      <c r="DC13" s="17">
        <v>0.12130000000000001</v>
      </c>
      <c r="DD13" s="17">
        <v>11.9</v>
      </c>
      <c r="DE13" s="17">
        <v>14.919420000000001</v>
      </c>
      <c r="DF13" s="17">
        <v>14.919420000000001</v>
      </c>
      <c r="DG13" s="17">
        <v>-3.0194200000000002</v>
      </c>
      <c r="DH13" s="17">
        <v>60.1</v>
      </c>
      <c r="DI13" s="17">
        <v>90.062870000000004</v>
      </c>
      <c r="DJ13" s="17">
        <v>79.550370000000001</v>
      </c>
      <c r="DK13" s="17">
        <v>-19.450369999999999</v>
      </c>
      <c r="DL13" s="17"/>
      <c r="DM13" s="17"/>
      <c r="DN13" s="17"/>
      <c r="DO13" s="17">
        <v>0</v>
      </c>
      <c r="DP13" s="17"/>
      <c r="DQ13" s="17"/>
      <c r="DR13" s="17"/>
      <c r="DS13" s="17">
        <v>0</v>
      </c>
      <c r="DT13" s="17"/>
      <c r="DU13" s="17"/>
      <c r="DV13" s="17"/>
      <c r="DW13" s="17">
        <v>0</v>
      </c>
      <c r="DX13" s="17"/>
      <c r="DY13" s="17"/>
      <c r="DZ13" s="17"/>
      <c r="EA13" s="17">
        <v>0</v>
      </c>
      <c r="EB13" s="17">
        <v>64.400000000000006</v>
      </c>
      <c r="EC13" s="17">
        <v>78.751769999999993</v>
      </c>
      <c r="ED13" s="17">
        <v>81.527450000000002</v>
      </c>
      <c r="EE13" s="17">
        <v>-17.12745</v>
      </c>
      <c r="EF13" s="17">
        <v>111.6</v>
      </c>
      <c r="EG13" s="17">
        <v>110.26321</v>
      </c>
      <c r="EH13" s="17">
        <v>60.816270000000003</v>
      </c>
      <c r="EI13" s="17">
        <v>50.783729999999998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144.32990000000001</v>
      </c>
      <c r="FC13" s="17">
        <v>-144.32990000000001</v>
      </c>
      <c r="FD13" s="17">
        <v>49</v>
      </c>
      <c r="FE13" s="17">
        <v>48.97287</v>
      </c>
      <c r="FF13" s="17">
        <v>48.97287</v>
      </c>
      <c r="FG13" s="17">
        <v>2.7130000000000001E-2</v>
      </c>
      <c r="FH13" s="17">
        <v>130.69999999999999</v>
      </c>
      <c r="FI13" s="17">
        <v>134.95277999999999</v>
      </c>
      <c r="FJ13" s="17">
        <v>0</v>
      </c>
      <c r="FK13" s="17">
        <v>130.69999999999999</v>
      </c>
      <c r="FL13" s="17">
        <v>32.5</v>
      </c>
      <c r="FM13" s="17">
        <v>24.499369999999999</v>
      </c>
      <c r="FN13" s="17">
        <v>24.499369999999999</v>
      </c>
      <c r="FO13" s="17">
        <v>8.0006299999999992</v>
      </c>
      <c r="FP13" s="17">
        <v>18.8</v>
      </c>
      <c r="FQ13" s="17">
        <v>19.192229999999999</v>
      </c>
      <c r="FR13" s="17">
        <v>19.192229999999999</v>
      </c>
      <c r="FS13" s="17">
        <v>-0.39223000000000002</v>
      </c>
      <c r="FT13" s="17">
        <v>19.8</v>
      </c>
      <c r="FU13" s="17">
        <v>19.32039</v>
      </c>
      <c r="FV13" s="17">
        <v>19.32039</v>
      </c>
      <c r="FW13" s="17">
        <v>0.47960999999999998</v>
      </c>
      <c r="FX13" s="17">
        <v>87.2</v>
      </c>
      <c r="FY13" s="17">
        <v>81.531779999999998</v>
      </c>
      <c r="FZ13" s="17">
        <v>81.531779999999998</v>
      </c>
      <c r="GA13" s="17">
        <v>5.6682199999999998</v>
      </c>
      <c r="GB13" s="17">
        <v>182.4</v>
      </c>
      <c r="GC13" s="17">
        <v>185.10007999999999</v>
      </c>
      <c r="GD13" s="17">
        <v>185.10007999999999</v>
      </c>
      <c r="GE13" s="17">
        <v>-2.7000799999999998</v>
      </c>
      <c r="GF13" s="17">
        <v>182.5</v>
      </c>
      <c r="GG13" s="17">
        <v>185.10007999999999</v>
      </c>
      <c r="GH13" s="17">
        <v>185.10007999999999</v>
      </c>
      <c r="GI13" s="17">
        <v>-2.6000800000000002</v>
      </c>
      <c r="GJ13" s="17">
        <v>183.3</v>
      </c>
      <c r="GK13" s="17">
        <v>185.10007999999999</v>
      </c>
      <c r="GL13" s="17">
        <v>185.10007999999999</v>
      </c>
      <c r="GM13" s="17">
        <v>-1.8000799999999999</v>
      </c>
      <c r="GN13" s="17">
        <v>91.5</v>
      </c>
      <c r="GO13" s="17">
        <v>104.93659</v>
      </c>
      <c r="GP13" s="17">
        <v>69.365790000000004</v>
      </c>
      <c r="GQ13" s="17">
        <v>22.134209999999999</v>
      </c>
      <c r="GR13" s="17">
        <v>7.7</v>
      </c>
      <c r="GS13" s="17">
        <v>5.1650400000000003</v>
      </c>
      <c r="GT13" s="17">
        <v>5.1650400000000003</v>
      </c>
      <c r="GU13" s="17">
        <v>2.5349599999999999</v>
      </c>
      <c r="GV13" s="17">
        <v>1.9</v>
      </c>
      <c r="GW13" s="17">
        <v>5.4186100000000001</v>
      </c>
      <c r="GX13" s="17">
        <v>5.4186100000000001</v>
      </c>
      <c r="GY13" s="17">
        <v>-3.5186099999999998</v>
      </c>
      <c r="GZ13" s="17">
        <v>28.4</v>
      </c>
      <c r="HA13" s="17">
        <v>34.47804</v>
      </c>
      <c r="HB13" s="17">
        <v>34.47804</v>
      </c>
      <c r="HC13" s="17">
        <v>-6.0780399999999997</v>
      </c>
      <c r="HD13" s="17">
        <v>42.5</v>
      </c>
      <c r="HE13" s="17">
        <v>44.060189999999999</v>
      </c>
      <c r="HF13" s="17">
        <v>44.060189999999999</v>
      </c>
      <c r="HG13" s="17">
        <v>-1.56019</v>
      </c>
      <c r="HH13" s="17">
        <v>3.8</v>
      </c>
      <c r="HI13" s="17">
        <v>3.9046599999999998</v>
      </c>
      <c r="HJ13" s="17">
        <v>3.9046599999999998</v>
      </c>
      <c r="HK13" s="17">
        <v>-0.10466</v>
      </c>
      <c r="HL13" s="17">
        <v>0</v>
      </c>
      <c r="HM13" s="17">
        <v>0</v>
      </c>
      <c r="HN13" s="17">
        <v>0</v>
      </c>
      <c r="HO13" s="17">
        <v>0</v>
      </c>
      <c r="HP13" s="17">
        <v>61</v>
      </c>
      <c r="HQ13" s="17">
        <v>105.91116</v>
      </c>
      <c r="HR13" s="17">
        <v>61.384439999999998</v>
      </c>
      <c r="HS13" s="17">
        <v>-0.38444</v>
      </c>
      <c r="HT13" s="17"/>
      <c r="HU13" s="17"/>
      <c r="HV13" s="17"/>
      <c r="HW13" s="17">
        <v>0</v>
      </c>
      <c r="HX13" s="17"/>
      <c r="HY13" s="17"/>
      <c r="HZ13" s="17"/>
      <c r="IA13" s="17">
        <v>0</v>
      </c>
      <c r="IB13" s="17">
        <v>21.1</v>
      </c>
      <c r="IC13" s="17">
        <v>4.6391799999999996</v>
      </c>
      <c r="ID13" s="17">
        <v>0</v>
      </c>
      <c r="IE13" s="17">
        <v>21.1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60.8</v>
      </c>
      <c r="JE13" s="17">
        <v>88.384460000000004</v>
      </c>
      <c r="JF13" s="17">
        <v>52.038739999999997</v>
      </c>
      <c r="JG13" s="17">
        <v>8.76126</v>
      </c>
      <c r="JH13" s="17">
        <v>176.7</v>
      </c>
      <c r="JI13" s="17">
        <v>178.52956</v>
      </c>
      <c r="JJ13" s="17">
        <v>178.52956</v>
      </c>
      <c r="JK13" s="17">
        <v>-1.8295600000000001</v>
      </c>
      <c r="JL13" s="17">
        <v>174.8</v>
      </c>
      <c r="JM13" s="17">
        <v>178.52956</v>
      </c>
      <c r="JN13" s="17">
        <v>178.52956</v>
      </c>
      <c r="JO13" s="17">
        <v>-3.7295600000000002</v>
      </c>
      <c r="JP13" s="17">
        <v>200</v>
      </c>
      <c r="JQ13" s="17">
        <v>178.52956</v>
      </c>
      <c r="JR13" s="17">
        <v>178.52956</v>
      </c>
      <c r="JS13" s="17">
        <v>21.47044</v>
      </c>
      <c r="JT13" s="17">
        <v>274.60000000000002</v>
      </c>
      <c r="JU13" s="17">
        <v>267.79433</v>
      </c>
      <c r="JV13" s="17">
        <v>267.79433</v>
      </c>
      <c r="JW13" s="17">
        <v>6.8056700000000001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v>0</v>
      </c>
      <c r="KU13" s="17">
        <v>0</v>
      </c>
      <c r="KV13" s="17"/>
      <c r="KW13" s="17"/>
      <c r="KX13" s="17"/>
      <c r="KY13" s="17">
        <v>0</v>
      </c>
      <c r="KZ13" s="17"/>
      <c r="LA13" s="17"/>
      <c r="LB13" s="17"/>
      <c r="LC13" s="17">
        <v>0</v>
      </c>
      <c r="LD13" s="17">
        <v>2.7</v>
      </c>
      <c r="LE13" s="17">
        <v>3.1205099999999999</v>
      </c>
      <c r="LF13" s="17">
        <v>3.1205099999999999</v>
      </c>
      <c r="LG13" s="17">
        <v>-0.42050999999999999</v>
      </c>
      <c r="LH13" s="17">
        <v>70.099999999999994</v>
      </c>
      <c r="LI13" s="17">
        <v>53.608249999999998</v>
      </c>
      <c r="LJ13" s="17">
        <v>105.11163999999999</v>
      </c>
      <c r="LK13" s="17">
        <v>-35.01164</v>
      </c>
      <c r="LL13" s="17">
        <v>113.1</v>
      </c>
      <c r="LM13" s="17">
        <v>101.20968000000001</v>
      </c>
      <c r="LN13" s="17">
        <v>92.444500000000005</v>
      </c>
      <c r="LO13" s="17">
        <v>20.6555</v>
      </c>
      <c r="LP13" s="17">
        <v>63.2</v>
      </c>
      <c r="LQ13" s="17">
        <v>67.133979999999994</v>
      </c>
      <c r="LR13" s="17">
        <v>67.133979999999994</v>
      </c>
      <c r="LS13" s="17">
        <v>-3.93398</v>
      </c>
      <c r="LT13" s="17">
        <v>75.900000000000006</v>
      </c>
      <c r="LU13" s="17">
        <v>75.394469999999998</v>
      </c>
      <c r="LV13" s="17">
        <v>72.37388</v>
      </c>
      <c r="LW13" s="17">
        <v>3.5261200000000001</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145.9</v>
      </c>
      <c r="MO13" s="17">
        <v>149.77393000000001</v>
      </c>
      <c r="MP13" s="17">
        <v>149.77393000000001</v>
      </c>
      <c r="MQ13" s="17">
        <v>-3.8739300000000001</v>
      </c>
      <c r="MR13" s="17">
        <v>146.80000000000001</v>
      </c>
      <c r="MS13" s="17">
        <v>149.77393000000001</v>
      </c>
      <c r="MT13" s="17">
        <v>149.77393000000001</v>
      </c>
      <c r="MU13" s="17">
        <v>-2.9739300000000002</v>
      </c>
      <c r="MV13" s="17">
        <v>148.4</v>
      </c>
      <c r="MW13" s="17">
        <v>149.77393000000001</v>
      </c>
      <c r="MX13" s="17">
        <v>149.77393000000001</v>
      </c>
      <c r="MY13" s="17">
        <v>-1.3739300000000001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155.19999999999999</v>
      </c>
      <c r="NU13" s="17">
        <v>145.33332999999999</v>
      </c>
      <c r="NV13" s="17">
        <v>145.33332999999999</v>
      </c>
      <c r="NW13" s="17">
        <v>9.8666699999999992</v>
      </c>
      <c r="NX13" s="17">
        <v>86.7</v>
      </c>
      <c r="NY13" s="17">
        <v>72.666669999999996</v>
      </c>
      <c r="NZ13" s="17">
        <v>72.666669999999996</v>
      </c>
      <c r="OA13" s="17">
        <v>14.033329999999999</v>
      </c>
      <c r="OB13" s="17">
        <v>0</v>
      </c>
      <c r="OC13" s="17"/>
      <c r="OD13" s="17">
        <v>0</v>
      </c>
      <c r="OE13" s="17">
        <v>0</v>
      </c>
      <c r="OF13" s="17">
        <v>38.799999999999997</v>
      </c>
      <c r="OG13" s="17">
        <v>66.197999999999993</v>
      </c>
      <c r="OH13" s="17">
        <v>66.197999999999993</v>
      </c>
      <c r="OI13" s="17">
        <v>-27.398</v>
      </c>
      <c r="OJ13" s="17">
        <v>0</v>
      </c>
      <c r="OK13" s="17"/>
      <c r="OL13" s="17">
        <v>0</v>
      </c>
      <c r="OM13" s="17">
        <v>0</v>
      </c>
      <c r="ON13" s="17">
        <v>1.4</v>
      </c>
      <c r="OO13" s="17">
        <v>8.9860000000000007</v>
      </c>
      <c r="OP13" s="17">
        <v>8.9860000000000007</v>
      </c>
      <c r="OQ13" s="17">
        <v>-7.5860000000000003</v>
      </c>
      <c r="OR13" s="17">
        <v>0</v>
      </c>
      <c r="OS13" s="17"/>
      <c r="OT13" s="17">
        <v>0</v>
      </c>
      <c r="OU13" s="17">
        <v>0</v>
      </c>
      <c r="OV13" s="17">
        <v>15.8</v>
      </c>
      <c r="OW13" s="17">
        <v>14.174759999999999</v>
      </c>
      <c r="OX13" s="17">
        <v>14.174759999999999</v>
      </c>
      <c r="OY13" s="17">
        <v>1.62524</v>
      </c>
      <c r="OZ13" s="17">
        <v>9.9</v>
      </c>
      <c r="PA13" s="17">
        <v>9</v>
      </c>
      <c r="PB13" s="17">
        <v>9</v>
      </c>
      <c r="PC13" s="17">
        <v>0.9</v>
      </c>
      <c r="PD13" s="17">
        <v>5.5</v>
      </c>
      <c r="PE13" s="17">
        <v>2.3475600000000001</v>
      </c>
      <c r="PF13" s="17">
        <v>2.0829200000000001</v>
      </c>
      <c r="PG13" s="17">
        <v>3.4170799999999999</v>
      </c>
      <c r="PH13" s="17">
        <v>0.7</v>
      </c>
      <c r="PI13" s="17">
        <v>1</v>
      </c>
      <c r="PJ13" s="17">
        <v>1</v>
      </c>
      <c r="PK13" s="17">
        <v>-0.3</v>
      </c>
      <c r="PL13" s="17"/>
      <c r="PM13" s="17">
        <v>1.5</v>
      </c>
      <c r="PN13" s="17">
        <v>1.5</v>
      </c>
      <c r="PO13" s="17">
        <v>-1.5</v>
      </c>
      <c r="PP13" s="17">
        <v>3.9</v>
      </c>
      <c r="PQ13" s="17">
        <v>4</v>
      </c>
      <c r="PR13" s="17">
        <v>4</v>
      </c>
      <c r="PS13" s="17">
        <v>-0.1</v>
      </c>
      <c r="PT13" s="17">
        <v>20.399999999999999</v>
      </c>
      <c r="PU13" s="17">
        <v>19.417480000000001</v>
      </c>
      <c r="PV13" s="17">
        <v>19.417480000000001</v>
      </c>
      <c r="PW13" s="17">
        <v>0.98251999999999995</v>
      </c>
      <c r="PX13" s="17">
        <v>19.963000000000001</v>
      </c>
      <c r="PY13" s="17">
        <v>16.504850000000001</v>
      </c>
      <c r="PZ13" s="17">
        <v>16.504850000000001</v>
      </c>
      <c r="QA13" s="17">
        <v>3.4581499999999998</v>
      </c>
      <c r="QB13" s="17">
        <v>18.600000000000001</v>
      </c>
      <c r="QC13" s="17">
        <v>10.67961</v>
      </c>
      <c r="QD13" s="17">
        <v>10.67961</v>
      </c>
      <c r="QE13" s="17">
        <v>7.9203900000000003</v>
      </c>
      <c r="QF13" s="17">
        <v>3.4</v>
      </c>
      <c r="QG13" s="17">
        <v>3.5</v>
      </c>
      <c r="QH13" s="17">
        <v>3.5</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8.3000000000000007</v>
      </c>
      <c r="QW13" s="17">
        <v>0.497</v>
      </c>
      <c r="QX13" s="17">
        <v>0.497</v>
      </c>
      <c r="QY13" s="17">
        <v>7.8029999999999999</v>
      </c>
      <c r="QZ13" s="17">
        <v>30.6</v>
      </c>
      <c r="RA13" s="17">
        <v>0.71599999999999997</v>
      </c>
      <c r="RB13" s="17">
        <v>0.71599999999999997</v>
      </c>
      <c r="RC13" s="17">
        <v>29.884</v>
      </c>
      <c r="RD13" s="17">
        <v>3</v>
      </c>
      <c r="RE13" s="17">
        <v>2.9009999999999998</v>
      </c>
      <c r="RF13" s="17">
        <v>2.9009999999999998</v>
      </c>
      <c r="RG13" s="17">
        <v>9.9000000000000005E-2</v>
      </c>
      <c r="RH13" s="17">
        <v>1</v>
      </c>
      <c r="RI13" s="17">
        <v>1.2</v>
      </c>
      <c r="RJ13" s="17">
        <v>1.2</v>
      </c>
      <c r="RK13" s="17">
        <v>-0.2</v>
      </c>
      <c r="RL13" s="17">
        <v>2.2000000000000002</v>
      </c>
      <c r="RM13" s="17">
        <v>2.4</v>
      </c>
      <c r="RN13" s="17">
        <v>2.4</v>
      </c>
      <c r="RO13" s="17">
        <v>-0.2</v>
      </c>
      <c r="RP13" s="17">
        <v>3</v>
      </c>
      <c r="RQ13" s="17">
        <v>2.8</v>
      </c>
      <c r="RR13" s="17">
        <v>2.8</v>
      </c>
      <c r="RS13" s="17">
        <v>0.2</v>
      </c>
      <c r="RT13" s="17">
        <v>0</v>
      </c>
      <c r="RU13" s="17"/>
      <c r="RV13" s="17">
        <v>0</v>
      </c>
      <c r="RW13" s="17">
        <v>0</v>
      </c>
      <c r="RX13" s="17">
        <v>3</v>
      </c>
      <c r="RY13" s="17">
        <v>3.081</v>
      </c>
      <c r="RZ13" s="17">
        <v>3.081</v>
      </c>
      <c r="SA13" s="17">
        <v>-8.1000000000000003E-2</v>
      </c>
      <c r="SB13" s="17">
        <v>6.9</v>
      </c>
      <c r="SC13" s="17">
        <v>0</v>
      </c>
      <c r="SD13" s="17">
        <v>0</v>
      </c>
      <c r="SE13" s="17">
        <v>6.9</v>
      </c>
      <c r="SF13" s="17">
        <v>1.7</v>
      </c>
      <c r="SG13" s="17">
        <v>2</v>
      </c>
      <c r="SH13" s="17">
        <v>2</v>
      </c>
      <c r="SI13" s="17">
        <v>-0.3</v>
      </c>
      <c r="SJ13" s="17"/>
      <c r="SK13" s="17">
        <v>0.4</v>
      </c>
      <c r="SL13" s="17">
        <v>0.4</v>
      </c>
      <c r="SM13" s="17">
        <v>-0.4</v>
      </c>
      <c r="SN13" s="17">
        <v>9.6</v>
      </c>
      <c r="SO13" s="17">
        <v>9.8520000000000003</v>
      </c>
      <c r="SP13" s="17">
        <v>9.8520000000000003</v>
      </c>
      <c r="SQ13" s="17">
        <v>-0.252</v>
      </c>
      <c r="SR13" s="17">
        <v>4.8</v>
      </c>
      <c r="SS13" s="17">
        <v>4.5</v>
      </c>
      <c r="ST13" s="17">
        <v>4.5</v>
      </c>
      <c r="SU13" s="17">
        <v>0.3</v>
      </c>
      <c r="SV13" s="17">
        <v>6.6</v>
      </c>
      <c r="SW13" s="17">
        <v>6.5</v>
      </c>
      <c r="SX13" s="17">
        <v>6.5</v>
      </c>
      <c r="SY13" s="17">
        <v>0.1</v>
      </c>
      <c r="SZ13" s="17">
        <v>9.5</v>
      </c>
      <c r="TA13" s="17">
        <v>10</v>
      </c>
      <c r="TB13" s="17">
        <v>10</v>
      </c>
      <c r="TC13" s="17">
        <v>-0.5</v>
      </c>
      <c r="TD13" s="17">
        <v>18.8</v>
      </c>
      <c r="TE13" s="17">
        <v>18.543690000000002</v>
      </c>
      <c r="TF13" s="17">
        <v>18.543690000000002</v>
      </c>
      <c r="TG13" s="17">
        <v>0.25630999999999998</v>
      </c>
      <c r="TH13" s="17">
        <v>16.5</v>
      </c>
      <c r="TI13" s="17">
        <v>21.474</v>
      </c>
      <c r="TJ13" s="17">
        <v>21.474</v>
      </c>
      <c r="TK13" s="17">
        <v>-4.9740000000000002</v>
      </c>
      <c r="TL13" s="17">
        <v>15.1</v>
      </c>
      <c r="TM13" s="17">
        <v>34.235999999999997</v>
      </c>
      <c r="TN13" s="17">
        <v>34.235999999999997</v>
      </c>
      <c r="TO13" s="17">
        <v>-19.135999999999999</v>
      </c>
      <c r="TP13" s="17">
        <v>0</v>
      </c>
      <c r="TQ13" s="17"/>
      <c r="TR13" s="17">
        <v>0</v>
      </c>
      <c r="TS13" s="17">
        <v>0</v>
      </c>
      <c r="TT13" s="17">
        <v>39.9</v>
      </c>
      <c r="TU13" s="17">
        <v>40.594000000000001</v>
      </c>
      <c r="TV13" s="17">
        <v>40.594000000000001</v>
      </c>
      <c r="TW13" s="17">
        <v>-0.69399999999999995</v>
      </c>
      <c r="TX13" s="17">
        <v>59.4</v>
      </c>
      <c r="TY13" s="17">
        <v>56.512</v>
      </c>
      <c r="TZ13" s="17">
        <v>56.512</v>
      </c>
      <c r="UA13" s="17">
        <v>2.8879999999999999</v>
      </c>
      <c r="UB13" s="17">
        <v>6</v>
      </c>
      <c r="UC13" s="17">
        <v>3.133</v>
      </c>
      <c r="UD13" s="17">
        <v>3.133</v>
      </c>
      <c r="UE13" s="17">
        <v>2.867</v>
      </c>
      <c r="UF13" s="17">
        <v>2.8</v>
      </c>
      <c r="UG13" s="17">
        <v>1.7849999999999999</v>
      </c>
      <c r="UH13" s="17">
        <v>1.7849999999999999</v>
      </c>
      <c r="UI13" s="17">
        <v>1.0149999999999999</v>
      </c>
      <c r="UJ13" s="17">
        <v>16.5</v>
      </c>
      <c r="UK13" s="17">
        <v>10</v>
      </c>
      <c r="UL13" s="17">
        <v>10</v>
      </c>
      <c r="UM13" s="17">
        <v>6.5</v>
      </c>
      <c r="UN13" s="17">
        <v>4.3</v>
      </c>
      <c r="UO13" s="17">
        <v>2.8</v>
      </c>
      <c r="UP13" s="17">
        <v>2.8</v>
      </c>
      <c r="UQ13" s="17">
        <v>1.5</v>
      </c>
      <c r="UR13" s="17">
        <v>7.4</v>
      </c>
      <c r="US13" s="17">
        <v>7.4</v>
      </c>
      <c r="UT13" s="17">
        <v>7.4</v>
      </c>
      <c r="UU13" s="17">
        <v>0</v>
      </c>
      <c r="UV13" s="17">
        <v>9</v>
      </c>
      <c r="UW13" s="17">
        <v>8</v>
      </c>
      <c r="UX13" s="17">
        <v>8</v>
      </c>
      <c r="UY13" s="17">
        <v>1</v>
      </c>
      <c r="UZ13" s="17">
        <v>9.6999999999999993</v>
      </c>
      <c r="VA13" s="17">
        <v>9</v>
      </c>
      <c r="VB13" s="17">
        <v>9</v>
      </c>
      <c r="VC13" s="17">
        <v>0.7</v>
      </c>
      <c r="VD13" s="17">
        <v>9.9</v>
      </c>
      <c r="VE13" s="17">
        <v>9</v>
      </c>
      <c r="VF13" s="17">
        <v>9</v>
      </c>
      <c r="VG13" s="17">
        <v>0.9</v>
      </c>
      <c r="VH13" s="17">
        <v>0.5</v>
      </c>
      <c r="VI13" s="17">
        <v>4.9000000000000004</v>
      </c>
      <c r="VJ13" s="17">
        <v>4.9000000000000004</v>
      </c>
      <c r="VK13" s="17">
        <v>-4.4000000000000004</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33.6</v>
      </c>
      <c r="WC13" s="17">
        <v>14</v>
      </c>
      <c r="WD13" s="17">
        <v>14</v>
      </c>
      <c r="WE13" s="17">
        <v>19.600000000000001</v>
      </c>
      <c r="WF13" s="17">
        <v>32.6</v>
      </c>
      <c r="WG13" s="17">
        <v>10</v>
      </c>
      <c r="WH13" s="17">
        <v>10</v>
      </c>
      <c r="WI13" s="17">
        <v>22.6</v>
      </c>
      <c r="WJ13" s="17">
        <v>0</v>
      </c>
      <c r="WK13" s="17"/>
      <c r="WL13" s="17">
        <v>0</v>
      </c>
      <c r="WM13" s="17">
        <v>0</v>
      </c>
      <c r="WN13" s="17">
        <v>0</v>
      </c>
      <c r="WO13" s="17"/>
      <c r="WP13" s="17">
        <v>0</v>
      </c>
      <c r="WQ13" s="17">
        <v>0</v>
      </c>
      <c r="WR13" s="17">
        <v>9.9</v>
      </c>
      <c r="WS13" s="17">
        <v>9.8000000000000007</v>
      </c>
      <c r="WT13" s="17">
        <v>9.8000000000000007</v>
      </c>
      <c r="WU13" s="17">
        <v>0.1</v>
      </c>
      <c r="WV13" s="17">
        <v>19.5</v>
      </c>
      <c r="WW13" s="17">
        <v>18.834949999999999</v>
      </c>
      <c r="WX13" s="17">
        <v>18.834949999999999</v>
      </c>
      <c r="WY13" s="17">
        <v>0.66505000000000003</v>
      </c>
      <c r="WZ13" s="17">
        <v>9.4</v>
      </c>
      <c r="XA13" s="17">
        <v>10.8</v>
      </c>
      <c r="XB13" s="17">
        <v>10.8</v>
      </c>
      <c r="XC13" s="17">
        <v>-1.4</v>
      </c>
      <c r="XD13" s="17">
        <v>42.8</v>
      </c>
      <c r="XE13" s="17">
        <v>42</v>
      </c>
      <c r="XF13" s="17">
        <v>42</v>
      </c>
      <c r="XG13" s="17">
        <v>0.8</v>
      </c>
      <c r="XH13" s="17">
        <v>12</v>
      </c>
      <c r="XI13" s="17">
        <v>10</v>
      </c>
      <c r="XJ13" s="17">
        <v>10</v>
      </c>
      <c r="XK13" s="17">
        <v>2</v>
      </c>
      <c r="XL13" s="17">
        <v>17.2</v>
      </c>
      <c r="XM13" s="17">
        <v>14</v>
      </c>
      <c r="XN13" s="17">
        <v>14</v>
      </c>
      <c r="XO13" s="17">
        <v>3.2</v>
      </c>
      <c r="XP13" s="17"/>
      <c r="XQ13" s="17"/>
      <c r="XR13" s="17"/>
      <c r="XS13" s="17">
        <v>0</v>
      </c>
      <c r="XT13" s="17">
        <v>7.2</v>
      </c>
      <c r="XU13" s="17">
        <v>7.35</v>
      </c>
      <c r="XV13" s="17">
        <v>7.35</v>
      </c>
      <c r="XW13" s="17">
        <v>-0.15</v>
      </c>
      <c r="XX13" s="17"/>
      <c r="XY13" s="17"/>
      <c r="XZ13" s="17"/>
      <c r="YA13" s="17">
        <v>0</v>
      </c>
      <c r="YB13" s="17"/>
      <c r="YC13" s="17"/>
      <c r="YD13" s="17"/>
      <c r="YE13" s="17">
        <v>0</v>
      </c>
    </row>
    <row r="14" spans="1:655" ht="24" customHeight="1" x14ac:dyDescent="0.25">
      <c r="A14" s="1"/>
      <c r="B14" s="16" t="s">
        <v>42</v>
      </c>
      <c r="C14" s="16" t="s">
        <v>821</v>
      </c>
      <c r="D14" s="17">
        <v>125.5</v>
      </c>
      <c r="E14" s="17">
        <v>134.89716999999999</v>
      </c>
      <c r="F14" s="17">
        <v>103.3995</v>
      </c>
      <c r="G14" s="17">
        <v>22.1005</v>
      </c>
      <c r="H14" s="17">
        <v>647</v>
      </c>
      <c r="I14" s="17">
        <v>643.65809000000002</v>
      </c>
      <c r="J14" s="17">
        <v>643.65809000000002</v>
      </c>
      <c r="K14" s="17">
        <v>3.3419099999999999</v>
      </c>
      <c r="L14" s="17">
        <v>145.6</v>
      </c>
      <c r="M14" s="17">
        <v>146.65710999999999</v>
      </c>
      <c r="N14" s="17">
        <v>146.65710999999999</v>
      </c>
      <c r="O14" s="17">
        <v>-1.05711</v>
      </c>
      <c r="P14" s="17"/>
      <c r="Q14" s="17"/>
      <c r="R14" s="17"/>
      <c r="S14" s="17">
        <v>0</v>
      </c>
      <c r="T14" s="17"/>
      <c r="U14" s="17"/>
      <c r="V14" s="17"/>
      <c r="W14" s="17">
        <v>0</v>
      </c>
      <c r="X14" s="17">
        <v>90</v>
      </c>
      <c r="Y14" s="17">
        <v>24.920500000000001</v>
      </c>
      <c r="Z14" s="17">
        <v>17.8874</v>
      </c>
      <c r="AA14" s="17">
        <v>72.1126</v>
      </c>
      <c r="AB14" s="17">
        <v>105.8</v>
      </c>
      <c r="AC14" s="17">
        <v>122.74565</v>
      </c>
      <c r="AD14" s="17">
        <v>102.04738</v>
      </c>
      <c r="AE14" s="17">
        <v>3.7526199999999998</v>
      </c>
      <c r="AF14" s="17">
        <v>0</v>
      </c>
      <c r="AG14" s="17">
        <v>0</v>
      </c>
      <c r="AH14" s="17">
        <v>0</v>
      </c>
      <c r="AI14" s="17">
        <v>0</v>
      </c>
      <c r="AJ14" s="17"/>
      <c r="AK14" s="17"/>
      <c r="AL14" s="17"/>
      <c r="AM14" s="17">
        <v>0</v>
      </c>
      <c r="AN14" s="17">
        <v>127.9</v>
      </c>
      <c r="AO14" s="17">
        <v>146.71874</v>
      </c>
      <c r="AP14" s="17">
        <v>178.70765</v>
      </c>
      <c r="AQ14" s="17">
        <v>-50.807650000000002</v>
      </c>
      <c r="AR14" s="17">
        <v>127.3</v>
      </c>
      <c r="AS14" s="17">
        <v>146.71874</v>
      </c>
      <c r="AT14" s="17">
        <v>178.70765</v>
      </c>
      <c r="AU14" s="17">
        <v>-51.407649999999997</v>
      </c>
      <c r="AV14" s="17">
        <v>127.9</v>
      </c>
      <c r="AW14" s="17">
        <v>146.71874</v>
      </c>
      <c r="AX14" s="17">
        <v>178.70765</v>
      </c>
      <c r="AY14" s="17">
        <v>-50.807650000000002</v>
      </c>
      <c r="AZ14" s="17">
        <v>225.1</v>
      </c>
      <c r="BA14" s="17">
        <v>220.07811000000001</v>
      </c>
      <c r="BB14" s="17">
        <v>268.06148000000002</v>
      </c>
      <c r="BC14" s="17">
        <v>-42.961480000000002</v>
      </c>
      <c r="BD14" s="17"/>
      <c r="BE14" s="17"/>
      <c r="BF14" s="17"/>
      <c r="BG14" s="17">
        <v>0</v>
      </c>
      <c r="BH14" s="17"/>
      <c r="BI14" s="17"/>
      <c r="BJ14" s="17"/>
      <c r="BK14" s="17">
        <v>0</v>
      </c>
      <c r="BL14" s="17">
        <v>256.3</v>
      </c>
      <c r="BM14" s="17">
        <v>476.9907</v>
      </c>
      <c r="BN14" s="17">
        <v>378.68869000000001</v>
      </c>
      <c r="BO14" s="17">
        <v>-122.38869</v>
      </c>
      <c r="BP14" s="17">
        <v>4.5999999999999996</v>
      </c>
      <c r="BQ14" s="17">
        <v>4.4318400000000002</v>
      </c>
      <c r="BR14" s="17">
        <v>4.4318400000000002</v>
      </c>
      <c r="BS14" s="17">
        <v>0.16816</v>
      </c>
      <c r="BT14" s="17"/>
      <c r="BU14" s="17"/>
      <c r="BV14" s="17"/>
      <c r="BW14" s="17">
        <v>0</v>
      </c>
      <c r="BX14" s="17"/>
      <c r="BY14" s="17"/>
      <c r="BZ14" s="17"/>
      <c r="CA14" s="17">
        <v>0</v>
      </c>
      <c r="CB14" s="17"/>
      <c r="CC14" s="17"/>
      <c r="CD14" s="17"/>
      <c r="CE14" s="17">
        <v>0</v>
      </c>
      <c r="CF14" s="17"/>
      <c r="CG14" s="17"/>
      <c r="CH14" s="17"/>
      <c r="CI14" s="17">
        <v>0</v>
      </c>
      <c r="CJ14" s="17">
        <v>162.4</v>
      </c>
      <c r="CK14" s="17">
        <v>149.99921000000001</v>
      </c>
      <c r="CL14" s="17">
        <v>149.99921000000001</v>
      </c>
      <c r="CM14" s="17">
        <v>12.400790000000001</v>
      </c>
      <c r="CN14" s="17">
        <v>7.4</v>
      </c>
      <c r="CO14" s="17">
        <v>5.1333399999999996</v>
      </c>
      <c r="CP14" s="17">
        <v>5.1333399999999996</v>
      </c>
      <c r="CQ14" s="17">
        <v>2.2666599999999999</v>
      </c>
      <c r="CR14" s="17">
        <v>5.5</v>
      </c>
      <c r="CS14" s="17">
        <v>2.8177599999999998</v>
      </c>
      <c r="CT14" s="17">
        <v>2.8177599999999998</v>
      </c>
      <c r="CU14" s="17">
        <v>2.6822400000000002</v>
      </c>
      <c r="CV14" s="17"/>
      <c r="CW14" s="17"/>
      <c r="CX14" s="17"/>
      <c r="CY14" s="17">
        <v>0</v>
      </c>
      <c r="CZ14" s="17">
        <v>7</v>
      </c>
      <c r="DA14" s="17">
        <v>6.8787000000000003</v>
      </c>
      <c r="DB14" s="17">
        <v>6.8787000000000003</v>
      </c>
      <c r="DC14" s="17">
        <v>0.12130000000000001</v>
      </c>
      <c r="DD14" s="17">
        <v>11.9</v>
      </c>
      <c r="DE14" s="17">
        <v>14.919420000000001</v>
      </c>
      <c r="DF14" s="17">
        <v>14.919420000000001</v>
      </c>
      <c r="DG14" s="17">
        <v>-3.0194200000000002</v>
      </c>
      <c r="DH14" s="17">
        <v>60.3</v>
      </c>
      <c r="DI14" s="17">
        <v>79.57938</v>
      </c>
      <c r="DJ14" s="17">
        <v>77.936409999999995</v>
      </c>
      <c r="DK14" s="17">
        <v>-17.636410000000001</v>
      </c>
      <c r="DL14" s="17"/>
      <c r="DM14" s="17"/>
      <c r="DN14" s="17"/>
      <c r="DO14" s="17">
        <v>0</v>
      </c>
      <c r="DP14" s="17"/>
      <c r="DQ14" s="17"/>
      <c r="DR14" s="17"/>
      <c r="DS14" s="17">
        <v>0</v>
      </c>
      <c r="DT14" s="17"/>
      <c r="DU14" s="17"/>
      <c r="DV14" s="17"/>
      <c r="DW14" s="17">
        <v>0</v>
      </c>
      <c r="DX14" s="17"/>
      <c r="DY14" s="17"/>
      <c r="DZ14" s="17"/>
      <c r="EA14" s="17">
        <v>0</v>
      </c>
      <c r="EB14" s="17">
        <v>63.9</v>
      </c>
      <c r="EC14" s="17">
        <v>77.873009999999994</v>
      </c>
      <c r="ED14" s="17">
        <v>81.50573</v>
      </c>
      <c r="EE14" s="17">
        <v>-17.605730000000001</v>
      </c>
      <c r="EF14" s="17">
        <v>111.8</v>
      </c>
      <c r="EG14" s="17">
        <v>0</v>
      </c>
      <c r="EH14" s="17">
        <v>0</v>
      </c>
      <c r="EI14" s="17">
        <v>111.8</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144.32990000000001</v>
      </c>
      <c r="FC14" s="17">
        <v>-144.32990000000001</v>
      </c>
      <c r="FD14" s="17">
        <v>49</v>
      </c>
      <c r="FE14" s="17">
        <v>48.97287</v>
      </c>
      <c r="FF14" s="17">
        <v>48.97287</v>
      </c>
      <c r="FG14" s="17">
        <v>2.7130000000000001E-2</v>
      </c>
      <c r="FH14" s="17">
        <v>123.1</v>
      </c>
      <c r="FI14" s="17">
        <v>128.84017</v>
      </c>
      <c r="FJ14" s="17">
        <v>0</v>
      </c>
      <c r="FK14" s="17">
        <v>123.1</v>
      </c>
      <c r="FL14" s="17">
        <v>33.4</v>
      </c>
      <c r="FM14" s="17">
        <v>24.499369999999999</v>
      </c>
      <c r="FN14" s="17">
        <v>24.499369999999999</v>
      </c>
      <c r="FO14" s="17">
        <v>8.9006299999999996</v>
      </c>
      <c r="FP14" s="17">
        <v>18.8</v>
      </c>
      <c r="FQ14" s="17">
        <v>19.192229999999999</v>
      </c>
      <c r="FR14" s="17">
        <v>19.192229999999999</v>
      </c>
      <c r="FS14" s="17">
        <v>-0.39223000000000002</v>
      </c>
      <c r="FT14" s="17">
        <v>19.8</v>
      </c>
      <c r="FU14" s="17">
        <v>19.32039</v>
      </c>
      <c r="FV14" s="17">
        <v>19.32039</v>
      </c>
      <c r="FW14" s="17">
        <v>0.47960999999999998</v>
      </c>
      <c r="FX14" s="17">
        <v>88.2</v>
      </c>
      <c r="FY14" s="17">
        <v>81.531779999999998</v>
      </c>
      <c r="FZ14" s="17">
        <v>81.531779999999998</v>
      </c>
      <c r="GA14" s="17">
        <v>6.6682199999999998</v>
      </c>
      <c r="GB14" s="17">
        <v>181.8</v>
      </c>
      <c r="GC14" s="17">
        <v>185.10007999999999</v>
      </c>
      <c r="GD14" s="17">
        <v>185.10007999999999</v>
      </c>
      <c r="GE14" s="17">
        <v>-3.3000799999999999</v>
      </c>
      <c r="GF14" s="17">
        <v>182.3</v>
      </c>
      <c r="GG14" s="17">
        <v>185.10007999999999</v>
      </c>
      <c r="GH14" s="17">
        <v>185.10007999999999</v>
      </c>
      <c r="GI14" s="17">
        <v>-2.8000799999999999</v>
      </c>
      <c r="GJ14" s="17">
        <v>183.3</v>
      </c>
      <c r="GK14" s="17">
        <v>185.10007999999999</v>
      </c>
      <c r="GL14" s="17">
        <v>185.10007999999999</v>
      </c>
      <c r="GM14" s="17">
        <v>-1.8000799999999999</v>
      </c>
      <c r="GN14" s="17">
        <v>91</v>
      </c>
      <c r="GO14" s="17">
        <v>104.93659</v>
      </c>
      <c r="GP14" s="17">
        <v>68.22072</v>
      </c>
      <c r="GQ14" s="17">
        <v>22.77928</v>
      </c>
      <c r="GR14" s="17">
        <v>7.6</v>
      </c>
      <c r="GS14" s="17">
        <v>5.1650400000000003</v>
      </c>
      <c r="GT14" s="17">
        <v>5.1650400000000003</v>
      </c>
      <c r="GU14" s="17">
        <v>2.4349599999999998</v>
      </c>
      <c r="GV14" s="17">
        <v>1.9</v>
      </c>
      <c r="GW14" s="17">
        <v>5.4186100000000001</v>
      </c>
      <c r="GX14" s="17">
        <v>5.4186100000000001</v>
      </c>
      <c r="GY14" s="17">
        <v>-3.5186099999999998</v>
      </c>
      <c r="GZ14" s="17">
        <v>26.9</v>
      </c>
      <c r="HA14" s="17">
        <v>34.47804</v>
      </c>
      <c r="HB14" s="17">
        <v>34.47804</v>
      </c>
      <c r="HC14" s="17">
        <v>-7.5780399999999997</v>
      </c>
      <c r="HD14" s="17">
        <v>43</v>
      </c>
      <c r="HE14" s="17">
        <v>44.060189999999999</v>
      </c>
      <c r="HF14" s="17">
        <v>44.060189999999999</v>
      </c>
      <c r="HG14" s="17">
        <v>-1.06019</v>
      </c>
      <c r="HH14" s="17">
        <v>3.8</v>
      </c>
      <c r="HI14" s="17">
        <v>3.9046599999999998</v>
      </c>
      <c r="HJ14" s="17">
        <v>3.9046599999999998</v>
      </c>
      <c r="HK14" s="17">
        <v>-0.10466</v>
      </c>
      <c r="HL14" s="17">
        <v>0</v>
      </c>
      <c r="HM14" s="17">
        <v>0</v>
      </c>
      <c r="HN14" s="17">
        <v>0</v>
      </c>
      <c r="HO14" s="17">
        <v>0</v>
      </c>
      <c r="HP14" s="17">
        <v>61.2</v>
      </c>
      <c r="HQ14" s="17">
        <v>56</v>
      </c>
      <c r="HR14" s="17">
        <v>56.590049999999998</v>
      </c>
      <c r="HS14" s="17">
        <v>4.6099500000000004</v>
      </c>
      <c r="HT14" s="17"/>
      <c r="HU14" s="17"/>
      <c r="HV14" s="17"/>
      <c r="HW14" s="17">
        <v>0</v>
      </c>
      <c r="HX14" s="17"/>
      <c r="HY14" s="17"/>
      <c r="HZ14" s="17"/>
      <c r="IA14" s="17">
        <v>0</v>
      </c>
      <c r="IB14" s="17">
        <v>20.8</v>
      </c>
      <c r="IC14" s="17">
        <v>4.6391799999999996</v>
      </c>
      <c r="ID14" s="17">
        <v>0</v>
      </c>
      <c r="IE14" s="17">
        <v>20.8</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60.8</v>
      </c>
      <c r="JE14" s="17">
        <v>88.384460000000004</v>
      </c>
      <c r="JF14" s="17">
        <v>50.645490000000002</v>
      </c>
      <c r="JG14" s="17">
        <v>10.15451</v>
      </c>
      <c r="JH14" s="17">
        <v>176.4</v>
      </c>
      <c r="JI14" s="17">
        <v>178.52956</v>
      </c>
      <c r="JJ14" s="17">
        <v>178.52956</v>
      </c>
      <c r="JK14" s="17">
        <v>-2.1295600000000001</v>
      </c>
      <c r="JL14" s="17">
        <v>174.8</v>
      </c>
      <c r="JM14" s="17">
        <v>178.52956</v>
      </c>
      <c r="JN14" s="17">
        <v>178.52956</v>
      </c>
      <c r="JO14" s="17">
        <v>-3.7295600000000002</v>
      </c>
      <c r="JP14" s="17">
        <v>200</v>
      </c>
      <c r="JQ14" s="17">
        <v>178.52956</v>
      </c>
      <c r="JR14" s="17">
        <v>178.52956</v>
      </c>
      <c r="JS14" s="17">
        <v>21.47044</v>
      </c>
      <c r="JT14" s="17">
        <v>275.2</v>
      </c>
      <c r="JU14" s="17">
        <v>267.79433</v>
      </c>
      <c r="JV14" s="17">
        <v>267.79433</v>
      </c>
      <c r="JW14" s="17">
        <v>7.4056699999999998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v>0</v>
      </c>
      <c r="KU14" s="17">
        <v>0</v>
      </c>
      <c r="KV14" s="17"/>
      <c r="KW14" s="17"/>
      <c r="KX14" s="17"/>
      <c r="KY14" s="17">
        <v>0</v>
      </c>
      <c r="KZ14" s="17"/>
      <c r="LA14" s="17"/>
      <c r="LB14" s="17"/>
      <c r="LC14" s="17">
        <v>0</v>
      </c>
      <c r="LD14" s="17">
        <v>2.7</v>
      </c>
      <c r="LE14" s="17">
        <v>3.1205099999999999</v>
      </c>
      <c r="LF14" s="17">
        <v>3.1205099999999999</v>
      </c>
      <c r="LG14" s="17">
        <v>-0.42050999999999999</v>
      </c>
      <c r="LH14" s="17">
        <v>63</v>
      </c>
      <c r="LI14" s="17">
        <v>41.237110000000001</v>
      </c>
      <c r="LJ14" s="17">
        <v>95.670169999999999</v>
      </c>
      <c r="LK14" s="17">
        <v>-32.670169999999999</v>
      </c>
      <c r="LL14" s="17">
        <v>109.4</v>
      </c>
      <c r="LM14" s="17">
        <v>96.537760000000006</v>
      </c>
      <c r="LN14" s="17">
        <v>90.996210000000005</v>
      </c>
      <c r="LO14" s="17">
        <v>18.403790000000001</v>
      </c>
      <c r="LP14" s="17">
        <v>62.9</v>
      </c>
      <c r="LQ14" s="17">
        <v>67.133979999999994</v>
      </c>
      <c r="LR14" s="17">
        <v>67.133979999999994</v>
      </c>
      <c r="LS14" s="17">
        <v>-4.2339799999999999</v>
      </c>
      <c r="LT14" s="17">
        <v>73.599999999999994</v>
      </c>
      <c r="LU14" s="17">
        <v>73.990279999999998</v>
      </c>
      <c r="LV14" s="17">
        <v>72.37388</v>
      </c>
      <c r="LW14" s="17">
        <v>1.2261200000000001</v>
      </c>
      <c r="LX14" s="17">
        <v>29.8</v>
      </c>
      <c r="LY14" s="17">
        <v>29.951460000000001</v>
      </c>
      <c r="LZ14" s="17">
        <v>29.951460000000001</v>
      </c>
      <c r="MA14" s="17">
        <v>-0.15146000000000001</v>
      </c>
      <c r="MB14" s="17"/>
      <c r="MC14" s="17"/>
      <c r="MD14" s="17"/>
      <c r="ME14" s="17">
        <v>0</v>
      </c>
      <c r="MF14" s="17"/>
      <c r="MG14" s="17"/>
      <c r="MH14" s="17"/>
      <c r="MI14" s="17">
        <v>0</v>
      </c>
      <c r="MJ14" s="17"/>
      <c r="MK14" s="17"/>
      <c r="ML14" s="17"/>
      <c r="MM14" s="17">
        <v>0</v>
      </c>
      <c r="MN14" s="17">
        <v>145.80000000000001</v>
      </c>
      <c r="MO14" s="17">
        <v>149.77393000000001</v>
      </c>
      <c r="MP14" s="17">
        <v>149.77393000000001</v>
      </c>
      <c r="MQ14" s="17">
        <v>-3.9739300000000002</v>
      </c>
      <c r="MR14" s="17">
        <v>146.6</v>
      </c>
      <c r="MS14" s="17">
        <v>149.77393000000001</v>
      </c>
      <c r="MT14" s="17">
        <v>149.77393000000001</v>
      </c>
      <c r="MU14" s="17">
        <v>-3.1739299999999999</v>
      </c>
      <c r="MV14" s="17">
        <v>148.4</v>
      </c>
      <c r="MW14" s="17">
        <v>149.77393000000001</v>
      </c>
      <c r="MX14" s="17">
        <v>149.77393000000001</v>
      </c>
      <c r="MY14" s="17">
        <v>-1.3739300000000001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145.33332999999999</v>
      </c>
      <c r="NV14" s="17">
        <v>165.33332999999999</v>
      </c>
      <c r="NW14" s="17">
        <v>-24.533329999999999</v>
      </c>
      <c r="NX14" s="17">
        <v>79.400000000000006</v>
      </c>
      <c r="NY14" s="17">
        <v>72.666669999999996</v>
      </c>
      <c r="NZ14" s="17">
        <v>82.666669999999996</v>
      </c>
      <c r="OA14" s="17">
        <v>-3.26667</v>
      </c>
      <c r="OB14" s="17">
        <v>0</v>
      </c>
      <c r="OC14" s="17"/>
      <c r="OD14" s="17">
        <v>0</v>
      </c>
      <c r="OE14" s="17">
        <v>0</v>
      </c>
      <c r="OF14" s="17">
        <v>32.700000000000003</v>
      </c>
      <c r="OG14" s="17">
        <v>67.921999999999997</v>
      </c>
      <c r="OH14" s="17">
        <v>67.921999999999997</v>
      </c>
      <c r="OI14" s="17">
        <v>-35.222000000000001</v>
      </c>
      <c r="OJ14" s="17">
        <v>0</v>
      </c>
      <c r="OK14" s="17"/>
      <c r="OL14" s="17">
        <v>0</v>
      </c>
      <c r="OM14" s="17">
        <v>0</v>
      </c>
      <c r="ON14" s="17">
        <v>0.9</v>
      </c>
      <c r="OO14" s="17">
        <v>8.8179999999999996</v>
      </c>
      <c r="OP14" s="17">
        <v>8.8179999999999996</v>
      </c>
      <c r="OQ14" s="17">
        <v>-7.9180000000000001</v>
      </c>
      <c r="OR14" s="17">
        <v>0</v>
      </c>
      <c r="OS14" s="17"/>
      <c r="OT14" s="17">
        <v>0</v>
      </c>
      <c r="OU14" s="17">
        <v>0</v>
      </c>
      <c r="OV14" s="17">
        <v>15.9</v>
      </c>
      <c r="OW14" s="17">
        <v>14.174759999999999</v>
      </c>
      <c r="OX14" s="17">
        <v>14.174759999999999</v>
      </c>
      <c r="OY14" s="17">
        <v>1.7252400000000001</v>
      </c>
      <c r="OZ14" s="17">
        <v>9.9</v>
      </c>
      <c r="PA14" s="17">
        <v>9</v>
      </c>
      <c r="PB14" s="17">
        <v>9</v>
      </c>
      <c r="PC14" s="17">
        <v>0.9</v>
      </c>
      <c r="PD14" s="17">
        <v>5.4</v>
      </c>
      <c r="PE14" s="17">
        <v>2.2947199999999999</v>
      </c>
      <c r="PF14" s="17">
        <v>1.8371299999999999</v>
      </c>
      <c r="PG14" s="17">
        <v>3.5628700000000002</v>
      </c>
      <c r="PH14" s="17">
        <v>0.7</v>
      </c>
      <c r="PI14" s="17">
        <v>1</v>
      </c>
      <c r="PJ14" s="17">
        <v>1</v>
      </c>
      <c r="PK14" s="17">
        <v>-0.3</v>
      </c>
      <c r="PL14" s="17"/>
      <c r="PM14" s="17">
        <v>1.5</v>
      </c>
      <c r="PN14" s="17">
        <v>1.5</v>
      </c>
      <c r="PO14" s="17">
        <v>-1.5</v>
      </c>
      <c r="PP14" s="17">
        <v>3.9</v>
      </c>
      <c r="PQ14" s="17">
        <v>4</v>
      </c>
      <c r="PR14" s="17">
        <v>4</v>
      </c>
      <c r="PS14" s="17">
        <v>-0.1</v>
      </c>
      <c r="PT14" s="17">
        <v>20.2</v>
      </c>
      <c r="PU14" s="17">
        <v>19.417480000000001</v>
      </c>
      <c r="PV14" s="17">
        <v>19.417480000000001</v>
      </c>
      <c r="PW14" s="17">
        <v>0.78251999999999999</v>
      </c>
      <c r="PX14" s="17">
        <v>19.974</v>
      </c>
      <c r="PY14" s="17">
        <v>16.504850000000001</v>
      </c>
      <c r="PZ14" s="17">
        <v>16.504850000000001</v>
      </c>
      <c r="QA14" s="17">
        <v>3.46915</v>
      </c>
      <c r="QB14" s="17">
        <v>18.600000000000001</v>
      </c>
      <c r="QC14" s="17">
        <v>10.67961</v>
      </c>
      <c r="QD14" s="17">
        <v>10.67961</v>
      </c>
      <c r="QE14" s="17">
        <v>7.9203900000000003</v>
      </c>
      <c r="QF14" s="17">
        <v>3.4</v>
      </c>
      <c r="QG14" s="17">
        <v>3.5</v>
      </c>
      <c r="QH14" s="17">
        <v>3.5</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10.1</v>
      </c>
      <c r="QW14" s="17">
        <v>0.35199999999999998</v>
      </c>
      <c r="QX14" s="17">
        <v>0.35199999999999998</v>
      </c>
      <c r="QY14" s="17">
        <v>9.7479999999999993</v>
      </c>
      <c r="QZ14" s="17">
        <v>28.1</v>
      </c>
      <c r="RA14" s="17">
        <v>0.56100000000000005</v>
      </c>
      <c r="RB14" s="17">
        <v>0.56100000000000005</v>
      </c>
      <c r="RC14" s="17">
        <v>27.539000000000001</v>
      </c>
      <c r="RD14" s="17">
        <v>3</v>
      </c>
      <c r="RE14" s="17">
        <v>2.9009999999999998</v>
      </c>
      <c r="RF14" s="17">
        <v>2.9009999999999998</v>
      </c>
      <c r="RG14" s="17">
        <v>9.9000000000000005E-2</v>
      </c>
      <c r="RH14" s="17">
        <v>1</v>
      </c>
      <c r="RI14" s="17">
        <v>1.2</v>
      </c>
      <c r="RJ14" s="17">
        <v>1.2</v>
      </c>
      <c r="RK14" s="17">
        <v>-0.2</v>
      </c>
      <c r="RL14" s="17">
        <v>2.2000000000000002</v>
      </c>
      <c r="RM14" s="17">
        <v>2.4</v>
      </c>
      <c r="RN14" s="17">
        <v>2.4</v>
      </c>
      <c r="RO14" s="17">
        <v>-0.2</v>
      </c>
      <c r="RP14" s="17">
        <v>3</v>
      </c>
      <c r="RQ14" s="17">
        <v>2.8</v>
      </c>
      <c r="RR14" s="17">
        <v>2.8</v>
      </c>
      <c r="RS14" s="17">
        <v>0.2</v>
      </c>
      <c r="RT14" s="17">
        <v>0</v>
      </c>
      <c r="RU14" s="17"/>
      <c r="RV14" s="17">
        <v>0</v>
      </c>
      <c r="RW14" s="17">
        <v>0</v>
      </c>
      <c r="RX14" s="17">
        <v>3</v>
      </c>
      <c r="RY14" s="17">
        <v>3.081</v>
      </c>
      <c r="RZ14" s="17">
        <v>3.081</v>
      </c>
      <c r="SA14" s="17">
        <v>-8.1000000000000003E-2</v>
      </c>
      <c r="SB14" s="17">
        <v>6.9</v>
      </c>
      <c r="SC14" s="17">
        <v>0</v>
      </c>
      <c r="SD14" s="17">
        <v>0</v>
      </c>
      <c r="SE14" s="17">
        <v>6.9</v>
      </c>
      <c r="SF14" s="17">
        <v>1.7</v>
      </c>
      <c r="SG14" s="17">
        <v>2</v>
      </c>
      <c r="SH14" s="17">
        <v>2</v>
      </c>
      <c r="SI14" s="17">
        <v>-0.3</v>
      </c>
      <c r="SJ14" s="17"/>
      <c r="SK14" s="17">
        <v>0.4</v>
      </c>
      <c r="SL14" s="17">
        <v>0.4</v>
      </c>
      <c r="SM14" s="17">
        <v>-0.4</v>
      </c>
      <c r="SN14" s="17">
        <v>9.6</v>
      </c>
      <c r="SO14" s="17">
        <v>9.8520000000000003</v>
      </c>
      <c r="SP14" s="17">
        <v>9.8520000000000003</v>
      </c>
      <c r="SQ14" s="17">
        <v>-0.252</v>
      </c>
      <c r="SR14" s="17">
        <v>4.8</v>
      </c>
      <c r="SS14" s="17">
        <v>4.5</v>
      </c>
      <c r="ST14" s="17">
        <v>4.5</v>
      </c>
      <c r="SU14" s="17">
        <v>0.3</v>
      </c>
      <c r="SV14" s="17">
        <v>6.6</v>
      </c>
      <c r="SW14" s="17">
        <v>6.5</v>
      </c>
      <c r="SX14" s="17">
        <v>6.5</v>
      </c>
      <c r="SY14" s="17">
        <v>0.1</v>
      </c>
      <c r="SZ14" s="17">
        <v>9.4</v>
      </c>
      <c r="TA14" s="17">
        <v>10</v>
      </c>
      <c r="TB14" s="17">
        <v>10</v>
      </c>
      <c r="TC14" s="17">
        <v>-0.6</v>
      </c>
      <c r="TD14" s="17">
        <v>18.8</v>
      </c>
      <c r="TE14" s="17">
        <v>18.543690000000002</v>
      </c>
      <c r="TF14" s="17">
        <v>18.543690000000002</v>
      </c>
      <c r="TG14" s="17">
        <v>0.25630999999999998</v>
      </c>
      <c r="TH14" s="17">
        <v>15.4</v>
      </c>
      <c r="TI14" s="17">
        <v>22.331</v>
      </c>
      <c r="TJ14" s="17">
        <v>22.331</v>
      </c>
      <c r="TK14" s="17">
        <v>-6.931</v>
      </c>
      <c r="TL14" s="17">
        <v>14</v>
      </c>
      <c r="TM14" s="17">
        <v>34.4</v>
      </c>
      <c r="TN14" s="17">
        <v>34.4</v>
      </c>
      <c r="TO14" s="17">
        <v>-20.399999999999999</v>
      </c>
      <c r="TP14" s="17">
        <v>0</v>
      </c>
      <c r="TQ14" s="17"/>
      <c r="TR14" s="17">
        <v>0</v>
      </c>
      <c r="TS14" s="17">
        <v>0</v>
      </c>
      <c r="TT14" s="17">
        <v>40.6</v>
      </c>
      <c r="TU14" s="17">
        <v>41.238999999999997</v>
      </c>
      <c r="TV14" s="17">
        <v>41.238999999999997</v>
      </c>
      <c r="TW14" s="17">
        <v>-0.63900000000000001</v>
      </c>
      <c r="TX14" s="17">
        <v>55.8</v>
      </c>
      <c r="TY14" s="17">
        <v>56.92</v>
      </c>
      <c r="TZ14" s="17">
        <v>56.92</v>
      </c>
      <c r="UA14" s="17">
        <v>-1.1200000000000001</v>
      </c>
      <c r="UB14" s="17">
        <v>5.0999999999999996</v>
      </c>
      <c r="UC14" s="17">
        <v>3.1749999999999998</v>
      </c>
      <c r="UD14" s="17">
        <v>3.1749999999999998</v>
      </c>
      <c r="UE14" s="17">
        <v>1.925</v>
      </c>
      <c r="UF14" s="17">
        <v>2.6</v>
      </c>
      <c r="UG14" s="17">
        <v>1.905</v>
      </c>
      <c r="UH14" s="17">
        <v>1.905</v>
      </c>
      <c r="UI14" s="17">
        <v>0.69499999999999995</v>
      </c>
      <c r="UJ14" s="17">
        <v>16.5</v>
      </c>
      <c r="UK14" s="17">
        <v>10</v>
      </c>
      <c r="UL14" s="17">
        <v>10</v>
      </c>
      <c r="UM14" s="17">
        <v>6.5</v>
      </c>
      <c r="UN14" s="17">
        <v>4.3</v>
      </c>
      <c r="UO14" s="17">
        <v>2.8</v>
      </c>
      <c r="UP14" s="17">
        <v>2.8</v>
      </c>
      <c r="UQ14" s="17">
        <v>1.5</v>
      </c>
      <c r="UR14" s="17">
        <v>7.4</v>
      </c>
      <c r="US14" s="17">
        <v>7.4</v>
      </c>
      <c r="UT14" s="17">
        <v>7.4</v>
      </c>
      <c r="UU14" s="17">
        <v>0</v>
      </c>
      <c r="UV14" s="17">
        <v>9</v>
      </c>
      <c r="UW14" s="17">
        <v>8</v>
      </c>
      <c r="UX14" s="17">
        <v>8</v>
      </c>
      <c r="UY14" s="17">
        <v>1</v>
      </c>
      <c r="UZ14" s="17">
        <v>9.6999999999999993</v>
      </c>
      <c r="VA14" s="17">
        <v>9</v>
      </c>
      <c r="VB14" s="17">
        <v>9</v>
      </c>
      <c r="VC14" s="17">
        <v>0.7</v>
      </c>
      <c r="VD14" s="17">
        <v>9.9</v>
      </c>
      <c r="VE14" s="17">
        <v>9</v>
      </c>
      <c r="VF14" s="17">
        <v>9</v>
      </c>
      <c r="VG14" s="17">
        <v>0.9</v>
      </c>
      <c r="VH14" s="17">
        <v>0.1</v>
      </c>
      <c r="VI14" s="17">
        <v>4.8070000000000004</v>
      </c>
      <c r="VJ14" s="17">
        <v>4.8070000000000004</v>
      </c>
      <c r="VK14" s="17">
        <v>-4.7069999999999999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29.4</v>
      </c>
      <c r="WC14" s="17">
        <v>15</v>
      </c>
      <c r="WD14" s="17">
        <v>15</v>
      </c>
      <c r="WE14" s="17">
        <v>14.4</v>
      </c>
      <c r="WF14" s="17">
        <v>27.7</v>
      </c>
      <c r="WG14" s="17">
        <v>9</v>
      </c>
      <c r="WH14" s="17">
        <v>9</v>
      </c>
      <c r="WI14" s="17">
        <v>18.7</v>
      </c>
      <c r="WJ14" s="17">
        <v>0</v>
      </c>
      <c r="WK14" s="17"/>
      <c r="WL14" s="17">
        <v>0</v>
      </c>
      <c r="WM14" s="17">
        <v>0</v>
      </c>
      <c r="WN14" s="17">
        <v>0</v>
      </c>
      <c r="WO14" s="17"/>
      <c r="WP14" s="17">
        <v>0</v>
      </c>
      <c r="WQ14" s="17">
        <v>0</v>
      </c>
      <c r="WR14" s="17">
        <v>9.9</v>
      </c>
      <c r="WS14" s="17">
        <v>9.8000000000000007</v>
      </c>
      <c r="WT14" s="17">
        <v>9.8000000000000007</v>
      </c>
      <c r="WU14" s="17">
        <v>0.1</v>
      </c>
      <c r="WV14" s="17">
        <v>19.399999999999999</v>
      </c>
      <c r="WW14" s="17">
        <v>18.834949999999999</v>
      </c>
      <c r="WX14" s="17">
        <v>18.834949999999999</v>
      </c>
      <c r="WY14" s="17">
        <v>0.56505000000000005</v>
      </c>
      <c r="WZ14" s="17">
        <v>9.1999999999999993</v>
      </c>
      <c r="XA14" s="17">
        <v>10.8</v>
      </c>
      <c r="XB14" s="17">
        <v>10.8</v>
      </c>
      <c r="XC14" s="17">
        <v>-1.6</v>
      </c>
      <c r="XD14" s="17">
        <v>43.2</v>
      </c>
      <c r="XE14" s="17">
        <v>42</v>
      </c>
      <c r="XF14" s="17">
        <v>42</v>
      </c>
      <c r="XG14" s="17">
        <v>1.2</v>
      </c>
      <c r="XH14" s="17">
        <v>11.9</v>
      </c>
      <c r="XI14" s="17">
        <v>10</v>
      </c>
      <c r="XJ14" s="17">
        <v>10</v>
      </c>
      <c r="XK14" s="17">
        <v>1.9</v>
      </c>
      <c r="XL14" s="17">
        <v>17.2</v>
      </c>
      <c r="XM14" s="17">
        <v>14</v>
      </c>
      <c r="XN14" s="17">
        <v>14</v>
      </c>
      <c r="XO14" s="17">
        <v>3.2</v>
      </c>
      <c r="XP14" s="17"/>
      <c r="XQ14" s="17"/>
      <c r="XR14" s="17"/>
      <c r="XS14" s="17">
        <v>0</v>
      </c>
      <c r="XT14" s="17">
        <v>7.7</v>
      </c>
      <c r="XU14" s="17">
        <v>7.35</v>
      </c>
      <c r="XV14" s="17">
        <v>7.35</v>
      </c>
      <c r="XW14" s="17">
        <v>0.35</v>
      </c>
      <c r="XX14" s="17"/>
      <c r="XY14" s="17"/>
      <c r="XZ14" s="17"/>
      <c r="YA14" s="17">
        <v>0</v>
      </c>
      <c r="YB14" s="17"/>
      <c r="YC14" s="17"/>
      <c r="YD14" s="17"/>
      <c r="YE14" s="17">
        <v>0</v>
      </c>
    </row>
    <row r="15" spans="1:655" ht="24" customHeight="1" x14ac:dyDescent="0.25">
      <c r="A15" s="1"/>
      <c r="B15" s="16" t="s">
        <v>42</v>
      </c>
      <c r="C15" s="16" t="s">
        <v>822</v>
      </c>
      <c r="D15" s="17">
        <v>130</v>
      </c>
      <c r="E15" s="17">
        <v>133.93387999999999</v>
      </c>
      <c r="F15" s="17">
        <v>102.92614</v>
      </c>
      <c r="G15" s="17">
        <v>27.07386</v>
      </c>
      <c r="H15" s="17">
        <v>649.1</v>
      </c>
      <c r="I15" s="17">
        <v>643.65809000000002</v>
      </c>
      <c r="J15" s="17">
        <v>643.65809000000002</v>
      </c>
      <c r="K15" s="17">
        <v>5.44191</v>
      </c>
      <c r="L15" s="17">
        <v>146.19999999999999</v>
      </c>
      <c r="M15" s="17">
        <v>146.65710999999999</v>
      </c>
      <c r="N15" s="17">
        <v>146.65710999999999</v>
      </c>
      <c r="O15" s="17">
        <v>-0.45711000000000002</v>
      </c>
      <c r="P15" s="17"/>
      <c r="Q15" s="17"/>
      <c r="R15" s="17"/>
      <c r="S15" s="17">
        <v>0</v>
      </c>
      <c r="T15" s="17"/>
      <c r="U15" s="17"/>
      <c r="V15" s="17"/>
      <c r="W15" s="17">
        <v>0</v>
      </c>
      <c r="X15" s="17">
        <v>91.2</v>
      </c>
      <c r="Y15" s="17">
        <v>20.618559999999999</v>
      </c>
      <c r="Z15" s="17">
        <v>20.618559999999999</v>
      </c>
      <c r="AA15" s="17">
        <v>70.581440000000001</v>
      </c>
      <c r="AB15" s="17">
        <v>104.8</v>
      </c>
      <c r="AC15" s="17">
        <v>100.6943</v>
      </c>
      <c r="AD15" s="17">
        <v>100</v>
      </c>
      <c r="AE15" s="17">
        <v>4.8</v>
      </c>
      <c r="AF15" s="17">
        <v>0</v>
      </c>
      <c r="AG15" s="17">
        <v>0</v>
      </c>
      <c r="AH15" s="17">
        <v>0</v>
      </c>
      <c r="AI15" s="17">
        <v>0</v>
      </c>
      <c r="AJ15" s="17"/>
      <c r="AK15" s="17"/>
      <c r="AL15" s="17"/>
      <c r="AM15" s="17">
        <v>0</v>
      </c>
      <c r="AN15" s="17">
        <v>125.3</v>
      </c>
      <c r="AO15" s="17">
        <v>133.39661000000001</v>
      </c>
      <c r="AP15" s="17">
        <v>177.03942000000001</v>
      </c>
      <c r="AQ15" s="17">
        <v>-51.739420000000003</v>
      </c>
      <c r="AR15" s="17">
        <v>125.6</v>
      </c>
      <c r="AS15" s="17">
        <v>133.39661000000001</v>
      </c>
      <c r="AT15" s="17">
        <v>177.03942000000001</v>
      </c>
      <c r="AU15" s="17">
        <v>-51.439419999999998</v>
      </c>
      <c r="AV15" s="17">
        <v>124.5</v>
      </c>
      <c r="AW15" s="17">
        <v>133.39661000000001</v>
      </c>
      <c r="AX15" s="17">
        <v>177.03942000000001</v>
      </c>
      <c r="AY15" s="17">
        <v>-52.53942</v>
      </c>
      <c r="AZ15" s="17">
        <v>224.8</v>
      </c>
      <c r="BA15" s="17">
        <v>200.09491</v>
      </c>
      <c r="BB15" s="17">
        <v>265.55912999999998</v>
      </c>
      <c r="BC15" s="17">
        <v>-40.759129999999999</v>
      </c>
      <c r="BD15" s="17"/>
      <c r="BE15" s="17"/>
      <c r="BF15" s="17"/>
      <c r="BG15" s="17">
        <v>0</v>
      </c>
      <c r="BH15" s="17"/>
      <c r="BI15" s="17"/>
      <c r="BJ15" s="17"/>
      <c r="BK15" s="17">
        <v>0</v>
      </c>
      <c r="BL15" s="17">
        <v>334.9</v>
      </c>
      <c r="BM15" s="17">
        <v>447.31342000000001</v>
      </c>
      <c r="BN15" s="17">
        <v>375.69630999999998</v>
      </c>
      <c r="BO15" s="17">
        <v>-40.796309999999998</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164.7</v>
      </c>
      <c r="CK15" s="17">
        <v>149.99921000000001</v>
      </c>
      <c r="CL15" s="17">
        <v>149.99921000000001</v>
      </c>
      <c r="CM15" s="17">
        <v>14.70079</v>
      </c>
      <c r="CN15" s="17">
        <v>7.7</v>
      </c>
      <c r="CO15" s="17">
        <v>5.1333399999999996</v>
      </c>
      <c r="CP15" s="17">
        <v>5.1333399999999996</v>
      </c>
      <c r="CQ15" s="17">
        <v>2.5666600000000002</v>
      </c>
      <c r="CR15" s="17">
        <v>5.6</v>
      </c>
      <c r="CS15" s="17">
        <v>2.8177599999999998</v>
      </c>
      <c r="CT15" s="17">
        <v>2.8177599999999998</v>
      </c>
      <c r="CU15" s="17">
        <v>2.7822399999999998</v>
      </c>
      <c r="CV15" s="17"/>
      <c r="CW15" s="17"/>
      <c r="CX15" s="17"/>
      <c r="CY15" s="17">
        <v>0</v>
      </c>
      <c r="CZ15" s="17">
        <v>7</v>
      </c>
      <c r="DA15" s="17">
        <v>6.8787000000000003</v>
      </c>
      <c r="DB15" s="17">
        <v>6.8787000000000003</v>
      </c>
      <c r="DC15" s="17">
        <v>0.12130000000000001</v>
      </c>
      <c r="DD15" s="17">
        <v>11.7</v>
      </c>
      <c r="DE15" s="17">
        <v>14.919420000000001</v>
      </c>
      <c r="DF15" s="17">
        <v>14.919420000000001</v>
      </c>
      <c r="DG15" s="17">
        <v>-3.2194199999999999</v>
      </c>
      <c r="DH15" s="17">
        <v>60.1</v>
      </c>
      <c r="DI15" s="17">
        <v>78.314959999999999</v>
      </c>
      <c r="DJ15" s="17">
        <v>77.880650000000003</v>
      </c>
      <c r="DK15" s="17">
        <v>-17.780650000000001</v>
      </c>
      <c r="DL15" s="17"/>
      <c r="DM15" s="17"/>
      <c r="DN15" s="17"/>
      <c r="DO15" s="17">
        <v>0</v>
      </c>
      <c r="DP15" s="17"/>
      <c r="DQ15" s="17"/>
      <c r="DR15" s="17"/>
      <c r="DS15" s="17">
        <v>0</v>
      </c>
      <c r="DT15" s="17"/>
      <c r="DU15" s="17"/>
      <c r="DV15" s="17"/>
      <c r="DW15" s="17">
        <v>0</v>
      </c>
      <c r="DX15" s="17"/>
      <c r="DY15" s="17"/>
      <c r="DZ15" s="17"/>
      <c r="EA15" s="17">
        <v>0</v>
      </c>
      <c r="EB15" s="17">
        <v>65.2</v>
      </c>
      <c r="EC15" s="17">
        <v>77.092699999999994</v>
      </c>
      <c r="ED15" s="17">
        <v>80.841740000000001</v>
      </c>
      <c r="EE15" s="17">
        <v>-15.64174</v>
      </c>
      <c r="EF15" s="17">
        <v>35.1</v>
      </c>
      <c r="EG15" s="17">
        <v>0</v>
      </c>
      <c r="EH15" s="17">
        <v>0</v>
      </c>
      <c r="EI15" s="17">
        <v>35.1</v>
      </c>
      <c r="EJ15" s="17"/>
      <c r="EK15" s="17"/>
      <c r="EL15" s="17"/>
      <c r="EM15" s="17">
        <v>0</v>
      </c>
      <c r="EN15" s="17"/>
      <c r="EO15" s="17"/>
      <c r="EP15" s="17"/>
      <c r="EQ15" s="17">
        <v>0</v>
      </c>
      <c r="ER15" s="17"/>
      <c r="ES15" s="17"/>
      <c r="ET15" s="17"/>
      <c r="EU15" s="17">
        <v>0</v>
      </c>
      <c r="EV15" s="17">
        <v>6.5</v>
      </c>
      <c r="EW15" s="17">
        <v>6.39</v>
      </c>
      <c r="EX15" s="17">
        <v>6.39</v>
      </c>
      <c r="EY15" s="17">
        <v>0.11</v>
      </c>
      <c r="EZ15" s="17">
        <v>0</v>
      </c>
      <c r="FA15" s="17">
        <v>144.32990000000001</v>
      </c>
      <c r="FB15" s="17">
        <v>144.32990000000001</v>
      </c>
      <c r="FC15" s="17">
        <v>-144.32990000000001</v>
      </c>
      <c r="FD15" s="17">
        <v>49</v>
      </c>
      <c r="FE15" s="17">
        <v>48.97287</v>
      </c>
      <c r="FF15" s="17">
        <v>48.97287</v>
      </c>
      <c r="FG15" s="17">
        <v>2.7130000000000001E-2</v>
      </c>
      <c r="FH15" s="17">
        <v>58.6</v>
      </c>
      <c r="FI15" s="17">
        <v>110.0939</v>
      </c>
      <c r="FJ15" s="17">
        <v>0</v>
      </c>
      <c r="FK15" s="17">
        <v>58.6</v>
      </c>
      <c r="FL15" s="17">
        <v>34.799999999999997</v>
      </c>
      <c r="FM15" s="17">
        <v>24.499369999999999</v>
      </c>
      <c r="FN15" s="17">
        <v>24.499369999999999</v>
      </c>
      <c r="FO15" s="17">
        <v>10.30063</v>
      </c>
      <c r="FP15" s="17">
        <v>18.8</v>
      </c>
      <c r="FQ15" s="17">
        <v>19.192229999999999</v>
      </c>
      <c r="FR15" s="17">
        <v>19.192229999999999</v>
      </c>
      <c r="FS15" s="17">
        <v>-0.39223000000000002</v>
      </c>
      <c r="FT15" s="17">
        <v>19.8</v>
      </c>
      <c r="FU15" s="17">
        <v>19.32039</v>
      </c>
      <c r="FV15" s="17">
        <v>19.32039</v>
      </c>
      <c r="FW15" s="17">
        <v>0.47960999999999998</v>
      </c>
      <c r="FX15" s="17">
        <v>85.7</v>
      </c>
      <c r="FY15" s="17">
        <v>81.531779999999998</v>
      </c>
      <c r="FZ15" s="17">
        <v>81.531779999999998</v>
      </c>
      <c r="GA15" s="17">
        <v>4.1682199999999998</v>
      </c>
      <c r="GB15" s="17">
        <v>183.8</v>
      </c>
      <c r="GC15" s="17">
        <v>185.10007999999999</v>
      </c>
      <c r="GD15" s="17">
        <v>185.10007999999999</v>
      </c>
      <c r="GE15" s="17">
        <v>-1.3000799999999999</v>
      </c>
      <c r="GF15" s="17">
        <v>184.1</v>
      </c>
      <c r="GG15" s="17">
        <v>185.10007999999999</v>
      </c>
      <c r="GH15" s="17">
        <v>185.10007999999999</v>
      </c>
      <c r="GI15" s="17">
        <v>-1.0000800000000001</v>
      </c>
      <c r="GJ15" s="17">
        <v>182.6</v>
      </c>
      <c r="GK15" s="17">
        <v>185.10007999999999</v>
      </c>
      <c r="GL15" s="17">
        <v>185.10007999999999</v>
      </c>
      <c r="GM15" s="17">
        <v>-2.5000800000000001</v>
      </c>
      <c r="GN15" s="17">
        <v>93</v>
      </c>
      <c r="GO15" s="17">
        <v>74.749880000000005</v>
      </c>
      <c r="GP15" s="17">
        <v>68.323930000000004</v>
      </c>
      <c r="GQ15" s="17">
        <v>24.676069999999999</v>
      </c>
      <c r="GR15" s="17">
        <v>7.4</v>
      </c>
      <c r="GS15" s="17">
        <v>5.1650400000000003</v>
      </c>
      <c r="GT15" s="17">
        <v>5.1650400000000003</v>
      </c>
      <c r="GU15" s="17">
        <v>2.2349600000000001</v>
      </c>
      <c r="GV15" s="17">
        <v>2</v>
      </c>
      <c r="GW15" s="17">
        <v>5.4186100000000001</v>
      </c>
      <c r="GX15" s="17">
        <v>5.4186100000000001</v>
      </c>
      <c r="GY15" s="17">
        <v>-3.4186100000000001</v>
      </c>
      <c r="GZ15" s="17">
        <v>35.1</v>
      </c>
      <c r="HA15" s="17">
        <v>34.47804</v>
      </c>
      <c r="HB15" s="17">
        <v>34.47804</v>
      </c>
      <c r="HC15" s="17">
        <v>0.62195999999999996</v>
      </c>
      <c r="HD15" s="17">
        <v>43.5</v>
      </c>
      <c r="HE15" s="17">
        <v>44.060189999999999</v>
      </c>
      <c r="HF15" s="17">
        <v>44.060189999999999</v>
      </c>
      <c r="HG15" s="17">
        <v>-0.56018999999999997</v>
      </c>
      <c r="HH15" s="17">
        <v>3.8</v>
      </c>
      <c r="HI15" s="17">
        <v>3.9046599999999998</v>
      </c>
      <c r="HJ15" s="17">
        <v>3.9046599999999998</v>
      </c>
      <c r="HK15" s="17">
        <v>-0.10466</v>
      </c>
      <c r="HL15" s="17">
        <v>0</v>
      </c>
      <c r="HM15" s="17">
        <v>0</v>
      </c>
      <c r="HN15" s="17">
        <v>0</v>
      </c>
      <c r="HO15" s="17">
        <v>0</v>
      </c>
      <c r="HP15" s="17">
        <v>88</v>
      </c>
      <c r="HQ15" s="17">
        <v>73.484359999999995</v>
      </c>
      <c r="HR15" s="17">
        <v>53.34075</v>
      </c>
      <c r="HS15" s="17">
        <v>34.65925</v>
      </c>
      <c r="HT15" s="17"/>
      <c r="HU15" s="17"/>
      <c r="HV15" s="17"/>
      <c r="HW15" s="17">
        <v>0</v>
      </c>
      <c r="HX15" s="17"/>
      <c r="HY15" s="17"/>
      <c r="HZ15" s="17"/>
      <c r="IA15" s="17">
        <v>0</v>
      </c>
      <c r="IB15" s="17">
        <v>21.7</v>
      </c>
      <c r="IC15" s="17">
        <v>27.6374</v>
      </c>
      <c r="ID15" s="17">
        <v>0</v>
      </c>
      <c r="IE15" s="17">
        <v>21.7</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61.4</v>
      </c>
      <c r="JE15" s="17">
        <v>51.655239999999999</v>
      </c>
      <c r="JF15" s="17">
        <v>50.771070000000002</v>
      </c>
      <c r="JG15" s="17">
        <v>10.62893</v>
      </c>
      <c r="JH15" s="17">
        <v>176</v>
      </c>
      <c r="JI15" s="17">
        <v>178.52956</v>
      </c>
      <c r="JJ15" s="17">
        <v>178.52956</v>
      </c>
      <c r="JK15" s="17">
        <v>-2.52956</v>
      </c>
      <c r="JL15" s="17">
        <v>174.2</v>
      </c>
      <c r="JM15" s="17">
        <v>178.52956</v>
      </c>
      <c r="JN15" s="17">
        <v>178.52956</v>
      </c>
      <c r="JO15" s="17">
        <v>-4.3295599999999999</v>
      </c>
      <c r="JP15" s="17">
        <v>200</v>
      </c>
      <c r="JQ15" s="17">
        <v>178.52956</v>
      </c>
      <c r="JR15" s="17">
        <v>178.52956</v>
      </c>
      <c r="JS15" s="17">
        <v>21.47044</v>
      </c>
      <c r="JT15" s="17">
        <v>273</v>
      </c>
      <c r="JU15" s="17">
        <v>267.79433</v>
      </c>
      <c r="JV15" s="17">
        <v>267.79433</v>
      </c>
      <c r="JW15" s="17">
        <v>5.2056699999999996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v>0</v>
      </c>
      <c r="KU15" s="17">
        <v>0</v>
      </c>
      <c r="KV15" s="17"/>
      <c r="KW15" s="17"/>
      <c r="KX15" s="17"/>
      <c r="KY15" s="17">
        <v>0</v>
      </c>
      <c r="KZ15" s="17"/>
      <c r="LA15" s="17"/>
      <c r="LB15" s="17"/>
      <c r="LC15" s="17">
        <v>0</v>
      </c>
      <c r="LD15" s="17">
        <v>2.7</v>
      </c>
      <c r="LE15" s="17">
        <v>3.1205099999999999</v>
      </c>
      <c r="LF15" s="17">
        <v>3.1205099999999999</v>
      </c>
      <c r="LG15" s="17">
        <v>-0.42050999999999999</v>
      </c>
      <c r="LH15" s="17">
        <v>59</v>
      </c>
      <c r="LI15" s="17">
        <v>41.237110000000001</v>
      </c>
      <c r="LJ15" s="17">
        <v>92.775589999999994</v>
      </c>
      <c r="LK15" s="17">
        <v>-33.775590000000001</v>
      </c>
      <c r="LL15" s="17">
        <v>104.8</v>
      </c>
      <c r="LM15" s="17">
        <v>92.444500000000005</v>
      </c>
      <c r="LN15" s="17">
        <v>89.530180000000001</v>
      </c>
      <c r="LO15" s="17">
        <v>15.269819999999999</v>
      </c>
      <c r="LP15" s="17">
        <v>63.8</v>
      </c>
      <c r="LQ15" s="17">
        <v>67.133979999999994</v>
      </c>
      <c r="LR15" s="17">
        <v>67.133979999999994</v>
      </c>
      <c r="LS15" s="17">
        <v>-3.3339799999999999</v>
      </c>
      <c r="LT15" s="17">
        <v>74.099999999999994</v>
      </c>
      <c r="LU15" s="17">
        <v>72.37388</v>
      </c>
      <c r="LV15" s="17">
        <v>72.37388</v>
      </c>
      <c r="LW15" s="17">
        <v>1.7261200000000001</v>
      </c>
      <c r="LX15" s="17">
        <v>30.3</v>
      </c>
      <c r="LY15" s="17">
        <v>29.951460000000001</v>
      </c>
      <c r="LZ15" s="17">
        <v>29.951460000000001</v>
      </c>
      <c r="MA15" s="17">
        <v>0.34854000000000002</v>
      </c>
      <c r="MB15" s="17"/>
      <c r="MC15" s="17"/>
      <c r="MD15" s="17"/>
      <c r="ME15" s="17">
        <v>0</v>
      </c>
      <c r="MF15" s="17"/>
      <c r="MG15" s="17"/>
      <c r="MH15" s="17"/>
      <c r="MI15" s="17">
        <v>0</v>
      </c>
      <c r="MJ15" s="17"/>
      <c r="MK15" s="17"/>
      <c r="ML15" s="17"/>
      <c r="MM15" s="17">
        <v>0</v>
      </c>
      <c r="MN15" s="17">
        <v>145.30000000000001</v>
      </c>
      <c r="MO15" s="17">
        <v>149.77393000000001</v>
      </c>
      <c r="MP15" s="17">
        <v>149.77393000000001</v>
      </c>
      <c r="MQ15" s="17">
        <v>-4.4739300000000002</v>
      </c>
      <c r="MR15" s="17">
        <v>146</v>
      </c>
      <c r="MS15" s="17">
        <v>149.77393000000001</v>
      </c>
      <c r="MT15" s="17">
        <v>149.77393000000001</v>
      </c>
      <c r="MU15" s="17">
        <v>-3.77393</v>
      </c>
      <c r="MV15" s="17">
        <v>148</v>
      </c>
      <c r="MW15" s="17">
        <v>149.77393000000001</v>
      </c>
      <c r="MX15" s="17">
        <v>149.77393000000001</v>
      </c>
      <c r="MY15" s="17">
        <v>-1.77393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140.80000000000001</v>
      </c>
      <c r="NU15" s="17">
        <v>145.33332999999999</v>
      </c>
      <c r="NV15" s="17">
        <v>165.33332999999999</v>
      </c>
      <c r="NW15" s="17">
        <v>-24.533329999999999</v>
      </c>
      <c r="NX15" s="17">
        <v>78.8</v>
      </c>
      <c r="NY15" s="17">
        <v>72.666669999999996</v>
      </c>
      <c r="NZ15" s="17">
        <v>82.666669999999996</v>
      </c>
      <c r="OA15" s="17">
        <v>-3.8666700000000001</v>
      </c>
      <c r="OB15" s="17">
        <v>0</v>
      </c>
      <c r="OC15" s="17"/>
      <c r="OD15" s="17">
        <v>0</v>
      </c>
      <c r="OE15" s="17">
        <v>0</v>
      </c>
      <c r="OF15" s="17">
        <v>36.200000000000003</v>
      </c>
      <c r="OG15" s="17">
        <v>69.373000000000005</v>
      </c>
      <c r="OH15" s="17">
        <v>69.373000000000005</v>
      </c>
      <c r="OI15" s="17">
        <v>-33.173000000000002</v>
      </c>
      <c r="OJ15" s="17">
        <v>0</v>
      </c>
      <c r="OK15" s="17"/>
      <c r="OL15" s="17">
        <v>0</v>
      </c>
      <c r="OM15" s="17">
        <v>0</v>
      </c>
      <c r="ON15" s="17">
        <v>0.6</v>
      </c>
      <c r="OO15" s="17">
        <v>8.6940000000000008</v>
      </c>
      <c r="OP15" s="17">
        <v>8.6940000000000008</v>
      </c>
      <c r="OQ15" s="17">
        <v>-8.0939999999999994</v>
      </c>
      <c r="OR15" s="17">
        <v>0</v>
      </c>
      <c r="OS15" s="17"/>
      <c r="OT15" s="17">
        <v>0</v>
      </c>
      <c r="OU15" s="17">
        <v>0</v>
      </c>
      <c r="OV15" s="17">
        <v>16</v>
      </c>
      <c r="OW15" s="17">
        <v>14.174759999999999</v>
      </c>
      <c r="OX15" s="17">
        <v>14.174759999999999</v>
      </c>
      <c r="OY15" s="17">
        <v>1.82524</v>
      </c>
      <c r="OZ15" s="17">
        <v>9.9</v>
      </c>
      <c r="PA15" s="17">
        <v>9</v>
      </c>
      <c r="PB15" s="17">
        <v>9</v>
      </c>
      <c r="PC15" s="17">
        <v>0.9</v>
      </c>
      <c r="PD15" s="17">
        <v>5.5</v>
      </c>
      <c r="PE15" s="17">
        <v>2.0148199999999998</v>
      </c>
      <c r="PF15" s="17">
        <v>2.0148199999999998</v>
      </c>
      <c r="PG15" s="17">
        <v>3.4851800000000002</v>
      </c>
      <c r="PH15" s="17">
        <v>0.7</v>
      </c>
      <c r="PI15" s="17">
        <v>1</v>
      </c>
      <c r="PJ15" s="17">
        <v>1</v>
      </c>
      <c r="PK15" s="17">
        <v>-0.3</v>
      </c>
      <c r="PL15" s="17"/>
      <c r="PM15" s="17">
        <v>1.5</v>
      </c>
      <c r="PN15" s="17">
        <v>1.5</v>
      </c>
      <c r="PO15" s="17">
        <v>-1.5</v>
      </c>
      <c r="PP15" s="17">
        <v>4</v>
      </c>
      <c r="PQ15" s="17">
        <v>4</v>
      </c>
      <c r="PR15" s="17">
        <v>4</v>
      </c>
      <c r="PS15" s="17">
        <v>0</v>
      </c>
      <c r="PT15" s="17">
        <v>20.5</v>
      </c>
      <c r="PU15" s="17">
        <v>19.417480000000001</v>
      </c>
      <c r="PV15" s="17">
        <v>19.417480000000001</v>
      </c>
      <c r="PW15" s="17">
        <v>1.0825199999999999</v>
      </c>
      <c r="PX15" s="17">
        <v>19.965</v>
      </c>
      <c r="PY15" s="17">
        <v>16.504850000000001</v>
      </c>
      <c r="PZ15" s="17">
        <v>16.504850000000001</v>
      </c>
      <c r="QA15" s="17">
        <v>3.4601500000000001</v>
      </c>
      <c r="QB15" s="17">
        <v>18.600000000000001</v>
      </c>
      <c r="QC15" s="17">
        <v>10.67961</v>
      </c>
      <c r="QD15" s="17">
        <v>10.67961</v>
      </c>
      <c r="QE15" s="17">
        <v>7.9203900000000003</v>
      </c>
      <c r="QF15" s="17">
        <v>3.4</v>
      </c>
      <c r="QG15" s="17">
        <v>3.5</v>
      </c>
      <c r="QH15" s="17">
        <v>3.5</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9.6999999999999993</v>
      </c>
      <c r="QW15" s="17">
        <v>0.27600000000000002</v>
      </c>
      <c r="QX15" s="17">
        <v>0.27600000000000002</v>
      </c>
      <c r="QY15" s="17">
        <v>9.4239999999999995</v>
      </c>
      <c r="QZ15" s="17">
        <v>27.7</v>
      </c>
      <c r="RA15" s="17">
        <v>0.41799999999999998</v>
      </c>
      <c r="RB15" s="17">
        <v>0.41799999999999998</v>
      </c>
      <c r="RC15" s="17">
        <v>27.282</v>
      </c>
      <c r="RD15" s="17">
        <v>3</v>
      </c>
      <c r="RE15" s="17">
        <v>2.9009999999999998</v>
      </c>
      <c r="RF15" s="17">
        <v>2.9009999999999998</v>
      </c>
      <c r="RG15" s="17">
        <v>9.9000000000000005E-2</v>
      </c>
      <c r="RH15" s="17">
        <v>1</v>
      </c>
      <c r="RI15" s="17">
        <v>1.2</v>
      </c>
      <c r="RJ15" s="17">
        <v>1.2</v>
      </c>
      <c r="RK15" s="17">
        <v>-0.2</v>
      </c>
      <c r="RL15" s="17">
        <v>2.2000000000000002</v>
      </c>
      <c r="RM15" s="17">
        <v>2.4</v>
      </c>
      <c r="RN15" s="17">
        <v>2.4</v>
      </c>
      <c r="RO15" s="17">
        <v>-0.2</v>
      </c>
      <c r="RP15" s="17">
        <v>3</v>
      </c>
      <c r="RQ15" s="17">
        <v>2.8</v>
      </c>
      <c r="RR15" s="17">
        <v>2.8</v>
      </c>
      <c r="RS15" s="17">
        <v>0.2</v>
      </c>
      <c r="RT15" s="17">
        <v>0</v>
      </c>
      <c r="RU15" s="17"/>
      <c r="RV15" s="17">
        <v>0</v>
      </c>
      <c r="RW15" s="17">
        <v>0</v>
      </c>
      <c r="RX15" s="17">
        <v>3.1</v>
      </c>
      <c r="RY15" s="17">
        <v>3.081</v>
      </c>
      <c r="RZ15" s="17">
        <v>3.081</v>
      </c>
      <c r="SA15" s="17">
        <v>1.9E-2</v>
      </c>
      <c r="SB15" s="17">
        <v>6.9</v>
      </c>
      <c r="SC15" s="17">
        <v>6.3927399999999999</v>
      </c>
      <c r="SD15" s="17">
        <v>0</v>
      </c>
      <c r="SE15" s="17">
        <v>6.9</v>
      </c>
      <c r="SF15" s="17">
        <v>1.7</v>
      </c>
      <c r="SG15" s="17">
        <v>2</v>
      </c>
      <c r="SH15" s="17">
        <v>2</v>
      </c>
      <c r="SI15" s="17">
        <v>-0.3</v>
      </c>
      <c r="SJ15" s="17"/>
      <c r="SK15" s="17">
        <v>0.4</v>
      </c>
      <c r="SL15" s="17">
        <v>0.4</v>
      </c>
      <c r="SM15" s="17">
        <v>-0.4</v>
      </c>
      <c r="SN15" s="17">
        <v>9.6</v>
      </c>
      <c r="SO15" s="17">
        <v>9.8520000000000003</v>
      </c>
      <c r="SP15" s="17">
        <v>9.8520000000000003</v>
      </c>
      <c r="SQ15" s="17">
        <v>-0.252</v>
      </c>
      <c r="SR15" s="17">
        <v>4.8</v>
      </c>
      <c r="SS15" s="17">
        <v>4.5</v>
      </c>
      <c r="ST15" s="17">
        <v>4.5</v>
      </c>
      <c r="SU15" s="17">
        <v>0.3</v>
      </c>
      <c r="SV15" s="17">
        <v>6.7</v>
      </c>
      <c r="SW15" s="17">
        <v>6.5</v>
      </c>
      <c r="SX15" s="17">
        <v>6.5</v>
      </c>
      <c r="SY15" s="17">
        <v>0.2</v>
      </c>
      <c r="SZ15" s="17">
        <v>9.1</v>
      </c>
      <c r="TA15" s="17">
        <v>10</v>
      </c>
      <c r="TB15" s="17">
        <v>10</v>
      </c>
      <c r="TC15" s="17">
        <v>-0.9</v>
      </c>
      <c r="TD15" s="17">
        <v>19</v>
      </c>
      <c r="TE15" s="17">
        <v>18.543690000000002</v>
      </c>
      <c r="TF15" s="17">
        <v>18.543690000000002</v>
      </c>
      <c r="TG15" s="17">
        <v>0.45630999999999999</v>
      </c>
      <c r="TH15" s="17">
        <v>19.5</v>
      </c>
      <c r="TI15" s="17">
        <v>23.19</v>
      </c>
      <c r="TJ15" s="17">
        <v>23.19</v>
      </c>
      <c r="TK15" s="17">
        <v>-3.69</v>
      </c>
      <c r="TL15" s="17">
        <v>14.1</v>
      </c>
      <c r="TM15" s="17">
        <v>34.360999999999997</v>
      </c>
      <c r="TN15" s="17">
        <v>34.360999999999997</v>
      </c>
      <c r="TO15" s="17">
        <v>-20.260999999999999</v>
      </c>
      <c r="TP15" s="17">
        <v>0</v>
      </c>
      <c r="TQ15" s="17"/>
      <c r="TR15" s="17">
        <v>0</v>
      </c>
      <c r="TS15" s="17">
        <v>0</v>
      </c>
      <c r="TT15" s="17">
        <v>34.1</v>
      </c>
      <c r="TU15" s="17">
        <v>41.744999999999997</v>
      </c>
      <c r="TV15" s="17">
        <v>41.744999999999997</v>
      </c>
      <c r="TW15" s="17">
        <v>-7.6449999999999996</v>
      </c>
      <c r="TX15" s="17">
        <v>53.3</v>
      </c>
      <c r="TY15" s="17">
        <v>57.442</v>
      </c>
      <c r="TZ15" s="17">
        <v>57.442</v>
      </c>
      <c r="UA15" s="17">
        <v>-4.1420000000000003</v>
      </c>
      <c r="UB15" s="17">
        <v>3.7</v>
      </c>
      <c r="UC15" s="17">
        <v>3.2170000000000001</v>
      </c>
      <c r="UD15" s="17">
        <v>3.2170000000000001</v>
      </c>
      <c r="UE15" s="17">
        <v>0.48299999999999998</v>
      </c>
      <c r="UF15" s="17">
        <v>2.4</v>
      </c>
      <c r="UG15" s="17">
        <v>1.9950000000000001</v>
      </c>
      <c r="UH15" s="17">
        <v>1.9950000000000001</v>
      </c>
      <c r="UI15" s="17">
        <v>0.40500000000000003</v>
      </c>
      <c r="UJ15" s="17">
        <v>16.5</v>
      </c>
      <c r="UK15" s="17">
        <v>10</v>
      </c>
      <c r="UL15" s="17">
        <v>10</v>
      </c>
      <c r="UM15" s="17">
        <v>6.5</v>
      </c>
      <c r="UN15" s="17">
        <v>4.3</v>
      </c>
      <c r="UO15" s="17">
        <v>2.8</v>
      </c>
      <c r="UP15" s="17">
        <v>2.8</v>
      </c>
      <c r="UQ15" s="17">
        <v>1.5</v>
      </c>
      <c r="UR15" s="17">
        <v>7.6</v>
      </c>
      <c r="US15" s="17">
        <v>7.4</v>
      </c>
      <c r="UT15" s="17">
        <v>7.4</v>
      </c>
      <c r="UU15" s="17">
        <v>0.2</v>
      </c>
      <c r="UV15" s="17">
        <v>8.8000000000000007</v>
      </c>
      <c r="UW15" s="17">
        <v>8</v>
      </c>
      <c r="UX15" s="17">
        <v>8</v>
      </c>
      <c r="UY15" s="17">
        <v>0.8</v>
      </c>
      <c r="UZ15" s="17">
        <v>9.6999999999999993</v>
      </c>
      <c r="VA15" s="17">
        <v>9</v>
      </c>
      <c r="VB15" s="17">
        <v>9</v>
      </c>
      <c r="VC15" s="17">
        <v>0.7</v>
      </c>
      <c r="VD15" s="17">
        <v>9.9</v>
      </c>
      <c r="VE15" s="17">
        <v>9</v>
      </c>
      <c r="VF15" s="17">
        <v>9</v>
      </c>
      <c r="VG15" s="17">
        <v>0.9</v>
      </c>
      <c r="VH15" s="17">
        <v>0</v>
      </c>
      <c r="VI15" s="17">
        <v>4.7300000000000004</v>
      </c>
      <c r="VJ15" s="17">
        <v>4.7300000000000004</v>
      </c>
      <c r="VK15" s="17">
        <v>-4.7300000000000004</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27.6</v>
      </c>
      <c r="WC15" s="17">
        <v>16</v>
      </c>
      <c r="WD15" s="17">
        <v>16</v>
      </c>
      <c r="WE15" s="17">
        <v>11.6</v>
      </c>
      <c r="WF15" s="17">
        <v>26.1</v>
      </c>
      <c r="WG15" s="17">
        <v>10</v>
      </c>
      <c r="WH15" s="17">
        <v>10</v>
      </c>
      <c r="WI15" s="17">
        <v>16.100000000000001</v>
      </c>
      <c r="WJ15" s="17">
        <v>0</v>
      </c>
      <c r="WK15" s="17"/>
      <c r="WL15" s="17">
        <v>0</v>
      </c>
      <c r="WM15" s="17">
        <v>0</v>
      </c>
      <c r="WN15" s="17">
        <v>0</v>
      </c>
      <c r="WO15" s="17"/>
      <c r="WP15" s="17">
        <v>0</v>
      </c>
      <c r="WQ15" s="17">
        <v>0</v>
      </c>
      <c r="WR15" s="17">
        <v>9.8000000000000007</v>
      </c>
      <c r="WS15" s="17">
        <v>9.8000000000000007</v>
      </c>
      <c r="WT15" s="17">
        <v>9.8000000000000007</v>
      </c>
      <c r="WU15" s="17">
        <v>0</v>
      </c>
      <c r="WV15" s="17">
        <v>19.5</v>
      </c>
      <c r="WW15" s="17">
        <v>18.834949999999999</v>
      </c>
      <c r="WX15" s="17">
        <v>18.834949999999999</v>
      </c>
      <c r="WY15" s="17">
        <v>0.66505000000000003</v>
      </c>
      <c r="WZ15" s="17">
        <v>9.6999999999999993</v>
      </c>
      <c r="XA15" s="17">
        <v>10.8</v>
      </c>
      <c r="XB15" s="17">
        <v>10.8</v>
      </c>
      <c r="XC15" s="17">
        <v>-1.1000000000000001</v>
      </c>
      <c r="XD15" s="17">
        <v>43.1</v>
      </c>
      <c r="XE15" s="17">
        <v>42</v>
      </c>
      <c r="XF15" s="17">
        <v>42</v>
      </c>
      <c r="XG15" s="17">
        <v>1.1000000000000001</v>
      </c>
      <c r="XH15" s="17">
        <v>12.1</v>
      </c>
      <c r="XI15" s="17">
        <v>10</v>
      </c>
      <c r="XJ15" s="17">
        <v>10</v>
      </c>
      <c r="XK15" s="17">
        <v>2.1</v>
      </c>
      <c r="XL15" s="17">
        <v>16.8</v>
      </c>
      <c r="XM15" s="17">
        <v>14</v>
      </c>
      <c r="XN15" s="17">
        <v>14</v>
      </c>
      <c r="XO15" s="17">
        <v>2.8</v>
      </c>
      <c r="XP15" s="17"/>
      <c r="XQ15" s="17"/>
      <c r="XR15" s="17"/>
      <c r="XS15" s="17">
        <v>0</v>
      </c>
      <c r="XT15" s="17">
        <v>7.6</v>
      </c>
      <c r="XU15" s="17">
        <v>7.35</v>
      </c>
      <c r="XV15" s="17">
        <v>7.35</v>
      </c>
      <c r="XW15" s="17">
        <v>0.25</v>
      </c>
      <c r="XX15" s="17"/>
      <c r="XY15" s="17"/>
      <c r="XZ15" s="17"/>
      <c r="YA15" s="17">
        <v>0</v>
      </c>
      <c r="YB15" s="17"/>
      <c r="YC15" s="17"/>
      <c r="YD15" s="17"/>
      <c r="YE15" s="17">
        <v>0</v>
      </c>
    </row>
    <row r="16" spans="1:655" ht="24" customHeight="1" x14ac:dyDescent="0.25">
      <c r="A16" s="1"/>
      <c r="B16" s="18" t="s">
        <v>42</v>
      </c>
      <c r="C16" s="18" t="s">
        <v>823</v>
      </c>
      <c r="D16" s="19">
        <v>127.9</v>
      </c>
      <c r="E16" s="19">
        <v>134.17954</v>
      </c>
      <c r="F16" s="19">
        <v>103.56923999999999</v>
      </c>
      <c r="G16" s="19">
        <v>24.330760000000001</v>
      </c>
      <c r="H16" s="19">
        <v>643.1</v>
      </c>
      <c r="I16" s="19">
        <v>643.65809000000002</v>
      </c>
      <c r="J16" s="19">
        <v>643.65809000000002</v>
      </c>
      <c r="K16" s="19">
        <v>-0.55808999999999997</v>
      </c>
      <c r="L16" s="19">
        <v>145.4</v>
      </c>
      <c r="M16" s="19">
        <v>146.65710999999999</v>
      </c>
      <c r="N16" s="19">
        <v>146.65710999999999</v>
      </c>
      <c r="O16" s="19">
        <v>-1.2571099999999999</v>
      </c>
      <c r="P16" s="19"/>
      <c r="Q16" s="19"/>
      <c r="R16" s="19"/>
      <c r="S16" s="19">
        <v>0</v>
      </c>
      <c r="T16" s="19"/>
      <c r="U16" s="19"/>
      <c r="V16" s="19"/>
      <c r="W16" s="19">
        <v>0</v>
      </c>
      <c r="X16" s="19">
        <v>90.6</v>
      </c>
      <c r="Y16" s="19">
        <v>12.584759999999999</v>
      </c>
      <c r="Z16" s="19">
        <v>17.24334</v>
      </c>
      <c r="AA16" s="19">
        <v>73.356660000000005</v>
      </c>
      <c r="AB16" s="19">
        <v>103</v>
      </c>
      <c r="AC16" s="19">
        <v>103.22812</v>
      </c>
      <c r="AD16" s="19">
        <v>101.18668</v>
      </c>
      <c r="AE16" s="19">
        <v>1.81332</v>
      </c>
      <c r="AF16" s="19">
        <v>0</v>
      </c>
      <c r="AG16" s="19">
        <v>0</v>
      </c>
      <c r="AH16" s="19">
        <v>0</v>
      </c>
      <c r="AI16" s="19">
        <v>0</v>
      </c>
      <c r="AJ16" s="19"/>
      <c r="AK16" s="19"/>
      <c r="AL16" s="19"/>
      <c r="AM16" s="19">
        <v>0</v>
      </c>
      <c r="AN16" s="19">
        <v>118.3</v>
      </c>
      <c r="AO16" s="19">
        <v>130.51143999999999</v>
      </c>
      <c r="AP16" s="19">
        <v>179.7911</v>
      </c>
      <c r="AQ16" s="19">
        <v>-61.491100000000003</v>
      </c>
      <c r="AR16" s="19">
        <v>117.7</v>
      </c>
      <c r="AS16" s="19">
        <v>130.51143999999999</v>
      </c>
      <c r="AT16" s="19">
        <v>179.7911</v>
      </c>
      <c r="AU16" s="19">
        <v>-62.091099999999997</v>
      </c>
      <c r="AV16" s="19">
        <v>117.8</v>
      </c>
      <c r="AW16" s="19">
        <v>130.51143999999999</v>
      </c>
      <c r="AX16" s="19">
        <v>179.7911</v>
      </c>
      <c r="AY16" s="19">
        <v>-61.991100000000003</v>
      </c>
      <c r="AZ16" s="19">
        <v>222.5</v>
      </c>
      <c r="BA16" s="19">
        <v>195.76716999999999</v>
      </c>
      <c r="BB16" s="19">
        <v>269.68664999999999</v>
      </c>
      <c r="BC16" s="19">
        <v>-47.18665</v>
      </c>
      <c r="BD16" s="19"/>
      <c r="BE16" s="19"/>
      <c r="BF16" s="19"/>
      <c r="BG16" s="19">
        <v>0</v>
      </c>
      <c r="BH16" s="19"/>
      <c r="BI16" s="19"/>
      <c r="BJ16" s="19"/>
      <c r="BK16" s="19">
        <v>0</v>
      </c>
      <c r="BL16" s="19">
        <v>345.1</v>
      </c>
      <c r="BM16" s="19">
        <v>446.17469999999997</v>
      </c>
      <c r="BN16" s="19">
        <v>379.46947</v>
      </c>
      <c r="BO16" s="19">
        <v>-34.36947</v>
      </c>
      <c r="BP16" s="19">
        <v>4.7</v>
      </c>
      <c r="BQ16" s="19">
        <v>4.4318400000000002</v>
      </c>
      <c r="BR16" s="19">
        <v>4.4318400000000002</v>
      </c>
      <c r="BS16" s="19">
        <v>0.26816000000000001</v>
      </c>
      <c r="BT16" s="19"/>
      <c r="BU16" s="19"/>
      <c r="BV16" s="19"/>
      <c r="BW16" s="19">
        <v>0</v>
      </c>
      <c r="BX16" s="19"/>
      <c r="BY16" s="19"/>
      <c r="BZ16" s="19"/>
      <c r="CA16" s="19">
        <v>0</v>
      </c>
      <c r="CB16" s="19"/>
      <c r="CC16" s="19"/>
      <c r="CD16" s="19"/>
      <c r="CE16" s="19">
        <v>0</v>
      </c>
      <c r="CF16" s="19"/>
      <c r="CG16" s="19"/>
      <c r="CH16" s="19"/>
      <c r="CI16" s="19">
        <v>0</v>
      </c>
      <c r="CJ16" s="19">
        <v>165.3</v>
      </c>
      <c r="CK16" s="19">
        <v>149.99921000000001</v>
      </c>
      <c r="CL16" s="19">
        <v>149.99921000000001</v>
      </c>
      <c r="CM16" s="19">
        <v>15.300789999999999</v>
      </c>
      <c r="CN16" s="19">
        <v>7.3</v>
      </c>
      <c r="CO16" s="19">
        <v>5.1333399999999996</v>
      </c>
      <c r="CP16" s="19">
        <v>5.1333399999999996</v>
      </c>
      <c r="CQ16" s="19">
        <v>2.1666599999999998</v>
      </c>
      <c r="CR16" s="19">
        <v>5.6</v>
      </c>
      <c r="CS16" s="19">
        <v>2.8177599999999998</v>
      </c>
      <c r="CT16" s="19">
        <v>2.8177599999999998</v>
      </c>
      <c r="CU16" s="19">
        <v>2.7822399999999998</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59.5</v>
      </c>
      <c r="DI16" s="19">
        <v>77.168319999999994</v>
      </c>
      <c r="DJ16" s="19">
        <v>77.725390000000004</v>
      </c>
      <c r="DK16" s="19">
        <v>-18.225390000000001</v>
      </c>
      <c r="DL16" s="19"/>
      <c r="DM16" s="19"/>
      <c r="DN16" s="19"/>
      <c r="DO16" s="19">
        <v>0</v>
      </c>
      <c r="DP16" s="19"/>
      <c r="DQ16" s="19"/>
      <c r="DR16" s="19"/>
      <c r="DS16" s="19">
        <v>0</v>
      </c>
      <c r="DT16" s="19"/>
      <c r="DU16" s="19"/>
      <c r="DV16" s="19"/>
      <c r="DW16" s="19">
        <v>0</v>
      </c>
      <c r="DX16" s="19"/>
      <c r="DY16" s="19"/>
      <c r="DZ16" s="19"/>
      <c r="EA16" s="19">
        <v>0</v>
      </c>
      <c r="EB16" s="19">
        <v>64.7</v>
      </c>
      <c r="EC16" s="19">
        <v>76.777109999999993</v>
      </c>
      <c r="ED16" s="19">
        <v>80.619330000000005</v>
      </c>
      <c r="EE16" s="19">
        <v>-15.91933</v>
      </c>
      <c r="EF16" s="19">
        <v>25.1</v>
      </c>
      <c r="EG16" s="19">
        <v>0</v>
      </c>
      <c r="EH16" s="19">
        <v>0</v>
      </c>
      <c r="EI16" s="19">
        <v>25.1</v>
      </c>
      <c r="EJ16" s="19"/>
      <c r="EK16" s="19"/>
      <c r="EL16" s="19"/>
      <c r="EM16" s="19">
        <v>0</v>
      </c>
      <c r="EN16" s="19"/>
      <c r="EO16" s="19"/>
      <c r="EP16" s="19"/>
      <c r="EQ16" s="19">
        <v>0</v>
      </c>
      <c r="ER16" s="19"/>
      <c r="ES16" s="19"/>
      <c r="ET16" s="19"/>
      <c r="EU16" s="19">
        <v>0</v>
      </c>
      <c r="EV16" s="19">
        <v>6.5</v>
      </c>
      <c r="EW16" s="19">
        <v>6.39</v>
      </c>
      <c r="EX16" s="19">
        <v>6.39</v>
      </c>
      <c r="EY16" s="19">
        <v>0.11</v>
      </c>
      <c r="EZ16" s="19">
        <v>146.19999999999999</v>
      </c>
      <c r="FA16" s="19">
        <v>144.32990000000001</v>
      </c>
      <c r="FB16" s="19">
        <v>144.32990000000001</v>
      </c>
      <c r="FC16" s="19">
        <v>1.8701000000000001</v>
      </c>
      <c r="FD16" s="19">
        <v>49.5</v>
      </c>
      <c r="FE16" s="19">
        <v>48.97287</v>
      </c>
      <c r="FF16" s="19">
        <v>48.97287</v>
      </c>
      <c r="FG16" s="19">
        <v>0.52712999999999999</v>
      </c>
      <c r="FH16" s="19">
        <v>58.1</v>
      </c>
      <c r="FI16" s="19">
        <v>108.17716</v>
      </c>
      <c r="FJ16" s="19">
        <v>0</v>
      </c>
      <c r="FK16" s="19">
        <v>58.1</v>
      </c>
      <c r="FL16" s="19">
        <v>34.6</v>
      </c>
      <c r="FM16" s="19">
        <v>24.499369999999999</v>
      </c>
      <c r="FN16" s="19">
        <v>24.499369999999999</v>
      </c>
      <c r="FO16" s="19">
        <v>10.100630000000001</v>
      </c>
      <c r="FP16" s="19">
        <v>18.8</v>
      </c>
      <c r="FQ16" s="19">
        <v>19.192229999999999</v>
      </c>
      <c r="FR16" s="19">
        <v>19.192229999999999</v>
      </c>
      <c r="FS16" s="19">
        <v>-0.39223000000000002</v>
      </c>
      <c r="FT16" s="19">
        <v>19.8</v>
      </c>
      <c r="FU16" s="19">
        <v>19.32039</v>
      </c>
      <c r="FV16" s="19">
        <v>19.32039</v>
      </c>
      <c r="FW16" s="19">
        <v>0.47960999999999998</v>
      </c>
      <c r="FX16" s="19">
        <v>89.8</v>
      </c>
      <c r="FY16" s="19">
        <v>81.531779999999998</v>
      </c>
      <c r="FZ16" s="19">
        <v>81.531779999999998</v>
      </c>
      <c r="GA16" s="19">
        <v>8.2682199999999995</v>
      </c>
      <c r="GB16" s="19">
        <v>183.5</v>
      </c>
      <c r="GC16" s="19">
        <v>185.10007999999999</v>
      </c>
      <c r="GD16" s="19">
        <v>185.10007999999999</v>
      </c>
      <c r="GE16" s="19">
        <v>-1.6000799999999999</v>
      </c>
      <c r="GF16" s="19">
        <v>182.6</v>
      </c>
      <c r="GG16" s="19">
        <v>185.10007999999999</v>
      </c>
      <c r="GH16" s="19">
        <v>185.10007999999999</v>
      </c>
      <c r="GI16" s="19">
        <v>-2.5000800000000001</v>
      </c>
      <c r="GJ16" s="19">
        <v>181.8</v>
      </c>
      <c r="GK16" s="19">
        <v>185.10007999999999</v>
      </c>
      <c r="GL16" s="19">
        <v>185.10007999999999</v>
      </c>
      <c r="GM16" s="19">
        <v>-3.3000799999999999</v>
      </c>
      <c r="GN16" s="19">
        <v>91.3</v>
      </c>
      <c r="GO16" s="19">
        <v>74.191590000000005</v>
      </c>
      <c r="GP16" s="19">
        <v>68.623850000000004</v>
      </c>
      <c r="GQ16" s="19">
        <v>22.67615</v>
      </c>
      <c r="GR16" s="19">
        <v>7.4</v>
      </c>
      <c r="GS16" s="19">
        <v>5.1650400000000003</v>
      </c>
      <c r="GT16" s="19">
        <v>5.1650400000000003</v>
      </c>
      <c r="GU16" s="19">
        <v>2.2349600000000001</v>
      </c>
      <c r="GV16" s="19">
        <v>2</v>
      </c>
      <c r="GW16" s="19">
        <v>5.4186100000000001</v>
      </c>
      <c r="GX16" s="19">
        <v>5.4186100000000001</v>
      </c>
      <c r="GY16" s="19">
        <v>-3.4186100000000001</v>
      </c>
      <c r="GZ16" s="19">
        <v>32.799999999999997</v>
      </c>
      <c r="HA16" s="19">
        <v>34.47804</v>
      </c>
      <c r="HB16" s="19">
        <v>34.47804</v>
      </c>
      <c r="HC16" s="19">
        <v>-1.67804</v>
      </c>
      <c r="HD16" s="19">
        <v>42.6</v>
      </c>
      <c r="HE16" s="19">
        <v>44.060189999999999</v>
      </c>
      <c r="HF16" s="19">
        <v>44.060189999999999</v>
      </c>
      <c r="HG16" s="19">
        <v>-1.4601900000000001</v>
      </c>
      <c r="HH16" s="19">
        <v>3.8</v>
      </c>
      <c r="HI16" s="19">
        <v>3.9046599999999998</v>
      </c>
      <c r="HJ16" s="19">
        <v>3.9046599999999998</v>
      </c>
      <c r="HK16" s="19">
        <v>-0.10466</v>
      </c>
      <c r="HL16" s="19">
        <v>0</v>
      </c>
      <c r="HM16" s="19">
        <v>0</v>
      </c>
      <c r="HN16" s="19">
        <v>0</v>
      </c>
      <c r="HO16" s="19">
        <v>0</v>
      </c>
      <c r="HP16" s="19">
        <v>69.599999999999994</v>
      </c>
      <c r="HQ16" s="19">
        <v>73.42586</v>
      </c>
      <c r="HR16" s="19">
        <v>48.543689999999998</v>
      </c>
      <c r="HS16" s="19">
        <v>21.05631</v>
      </c>
      <c r="HT16" s="19"/>
      <c r="HU16" s="19"/>
      <c r="HV16" s="19"/>
      <c r="HW16" s="19">
        <v>0</v>
      </c>
      <c r="HX16" s="19"/>
      <c r="HY16" s="19"/>
      <c r="HZ16" s="19"/>
      <c r="IA16" s="19">
        <v>0</v>
      </c>
      <c r="IB16" s="19">
        <v>21.1</v>
      </c>
      <c r="IC16" s="19">
        <v>26.205120000000001</v>
      </c>
      <c r="ID16" s="19">
        <v>0</v>
      </c>
      <c r="IE16" s="19">
        <v>21.1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60.8</v>
      </c>
      <c r="JE16" s="19">
        <v>50.975960000000001</v>
      </c>
      <c r="JF16" s="19">
        <v>51.136000000000003</v>
      </c>
      <c r="JG16" s="19">
        <v>9.6639999999999997</v>
      </c>
      <c r="JH16" s="19">
        <v>174.9</v>
      </c>
      <c r="JI16" s="19">
        <v>178.52956</v>
      </c>
      <c r="JJ16" s="19">
        <v>178.52956</v>
      </c>
      <c r="JK16" s="19">
        <v>-3.6295600000000001</v>
      </c>
      <c r="JL16" s="19">
        <v>172.9</v>
      </c>
      <c r="JM16" s="19">
        <v>178.52956</v>
      </c>
      <c r="JN16" s="19">
        <v>178.52956</v>
      </c>
      <c r="JO16" s="19">
        <v>-5.6295599999999997</v>
      </c>
      <c r="JP16" s="19">
        <v>200</v>
      </c>
      <c r="JQ16" s="19">
        <v>178.52956</v>
      </c>
      <c r="JR16" s="19">
        <v>178.52956</v>
      </c>
      <c r="JS16" s="19">
        <v>21.47044</v>
      </c>
      <c r="JT16" s="19">
        <v>274.60000000000002</v>
      </c>
      <c r="JU16" s="19">
        <v>267.79433</v>
      </c>
      <c r="JV16" s="19">
        <v>267.79433</v>
      </c>
      <c r="JW16" s="19">
        <v>6.8056700000000001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v>0</v>
      </c>
      <c r="KU16" s="19">
        <v>0</v>
      </c>
      <c r="KV16" s="19"/>
      <c r="KW16" s="19"/>
      <c r="KX16" s="19"/>
      <c r="KY16" s="19">
        <v>0</v>
      </c>
      <c r="KZ16" s="19"/>
      <c r="LA16" s="19"/>
      <c r="LB16" s="19"/>
      <c r="LC16" s="19">
        <v>0</v>
      </c>
      <c r="LD16" s="19">
        <v>2.7</v>
      </c>
      <c r="LE16" s="19">
        <v>3.1205099999999999</v>
      </c>
      <c r="LF16" s="19">
        <v>3.1205099999999999</v>
      </c>
      <c r="LG16" s="19">
        <v>-0.42050999999999999</v>
      </c>
      <c r="LH16" s="19">
        <v>38.799999999999997</v>
      </c>
      <c r="LI16" s="19">
        <v>41.237110000000001</v>
      </c>
      <c r="LJ16" s="19">
        <v>88.519670000000005</v>
      </c>
      <c r="LK16" s="19">
        <v>-49.719670000000001</v>
      </c>
      <c r="LL16" s="19">
        <v>99.4</v>
      </c>
      <c r="LM16" s="19">
        <v>92.444500000000005</v>
      </c>
      <c r="LN16" s="19">
        <v>92.776129999999995</v>
      </c>
      <c r="LO16" s="19">
        <v>6.6238700000000001</v>
      </c>
      <c r="LP16" s="19">
        <v>63.2</v>
      </c>
      <c r="LQ16" s="19">
        <v>67.133979999999994</v>
      </c>
      <c r="LR16" s="19">
        <v>67.133979999999994</v>
      </c>
      <c r="LS16" s="19">
        <v>-3.93398</v>
      </c>
      <c r="LT16" s="19">
        <v>73.7</v>
      </c>
      <c r="LU16" s="19">
        <v>72.37388</v>
      </c>
      <c r="LV16" s="19">
        <v>72.37388</v>
      </c>
      <c r="LW16" s="19">
        <v>1.32612</v>
      </c>
      <c r="LX16" s="19">
        <v>30.2</v>
      </c>
      <c r="LY16" s="19">
        <v>29.951460000000001</v>
      </c>
      <c r="LZ16" s="19">
        <v>29.951460000000001</v>
      </c>
      <c r="MA16" s="19">
        <v>0.24854000000000001</v>
      </c>
      <c r="MB16" s="19"/>
      <c r="MC16" s="19"/>
      <c r="MD16" s="19"/>
      <c r="ME16" s="19">
        <v>0</v>
      </c>
      <c r="MF16" s="19"/>
      <c r="MG16" s="19"/>
      <c r="MH16" s="19"/>
      <c r="MI16" s="19">
        <v>0</v>
      </c>
      <c r="MJ16" s="19"/>
      <c r="MK16" s="19"/>
      <c r="ML16" s="19"/>
      <c r="MM16" s="19">
        <v>0</v>
      </c>
      <c r="MN16" s="19">
        <v>144.19999999999999</v>
      </c>
      <c r="MO16" s="19">
        <v>149.77393000000001</v>
      </c>
      <c r="MP16" s="19">
        <v>149.77393000000001</v>
      </c>
      <c r="MQ16" s="19">
        <v>-5.5739299999999998</v>
      </c>
      <c r="MR16" s="19">
        <v>144.9</v>
      </c>
      <c r="MS16" s="19">
        <v>149.77393000000001</v>
      </c>
      <c r="MT16" s="19">
        <v>149.77393000000001</v>
      </c>
      <c r="MU16" s="19">
        <v>-4.8739299999999997</v>
      </c>
      <c r="MV16" s="19">
        <v>146.6</v>
      </c>
      <c r="MW16" s="19">
        <v>149.77393000000001</v>
      </c>
      <c r="MX16" s="19">
        <v>149.77393000000001</v>
      </c>
      <c r="MY16" s="19">
        <v>-3.1739299999999999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146.30000000000001</v>
      </c>
      <c r="NU16" s="19">
        <v>168.66667000000001</v>
      </c>
      <c r="NV16" s="19">
        <v>165.33332999999999</v>
      </c>
      <c r="NW16" s="19">
        <v>-19.033329999999999</v>
      </c>
      <c r="NX16" s="19">
        <v>79.2</v>
      </c>
      <c r="NY16" s="19">
        <v>84.333330000000004</v>
      </c>
      <c r="NZ16" s="19">
        <v>82.666669999999996</v>
      </c>
      <c r="OA16" s="19">
        <v>-3.4666700000000001</v>
      </c>
      <c r="OB16" s="19">
        <v>0</v>
      </c>
      <c r="OC16" s="19"/>
      <c r="OD16" s="19">
        <v>0</v>
      </c>
      <c r="OE16" s="19">
        <v>0</v>
      </c>
      <c r="OF16" s="19">
        <v>42.8</v>
      </c>
      <c r="OG16" s="19">
        <v>70.001999999999995</v>
      </c>
      <c r="OH16" s="19">
        <v>70.001999999999995</v>
      </c>
      <c r="OI16" s="19">
        <v>-27.202000000000002</v>
      </c>
      <c r="OJ16" s="19">
        <v>0</v>
      </c>
      <c r="OK16" s="19"/>
      <c r="OL16" s="19">
        <v>0</v>
      </c>
      <c r="OM16" s="19">
        <v>0</v>
      </c>
      <c r="ON16" s="19">
        <v>0</v>
      </c>
      <c r="OO16" s="19">
        <v>8.7040000000000006</v>
      </c>
      <c r="OP16" s="19">
        <v>8.7040000000000006</v>
      </c>
      <c r="OQ16" s="19">
        <v>-8.7040000000000006</v>
      </c>
      <c r="OR16" s="19">
        <v>0</v>
      </c>
      <c r="OS16" s="19"/>
      <c r="OT16" s="19">
        <v>0</v>
      </c>
      <c r="OU16" s="19">
        <v>0</v>
      </c>
      <c r="OV16" s="19">
        <v>16</v>
      </c>
      <c r="OW16" s="19">
        <v>14.174759999999999</v>
      </c>
      <c r="OX16" s="19">
        <v>14.174759999999999</v>
      </c>
      <c r="OY16" s="19">
        <v>1.82524</v>
      </c>
      <c r="OZ16" s="19">
        <v>10</v>
      </c>
      <c r="PA16" s="19">
        <v>9</v>
      </c>
      <c r="PB16" s="19">
        <v>9</v>
      </c>
      <c r="PC16" s="19">
        <v>1</v>
      </c>
      <c r="PD16" s="19">
        <v>5.4</v>
      </c>
      <c r="PE16" s="19">
        <v>1.4921199999999999</v>
      </c>
      <c r="PF16" s="19">
        <v>1.79522</v>
      </c>
      <c r="PG16" s="19">
        <v>3.6047799999999999</v>
      </c>
      <c r="PH16" s="19">
        <v>0.7</v>
      </c>
      <c r="PI16" s="19">
        <v>1</v>
      </c>
      <c r="PJ16" s="19">
        <v>1</v>
      </c>
      <c r="PK16" s="19">
        <v>-0.3</v>
      </c>
      <c r="PL16" s="19"/>
      <c r="PM16" s="19">
        <v>1.5</v>
      </c>
      <c r="PN16" s="19">
        <v>1.5</v>
      </c>
      <c r="PO16" s="19">
        <v>-1.5</v>
      </c>
      <c r="PP16" s="19">
        <v>4</v>
      </c>
      <c r="PQ16" s="19">
        <v>4</v>
      </c>
      <c r="PR16" s="19">
        <v>4</v>
      </c>
      <c r="PS16" s="19">
        <v>0</v>
      </c>
      <c r="PT16" s="19">
        <v>20.3</v>
      </c>
      <c r="PU16" s="19">
        <v>19.417480000000001</v>
      </c>
      <c r="PV16" s="19">
        <v>19.417480000000001</v>
      </c>
      <c r="PW16" s="19">
        <v>0.88251999999999997</v>
      </c>
      <c r="PX16" s="19">
        <v>19.966000000000001</v>
      </c>
      <c r="PY16" s="19">
        <v>16.504850000000001</v>
      </c>
      <c r="PZ16" s="19">
        <v>16.504850000000001</v>
      </c>
      <c r="QA16" s="19">
        <v>3.4611499999999999</v>
      </c>
      <c r="QB16" s="19">
        <v>18.600000000000001</v>
      </c>
      <c r="QC16" s="19">
        <v>10.67961</v>
      </c>
      <c r="QD16" s="19">
        <v>10.67961</v>
      </c>
      <c r="QE16" s="19">
        <v>7.9203900000000003</v>
      </c>
      <c r="QF16" s="19">
        <v>3.3</v>
      </c>
      <c r="QG16" s="19">
        <v>3.5</v>
      </c>
      <c r="QH16" s="19">
        <v>3.5</v>
      </c>
      <c r="QI16" s="19">
        <v>-0.2</v>
      </c>
      <c r="QJ16" s="19">
        <v>18.399999999999999</v>
      </c>
      <c r="QK16" s="19">
        <v>17.961169999999999</v>
      </c>
      <c r="QL16" s="19">
        <v>17.961169999999999</v>
      </c>
      <c r="QM16" s="19">
        <v>0.43883</v>
      </c>
      <c r="QN16" s="19">
        <v>0</v>
      </c>
      <c r="QO16" s="19"/>
      <c r="QP16" s="19">
        <v>0</v>
      </c>
      <c r="QQ16" s="19">
        <v>0</v>
      </c>
      <c r="QR16" s="19">
        <v>0</v>
      </c>
      <c r="QS16" s="19"/>
      <c r="QT16" s="19">
        <v>0</v>
      </c>
      <c r="QU16" s="19">
        <v>0</v>
      </c>
      <c r="QV16" s="19">
        <v>11.5</v>
      </c>
      <c r="QW16" s="19">
        <v>0.27100000000000002</v>
      </c>
      <c r="QX16" s="19">
        <v>0.27100000000000002</v>
      </c>
      <c r="QY16" s="19">
        <v>11.228999999999999</v>
      </c>
      <c r="QZ16" s="19">
        <v>31.1</v>
      </c>
      <c r="RA16" s="19">
        <v>0.28499999999999998</v>
      </c>
      <c r="RB16" s="19">
        <v>0.28499999999999998</v>
      </c>
      <c r="RC16" s="19">
        <v>30.815000000000001</v>
      </c>
      <c r="RD16" s="19">
        <v>3</v>
      </c>
      <c r="RE16" s="19">
        <v>2.9009999999999998</v>
      </c>
      <c r="RF16" s="19">
        <v>2.9009999999999998</v>
      </c>
      <c r="RG16" s="19">
        <v>9.9000000000000005E-2</v>
      </c>
      <c r="RH16" s="19">
        <v>1</v>
      </c>
      <c r="RI16" s="19">
        <v>1.2</v>
      </c>
      <c r="RJ16" s="19">
        <v>1.2</v>
      </c>
      <c r="RK16" s="19">
        <v>-0.2</v>
      </c>
      <c r="RL16" s="19">
        <v>2.2000000000000002</v>
      </c>
      <c r="RM16" s="19">
        <v>2.4</v>
      </c>
      <c r="RN16" s="19">
        <v>2.4</v>
      </c>
      <c r="RO16" s="19">
        <v>-0.2</v>
      </c>
      <c r="RP16" s="19">
        <v>3</v>
      </c>
      <c r="RQ16" s="19">
        <v>2.8</v>
      </c>
      <c r="RR16" s="19">
        <v>2.8</v>
      </c>
      <c r="RS16" s="19">
        <v>0.2</v>
      </c>
      <c r="RT16" s="19">
        <v>0</v>
      </c>
      <c r="RU16" s="19"/>
      <c r="RV16" s="19">
        <v>0</v>
      </c>
      <c r="RW16" s="19">
        <v>0</v>
      </c>
      <c r="RX16" s="19">
        <v>3.1</v>
      </c>
      <c r="RY16" s="19">
        <v>3.081</v>
      </c>
      <c r="RZ16" s="19">
        <v>3.081</v>
      </c>
      <c r="SA16" s="19">
        <v>1.9E-2</v>
      </c>
      <c r="SB16" s="19">
        <v>6.9</v>
      </c>
      <c r="SC16" s="19">
        <v>6.0614499999999998</v>
      </c>
      <c r="SD16" s="19">
        <v>0</v>
      </c>
      <c r="SE16" s="19">
        <v>6.9</v>
      </c>
      <c r="SF16" s="19">
        <v>1.7</v>
      </c>
      <c r="SG16" s="19">
        <v>2</v>
      </c>
      <c r="SH16" s="19">
        <v>2</v>
      </c>
      <c r="SI16" s="19">
        <v>-0.3</v>
      </c>
      <c r="SJ16" s="19"/>
      <c r="SK16" s="19">
        <v>0.4</v>
      </c>
      <c r="SL16" s="19">
        <v>0.4</v>
      </c>
      <c r="SM16" s="19">
        <v>-0.4</v>
      </c>
      <c r="SN16" s="19">
        <v>9.6</v>
      </c>
      <c r="SO16" s="19">
        <v>9.8520000000000003</v>
      </c>
      <c r="SP16" s="19">
        <v>9.8520000000000003</v>
      </c>
      <c r="SQ16" s="19">
        <v>-0.252</v>
      </c>
      <c r="SR16" s="19">
        <v>4.9000000000000004</v>
      </c>
      <c r="SS16" s="19">
        <v>4.5</v>
      </c>
      <c r="ST16" s="19">
        <v>4.5</v>
      </c>
      <c r="SU16" s="19">
        <v>0.4</v>
      </c>
      <c r="SV16" s="19">
        <v>6.6</v>
      </c>
      <c r="SW16" s="19">
        <v>6.5</v>
      </c>
      <c r="SX16" s="19">
        <v>6.5</v>
      </c>
      <c r="SY16" s="19">
        <v>0.1</v>
      </c>
      <c r="SZ16" s="19">
        <v>8.6</v>
      </c>
      <c r="TA16" s="19">
        <v>10</v>
      </c>
      <c r="TB16" s="19">
        <v>10</v>
      </c>
      <c r="TC16" s="19">
        <v>-1.4</v>
      </c>
      <c r="TD16" s="19">
        <v>19.2</v>
      </c>
      <c r="TE16" s="19">
        <v>18.543690000000002</v>
      </c>
      <c r="TF16" s="19">
        <v>18.543690000000002</v>
      </c>
      <c r="TG16" s="19">
        <v>0.65630999999999995</v>
      </c>
      <c r="TH16" s="19">
        <v>19.899999999999999</v>
      </c>
      <c r="TI16" s="19">
        <v>24.055</v>
      </c>
      <c r="TJ16" s="19">
        <v>24.055</v>
      </c>
      <c r="TK16" s="19">
        <v>-4.1550000000000002</v>
      </c>
      <c r="TL16" s="19">
        <v>15.6</v>
      </c>
      <c r="TM16" s="19">
        <v>33.716999999999999</v>
      </c>
      <c r="TN16" s="19">
        <v>33.716999999999999</v>
      </c>
      <c r="TO16" s="19">
        <v>-18.117000000000001</v>
      </c>
      <c r="TP16" s="19">
        <v>0</v>
      </c>
      <c r="TQ16" s="19"/>
      <c r="TR16" s="19">
        <v>0</v>
      </c>
      <c r="TS16" s="19">
        <v>0</v>
      </c>
      <c r="TT16" s="19">
        <v>38.5</v>
      </c>
      <c r="TU16" s="19">
        <v>41.83</v>
      </c>
      <c r="TV16" s="19">
        <v>41.83</v>
      </c>
      <c r="TW16" s="19">
        <v>-3.33</v>
      </c>
      <c r="TX16" s="19">
        <v>57</v>
      </c>
      <c r="TY16" s="19">
        <v>58.308999999999997</v>
      </c>
      <c r="TZ16" s="19">
        <v>58.308999999999997</v>
      </c>
      <c r="UA16" s="19">
        <v>-1.3089999999999999</v>
      </c>
      <c r="UB16" s="19">
        <v>4.4000000000000004</v>
      </c>
      <c r="UC16" s="19">
        <v>3.2639999999999998</v>
      </c>
      <c r="UD16" s="19">
        <v>3.2639999999999998</v>
      </c>
      <c r="UE16" s="19">
        <v>1.1359999999999999</v>
      </c>
      <c r="UF16" s="19">
        <v>3.1</v>
      </c>
      <c r="UG16" s="19">
        <v>1.998</v>
      </c>
      <c r="UH16" s="19">
        <v>1.998</v>
      </c>
      <c r="UI16" s="19">
        <v>1.1020000000000001</v>
      </c>
      <c r="UJ16" s="19">
        <v>16.5</v>
      </c>
      <c r="UK16" s="19">
        <v>10</v>
      </c>
      <c r="UL16" s="19">
        <v>10</v>
      </c>
      <c r="UM16" s="19">
        <v>6.5</v>
      </c>
      <c r="UN16" s="19">
        <v>4.3</v>
      </c>
      <c r="UO16" s="19">
        <v>2.8</v>
      </c>
      <c r="UP16" s="19">
        <v>2.8</v>
      </c>
      <c r="UQ16" s="19">
        <v>1.5</v>
      </c>
      <c r="UR16" s="19">
        <v>7.7</v>
      </c>
      <c r="US16" s="19">
        <v>7.4</v>
      </c>
      <c r="UT16" s="19">
        <v>7.4</v>
      </c>
      <c r="UU16" s="19">
        <v>0.3</v>
      </c>
      <c r="UV16" s="19">
        <v>8.6</v>
      </c>
      <c r="UW16" s="19">
        <v>8</v>
      </c>
      <c r="UX16" s="19">
        <v>8</v>
      </c>
      <c r="UY16" s="19">
        <v>0.6</v>
      </c>
      <c r="UZ16" s="19">
        <v>9.6999999999999993</v>
      </c>
      <c r="VA16" s="19">
        <v>9</v>
      </c>
      <c r="VB16" s="19">
        <v>9</v>
      </c>
      <c r="VC16" s="19">
        <v>0.7</v>
      </c>
      <c r="VD16" s="19">
        <v>9.9</v>
      </c>
      <c r="VE16" s="19">
        <v>9</v>
      </c>
      <c r="VF16" s="19">
        <v>9</v>
      </c>
      <c r="VG16" s="19">
        <v>0.9</v>
      </c>
      <c r="VH16" s="19">
        <v>0</v>
      </c>
      <c r="VI16" s="19">
        <v>4.6959999999999997</v>
      </c>
      <c r="VJ16" s="19">
        <v>4.6959999999999997</v>
      </c>
      <c r="VK16" s="19">
        <v>-4.6959999999999997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24.3</v>
      </c>
      <c r="WC16" s="19">
        <v>18</v>
      </c>
      <c r="WD16" s="19">
        <v>18</v>
      </c>
      <c r="WE16" s="19">
        <v>6.3</v>
      </c>
      <c r="WF16" s="19">
        <v>20.5</v>
      </c>
      <c r="WG16" s="19">
        <v>11</v>
      </c>
      <c r="WH16" s="19">
        <v>11</v>
      </c>
      <c r="WI16" s="19">
        <v>9.5</v>
      </c>
      <c r="WJ16" s="19">
        <v>0</v>
      </c>
      <c r="WK16" s="19"/>
      <c r="WL16" s="19">
        <v>0</v>
      </c>
      <c r="WM16" s="19">
        <v>0</v>
      </c>
      <c r="WN16" s="19">
        <v>0</v>
      </c>
      <c r="WO16" s="19"/>
      <c r="WP16" s="19">
        <v>0</v>
      </c>
      <c r="WQ16" s="19">
        <v>0</v>
      </c>
      <c r="WR16" s="19">
        <v>9.8000000000000007</v>
      </c>
      <c r="WS16" s="19">
        <v>9.8000000000000007</v>
      </c>
      <c r="WT16" s="19">
        <v>9.8000000000000007</v>
      </c>
      <c r="WU16" s="19">
        <v>0</v>
      </c>
      <c r="WV16" s="19">
        <v>19.600000000000001</v>
      </c>
      <c r="WW16" s="19">
        <v>18.834949999999999</v>
      </c>
      <c r="WX16" s="19">
        <v>18.834949999999999</v>
      </c>
      <c r="WY16" s="19">
        <v>0.76505000000000001</v>
      </c>
      <c r="WZ16" s="19">
        <v>9.5</v>
      </c>
      <c r="XA16" s="19">
        <v>10.8</v>
      </c>
      <c r="XB16" s="19">
        <v>10.8</v>
      </c>
      <c r="XC16" s="19">
        <v>-1.3</v>
      </c>
      <c r="XD16" s="19">
        <v>42.9</v>
      </c>
      <c r="XE16" s="19">
        <v>42</v>
      </c>
      <c r="XF16" s="19">
        <v>42</v>
      </c>
      <c r="XG16" s="19">
        <v>0.9</v>
      </c>
      <c r="XH16" s="19">
        <v>11.8</v>
      </c>
      <c r="XI16" s="19">
        <v>10</v>
      </c>
      <c r="XJ16" s="19">
        <v>10</v>
      </c>
      <c r="XK16" s="19">
        <v>1.8</v>
      </c>
      <c r="XL16" s="19">
        <v>17.5</v>
      </c>
      <c r="XM16" s="19">
        <v>14</v>
      </c>
      <c r="XN16" s="19">
        <v>14</v>
      </c>
      <c r="XO16" s="19">
        <v>3.5</v>
      </c>
      <c r="XP16" s="19"/>
      <c r="XQ16" s="19"/>
      <c r="XR16" s="19"/>
      <c r="XS16" s="19">
        <v>0</v>
      </c>
      <c r="XT16" s="19">
        <v>7.5</v>
      </c>
      <c r="XU16" s="19">
        <v>7.35</v>
      </c>
      <c r="XV16" s="19">
        <v>7.35</v>
      </c>
      <c r="XW16" s="19">
        <v>0.15</v>
      </c>
      <c r="XX16" s="19"/>
      <c r="XY16" s="19"/>
      <c r="XZ16" s="19"/>
      <c r="YA16" s="19">
        <v>0</v>
      </c>
      <c r="YB16" s="19"/>
      <c r="YC16" s="19"/>
      <c r="YD16" s="19"/>
      <c r="YE16" s="19">
        <v>0</v>
      </c>
    </row>
    <row r="17" spans="1:655" ht="24" customHeight="1" x14ac:dyDescent="0.25">
      <c r="A17" s="1"/>
      <c r="B17" s="13" t="s">
        <v>42</v>
      </c>
      <c r="C17" s="13" t="s">
        <v>824</v>
      </c>
      <c r="D17" s="14">
        <v>91.3</v>
      </c>
      <c r="E17" s="14">
        <v>135.31863999999999</v>
      </c>
      <c r="F17" s="14">
        <v>104.68895000000001</v>
      </c>
      <c r="G17" s="14">
        <v>-13.388949999999999</v>
      </c>
      <c r="H17" s="14">
        <v>647.70000000000005</v>
      </c>
      <c r="I17" s="14">
        <v>643.65809000000002</v>
      </c>
      <c r="J17" s="14">
        <v>643.65809000000002</v>
      </c>
      <c r="K17" s="14">
        <v>4.0419099999999997</v>
      </c>
      <c r="L17" s="14">
        <v>146.6</v>
      </c>
      <c r="M17" s="14">
        <v>146.65710999999999</v>
      </c>
      <c r="N17" s="14">
        <v>146.65710999999999</v>
      </c>
      <c r="O17" s="14">
        <v>-5.7110000000000001E-2</v>
      </c>
      <c r="P17" s="14"/>
      <c r="Q17" s="14"/>
      <c r="R17" s="14"/>
      <c r="S17" s="14">
        <v>0</v>
      </c>
      <c r="T17" s="14"/>
      <c r="U17" s="14"/>
      <c r="V17" s="14"/>
      <c r="W17" s="14">
        <v>0</v>
      </c>
      <c r="X17" s="14">
        <v>91.1</v>
      </c>
      <c r="Y17" s="14">
        <v>13.64129</v>
      </c>
      <c r="Z17" s="14">
        <v>18.291090000000001</v>
      </c>
      <c r="AA17" s="14">
        <v>72.808909999999997</v>
      </c>
      <c r="AB17" s="14">
        <v>104.3</v>
      </c>
      <c r="AC17" s="14">
        <v>104.98345</v>
      </c>
      <c r="AD17" s="14">
        <v>102.95835</v>
      </c>
      <c r="AE17" s="14">
        <v>1.34165</v>
      </c>
      <c r="AF17" s="14">
        <v>0</v>
      </c>
      <c r="AG17" s="14">
        <v>0</v>
      </c>
      <c r="AH17" s="14">
        <v>0</v>
      </c>
      <c r="AI17" s="14">
        <v>0</v>
      </c>
      <c r="AJ17" s="14"/>
      <c r="AK17" s="14"/>
      <c r="AL17" s="14"/>
      <c r="AM17" s="14">
        <v>0</v>
      </c>
      <c r="AN17" s="14">
        <v>111.8</v>
      </c>
      <c r="AO17" s="14">
        <v>129.62524999999999</v>
      </c>
      <c r="AP17" s="14">
        <v>178.56774999999999</v>
      </c>
      <c r="AQ17" s="14">
        <v>-66.767750000000007</v>
      </c>
      <c r="AR17" s="14">
        <v>110.9</v>
      </c>
      <c r="AS17" s="14">
        <v>129.62524999999999</v>
      </c>
      <c r="AT17" s="14">
        <v>178.56774999999999</v>
      </c>
      <c r="AU17" s="14">
        <v>-67.667749999999998</v>
      </c>
      <c r="AV17" s="14">
        <v>111.1</v>
      </c>
      <c r="AW17" s="14">
        <v>129.62524999999999</v>
      </c>
      <c r="AX17" s="14">
        <v>178.56774999999999</v>
      </c>
      <c r="AY17" s="14">
        <v>-67.467749999999995</v>
      </c>
      <c r="AZ17" s="14">
        <v>216.3</v>
      </c>
      <c r="BA17" s="14">
        <v>194.43788000000001</v>
      </c>
      <c r="BB17" s="14">
        <v>267.85162000000003</v>
      </c>
      <c r="BC17" s="14">
        <v>-51.55162</v>
      </c>
      <c r="BD17" s="14"/>
      <c r="BE17" s="14"/>
      <c r="BF17" s="14"/>
      <c r="BG17" s="14">
        <v>0</v>
      </c>
      <c r="BH17" s="14"/>
      <c r="BI17" s="14"/>
      <c r="BJ17" s="14"/>
      <c r="BK17" s="14">
        <v>0</v>
      </c>
      <c r="BL17" s="14">
        <v>308.60000000000002</v>
      </c>
      <c r="BM17" s="14">
        <v>442.65471000000002</v>
      </c>
      <c r="BN17" s="14">
        <v>376.11434000000003</v>
      </c>
      <c r="BO17" s="14">
        <v>-67.514340000000004</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164.3</v>
      </c>
      <c r="CK17" s="14">
        <v>149.99921000000001</v>
      </c>
      <c r="CL17" s="14">
        <v>149.99921000000001</v>
      </c>
      <c r="CM17" s="14">
        <v>14.300789999999999</v>
      </c>
      <c r="CN17" s="14">
        <v>7.5</v>
      </c>
      <c r="CO17" s="14">
        <v>5.1333399999999996</v>
      </c>
      <c r="CP17" s="14">
        <v>5.1333399999999996</v>
      </c>
      <c r="CQ17" s="14">
        <v>2.36666</v>
      </c>
      <c r="CR17" s="14">
        <v>5.6</v>
      </c>
      <c r="CS17" s="14">
        <v>2.8177599999999998</v>
      </c>
      <c r="CT17" s="14">
        <v>2.8177599999999998</v>
      </c>
      <c r="CU17" s="14">
        <v>2.7822399999999998</v>
      </c>
      <c r="CV17" s="14"/>
      <c r="CW17" s="14"/>
      <c r="CX17" s="14"/>
      <c r="CY17" s="14">
        <v>0</v>
      </c>
      <c r="CZ17" s="14">
        <v>7</v>
      </c>
      <c r="DA17" s="14">
        <v>6.8787000000000003</v>
      </c>
      <c r="DB17" s="14">
        <v>6.8787000000000003</v>
      </c>
      <c r="DC17" s="14">
        <v>0.12130000000000001</v>
      </c>
      <c r="DD17" s="14">
        <v>11.7</v>
      </c>
      <c r="DE17" s="14">
        <v>14.919420000000001</v>
      </c>
      <c r="DF17" s="14">
        <v>14.919420000000001</v>
      </c>
      <c r="DG17" s="14">
        <v>-3.2194199999999999</v>
      </c>
      <c r="DH17" s="14">
        <v>60.2</v>
      </c>
      <c r="DI17" s="14">
        <v>80.336709999999997</v>
      </c>
      <c r="DJ17" s="14">
        <v>80.823650000000001</v>
      </c>
      <c r="DK17" s="14">
        <v>-20.623650000000001</v>
      </c>
      <c r="DL17" s="14"/>
      <c r="DM17" s="14"/>
      <c r="DN17" s="14"/>
      <c r="DO17" s="14">
        <v>0</v>
      </c>
      <c r="DP17" s="14"/>
      <c r="DQ17" s="14"/>
      <c r="DR17" s="14"/>
      <c r="DS17" s="14">
        <v>0</v>
      </c>
      <c r="DT17" s="14"/>
      <c r="DU17" s="14"/>
      <c r="DV17" s="14"/>
      <c r="DW17" s="14">
        <v>0</v>
      </c>
      <c r="DX17" s="14"/>
      <c r="DY17" s="14"/>
      <c r="DZ17" s="14"/>
      <c r="EA17" s="14">
        <v>0</v>
      </c>
      <c r="EB17" s="14">
        <v>64.8</v>
      </c>
      <c r="EC17" s="14">
        <v>77.194850000000002</v>
      </c>
      <c r="ED17" s="14">
        <v>81.026570000000007</v>
      </c>
      <c r="EE17" s="14">
        <v>-16.226569999999999</v>
      </c>
      <c r="EF17" s="14">
        <v>22.5</v>
      </c>
      <c r="EG17" s="14">
        <v>0</v>
      </c>
      <c r="EH17" s="14">
        <v>0</v>
      </c>
      <c r="EI17" s="14">
        <v>22.5</v>
      </c>
      <c r="EJ17" s="14"/>
      <c r="EK17" s="14"/>
      <c r="EL17" s="14"/>
      <c r="EM17" s="14">
        <v>0</v>
      </c>
      <c r="EN17" s="14"/>
      <c r="EO17" s="14"/>
      <c r="EP17" s="14"/>
      <c r="EQ17" s="14">
        <v>0</v>
      </c>
      <c r="ER17" s="14"/>
      <c r="ES17" s="14"/>
      <c r="ET17" s="14"/>
      <c r="EU17" s="14">
        <v>0</v>
      </c>
      <c r="EV17" s="14">
        <v>6.5</v>
      </c>
      <c r="EW17" s="14">
        <v>6.39</v>
      </c>
      <c r="EX17" s="14">
        <v>6.39</v>
      </c>
      <c r="EY17" s="14">
        <v>0.11</v>
      </c>
      <c r="EZ17" s="14">
        <v>148</v>
      </c>
      <c r="FA17" s="14">
        <v>144.32990000000001</v>
      </c>
      <c r="FB17" s="14">
        <v>144.32990000000001</v>
      </c>
      <c r="FC17" s="14">
        <v>3.6701000000000001</v>
      </c>
      <c r="FD17" s="14">
        <v>50</v>
      </c>
      <c r="FE17" s="14">
        <v>48.97287</v>
      </c>
      <c r="FF17" s="14">
        <v>48.97287</v>
      </c>
      <c r="FG17" s="14">
        <v>1.0271300000000001</v>
      </c>
      <c r="FH17" s="14">
        <v>49.2</v>
      </c>
      <c r="FI17" s="14">
        <v>119.58763</v>
      </c>
      <c r="FJ17" s="14">
        <v>0</v>
      </c>
      <c r="FK17" s="14">
        <v>49.2</v>
      </c>
      <c r="FL17" s="14">
        <v>34.4</v>
      </c>
      <c r="FM17" s="14">
        <v>24.499369999999999</v>
      </c>
      <c r="FN17" s="14">
        <v>24.499369999999999</v>
      </c>
      <c r="FO17" s="14">
        <v>9.9006299999999996</v>
      </c>
      <c r="FP17" s="14">
        <v>18.8</v>
      </c>
      <c r="FQ17" s="14">
        <v>19.192229999999999</v>
      </c>
      <c r="FR17" s="14">
        <v>19.192229999999999</v>
      </c>
      <c r="FS17" s="14">
        <v>-0.39223000000000002</v>
      </c>
      <c r="FT17" s="14">
        <v>19.8</v>
      </c>
      <c r="FU17" s="14">
        <v>19.32039</v>
      </c>
      <c r="FV17" s="14">
        <v>19.32039</v>
      </c>
      <c r="FW17" s="14">
        <v>0.47960999999999998</v>
      </c>
      <c r="FX17" s="14">
        <v>89</v>
      </c>
      <c r="FY17" s="14">
        <v>81.531779999999998</v>
      </c>
      <c r="FZ17" s="14">
        <v>81.531779999999998</v>
      </c>
      <c r="GA17" s="14">
        <v>7.4682199999999996</v>
      </c>
      <c r="GB17" s="14">
        <v>183.8</v>
      </c>
      <c r="GC17" s="14">
        <v>185.10007999999999</v>
      </c>
      <c r="GD17" s="14">
        <v>185.10007999999999</v>
      </c>
      <c r="GE17" s="14">
        <v>-1.3000799999999999</v>
      </c>
      <c r="GF17" s="14">
        <v>184.2</v>
      </c>
      <c r="GG17" s="14">
        <v>185.10007999999999</v>
      </c>
      <c r="GH17" s="14">
        <v>185.10007999999999</v>
      </c>
      <c r="GI17" s="14">
        <v>-0.90007999999999999</v>
      </c>
      <c r="GJ17" s="14">
        <v>182.6</v>
      </c>
      <c r="GK17" s="14">
        <v>185.10007999999999</v>
      </c>
      <c r="GL17" s="14">
        <v>185.10007999999999</v>
      </c>
      <c r="GM17" s="14">
        <v>-2.5000800000000001</v>
      </c>
      <c r="GN17" s="14">
        <v>90.7</v>
      </c>
      <c r="GO17" s="14">
        <v>73.459950000000006</v>
      </c>
      <c r="GP17" s="14">
        <v>68.050420000000003</v>
      </c>
      <c r="GQ17" s="14">
        <v>22.64958</v>
      </c>
      <c r="GR17" s="14">
        <v>7.5</v>
      </c>
      <c r="GS17" s="14">
        <v>5.1650400000000003</v>
      </c>
      <c r="GT17" s="14">
        <v>5.1650400000000003</v>
      </c>
      <c r="GU17" s="14">
        <v>2.3349600000000001</v>
      </c>
      <c r="GV17" s="14">
        <v>2</v>
      </c>
      <c r="GW17" s="14">
        <v>5.4186100000000001</v>
      </c>
      <c r="GX17" s="14">
        <v>5.4186100000000001</v>
      </c>
      <c r="GY17" s="14">
        <v>-3.4186100000000001</v>
      </c>
      <c r="GZ17" s="14">
        <v>26</v>
      </c>
      <c r="HA17" s="14">
        <v>34.47804</v>
      </c>
      <c r="HB17" s="14">
        <v>34.47804</v>
      </c>
      <c r="HC17" s="14">
        <v>-8.47804</v>
      </c>
      <c r="HD17" s="14">
        <v>43.5</v>
      </c>
      <c r="HE17" s="14">
        <v>44.060189999999999</v>
      </c>
      <c r="HF17" s="14">
        <v>44.060189999999999</v>
      </c>
      <c r="HG17" s="14">
        <v>-0.56018999999999997</v>
      </c>
      <c r="HH17" s="14">
        <v>3.8</v>
      </c>
      <c r="HI17" s="14">
        <v>3.9046599999999998</v>
      </c>
      <c r="HJ17" s="14">
        <v>3.9046599999999998</v>
      </c>
      <c r="HK17" s="14">
        <v>-0.10466</v>
      </c>
      <c r="HL17" s="14">
        <v>0</v>
      </c>
      <c r="HM17" s="14">
        <v>0</v>
      </c>
      <c r="HN17" s="14">
        <v>0</v>
      </c>
      <c r="HO17" s="14">
        <v>0</v>
      </c>
      <c r="HP17" s="14">
        <v>74.900000000000006</v>
      </c>
      <c r="HQ17" s="14">
        <v>73.688010000000006</v>
      </c>
      <c r="HR17" s="14">
        <v>48.543689999999998</v>
      </c>
      <c r="HS17" s="14">
        <v>26.356310000000001</v>
      </c>
      <c r="HT17" s="14"/>
      <c r="HU17" s="14"/>
      <c r="HV17" s="14"/>
      <c r="HW17" s="14">
        <v>0</v>
      </c>
      <c r="HX17" s="14"/>
      <c r="HY17" s="14"/>
      <c r="HZ17" s="14"/>
      <c r="IA17" s="14">
        <v>0</v>
      </c>
      <c r="IB17" s="14">
        <v>21.4</v>
      </c>
      <c r="IC17" s="14">
        <v>26.075310000000002</v>
      </c>
      <c r="ID17" s="14">
        <v>0</v>
      </c>
      <c r="IE17" s="14">
        <v>21.4</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61.1</v>
      </c>
      <c r="JE17" s="14">
        <v>50.085740000000001</v>
      </c>
      <c r="JF17" s="14">
        <v>50.438279999999999</v>
      </c>
      <c r="JG17" s="14">
        <v>10.661720000000001</v>
      </c>
      <c r="JH17" s="14">
        <v>176.2</v>
      </c>
      <c r="JI17" s="14">
        <v>178.52956</v>
      </c>
      <c r="JJ17" s="14">
        <v>178.52956</v>
      </c>
      <c r="JK17" s="14">
        <v>-2.3295599999999999</v>
      </c>
      <c r="JL17" s="14">
        <v>174.6</v>
      </c>
      <c r="JM17" s="14">
        <v>178.52956</v>
      </c>
      <c r="JN17" s="14">
        <v>178.52956</v>
      </c>
      <c r="JO17" s="14">
        <v>-3.9295599999999999</v>
      </c>
      <c r="JP17" s="14">
        <v>200</v>
      </c>
      <c r="JQ17" s="14">
        <v>178.52956</v>
      </c>
      <c r="JR17" s="14">
        <v>178.52956</v>
      </c>
      <c r="JS17" s="14">
        <v>21.47044</v>
      </c>
      <c r="JT17" s="14">
        <v>273.89999999999998</v>
      </c>
      <c r="JU17" s="14">
        <v>267.79433</v>
      </c>
      <c r="JV17" s="14">
        <v>267.79433</v>
      </c>
      <c r="JW17" s="14">
        <v>6.1056699999999999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v>0</v>
      </c>
      <c r="KU17" s="14">
        <v>0</v>
      </c>
      <c r="KV17" s="14"/>
      <c r="KW17" s="14"/>
      <c r="KX17" s="14"/>
      <c r="KY17" s="14">
        <v>0</v>
      </c>
      <c r="KZ17" s="14"/>
      <c r="LA17" s="14"/>
      <c r="LB17" s="14"/>
      <c r="LC17" s="14">
        <v>0</v>
      </c>
      <c r="LD17" s="14">
        <v>2.7</v>
      </c>
      <c r="LE17" s="14">
        <v>3.1205099999999999</v>
      </c>
      <c r="LF17" s="14">
        <v>3.1205099999999999</v>
      </c>
      <c r="LG17" s="14">
        <v>-0.42050999999999999</v>
      </c>
      <c r="LH17" s="14">
        <v>42.2</v>
      </c>
      <c r="LI17" s="14">
        <v>41.237110000000001</v>
      </c>
      <c r="LJ17" s="14">
        <v>97.110159999999993</v>
      </c>
      <c r="LK17" s="14">
        <v>-54.910159999999998</v>
      </c>
      <c r="LL17" s="14">
        <v>94.6</v>
      </c>
      <c r="LM17" s="14">
        <v>92.444500000000005</v>
      </c>
      <c r="LN17" s="14">
        <v>91.669719999999998</v>
      </c>
      <c r="LO17" s="14">
        <v>2.9302800000000002</v>
      </c>
      <c r="LP17" s="14">
        <v>63.5</v>
      </c>
      <c r="LQ17" s="14">
        <v>67.133979999999994</v>
      </c>
      <c r="LR17" s="14">
        <v>67.133979999999994</v>
      </c>
      <c r="LS17" s="14">
        <v>-3.6339800000000002</v>
      </c>
      <c r="LT17" s="14">
        <v>73.8</v>
      </c>
      <c r="LU17" s="14">
        <v>72.37388</v>
      </c>
      <c r="LV17" s="14">
        <v>72.37388</v>
      </c>
      <c r="LW17" s="14">
        <v>1.4261200000000001</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145.69999999999999</v>
      </c>
      <c r="MO17" s="14">
        <v>149.77393000000001</v>
      </c>
      <c r="MP17" s="14">
        <v>149.77393000000001</v>
      </c>
      <c r="MQ17" s="14">
        <v>-4.0739299999999998</v>
      </c>
      <c r="MR17" s="14">
        <v>146.4</v>
      </c>
      <c r="MS17" s="14">
        <v>149.77393000000001</v>
      </c>
      <c r="MT17" s="14">
        <v>149.77393000000001</v>
      </c>
      <c r="MU17" s="14">
        <v>-3.3739300000000001</v>
      </c>
      <c r="MV17" s="14">
        <v>148.1</v>
      </c>
      <c r="MW17" s="14">
        <v>149.77393000000001</v>
      </c>
      <c r="MX17" s="14">
        <v>149.77393000000001</v>
      </c>
      <c r="MY17" s="14">
        <v>-1.6739299999999999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168.8</v>
      </c>
      <c r="NU17" s="14">
        <v>168.66667000000001</v>
      </c>
      <c r="NV17" s="14">
        <v>168.66667000000001</v>
      </c>
      <c r="NW17" s="14">
        <v>0.13333</v>
      </c>
      <c r="NX17" s="14">
        <v>87.2</v>
      </c>
      <c r="NY17" s="14">
        <v>84.333330000000004</v>
      </c>
      <c r="NZ17" s="14">
        <v>84.333330000000004</v>
      </c>
      <c r="OA17" s="14">
        <v>2.8666700000000001</v>
      </c>
      <c r="OB17" s="14">
        <v>0</v>
      </c>
      <c r="OC17" s="14"/>
      <c r="OD17" s="14">
        <v>0</v>
      </c>
      <c r="OE17" s="14">
        <v>0</v>
      </c>
      <c r="OF17" s="14">
        <v>49</v>
      </c>
      <c r="OG17" s="14">
        <v>70.123000000000005</v>
      </c>
      <c r="OH17" s="14">
        <v>70.123000000000005</v>
      </c>
      <c r="OI17" s="14">
        <v>-21.123000000000001</v>
      </c>
      <c r="OJ17" s="14">
        <v>0</v>
      </c>
      <c r="OK17" s="14"/>
      <c r="OL17" s="14">
        <v>0</v>
      </c>
      <c r="OM17" s="14">
        <v>0</v>
      </c>
      <c r="ON17" s="14">
        <v>0.3</v>
      </c>
      <c r="OO17" s="14">
        <v>8.7949999999999999</v>
      </c>
      <c r="OP17" s="14">
        <v>8.7949999999999999</v>
      </c>
      <c r="OQ17" s="14">
        <v>-8.4949999999999992</v>
      </c>
      <c r="OR17" s="14">
        <v>0</v>
      </c>
      <c r="OS17" s="14"/>
      <c r="OT17" s="14">
        <v>0</v>
      </c>
      <c r="OU17" s="14">
        <v>0</v>
      </c>
      <c r="OV17" s="14">
        <v>15.9</v>
      </c>
      <c r="OW17" s="14">
        <v>14.174759999999999</v>
      </c>
      <c r="OX17" s="14">
        <v>14.174759999999999</v>
      </c>
      <c r="OY17" s="14">
        <v>1.7252400000000001</v>
      </c>
      <c r="OZ17" s="14">
        <v>10</v>
      </c>
      <c r="PA17" s="14">
        <v>9</v>
      </c>
      <c r="PB17" s="14">
        <v>9</v>
      </c>
      <c r="PC17" s="14">
        <v>1</v>
      </c>
      <c r="PD17" s="14">
        <v>5.5</v>
      </c>
      <c r="PE17" s="14">
        <v>1.5608599999999999</v>
      </c>
      <c r="PF17" s="14">
        <v>1.8633900000000001</v>
      </c>
      <c r="PG17" s="14">
        <v>3.6366100000000001</v>
      </c>
      <c r="PH17" s="14">
        <v>0.7</v>
      </c>
      <c r="PI17" s="14">
        <v>1</v>
      </c>
      <c r="PJ17" s="14">
        <v>1</v>
      </c>
      <c r="PK17" s="14">
        <v>-0.3</v>
      </c>
      <c r="PL17" s="14"/>
      <c r="PM17" s="14">
        <v>1.5</v>
      </c>
      <c r="PN17" s="14">
        <v>1.5</v>
      </c>
      <c r="PO17" s="14">
        <v>-1.5</v>
      </c>
      <c r="PP17" s="14">
        <v>4</v>
      </c>
      <c r="PQ17" s="14">
        <v>4</v>
      </c>
      <c r="PR17" s="14">
        <v>4</v>
      </c>
      <c r="PS17" s="14">
        <v>0</v>
      </c>
      <c r="PT17" s="14">
        <v>20.5</v>
      </c>
      <c r="PU17" s="14">
        <v>19.417480000000001</v>
      </c>
      <c r="PV17" s="14">
        <v>19.417480000000001</v>
      </c>
      <c r="PW17" s="14">
        <v>1.0825199999999999</v>
      </c>
      <c r="PX17" s="14">
        <v>19.963999999999999</v>
      </c>
      <c r="PY17" s="14">
        <v>16.504850000000001</v>
      </c>
      <c r="PZ17" s="14">
        <v>16.504850000000001</v>
      </c>
      <c r="QA17" s="14">
        <v>3.4591500000000002</v>
      </c>
      <c r="QB17" s="14">
        <v>18.600000000000001</v>
      </c>
      <c r="QC17" s="14">
        <v>10.67961</v>
      </c>
      <c r="QD17" s="14">
        <v>10.67961</v>
      </c>
      <c r="QE17" s="14">
        <v>7.9203900000000003</v>
      </c>
      <c r="QF17" s="14">
        <v>3.3</v>
      </c>
      <c r="QG17" s="14">
        <v>3.5</v>
      </c>
      <c r="QH17" s="14">
        <v>3.5</v>
      </c>
      <c r="QI17" s="14">
        <v>-0.2</v>
      </c>
      <c r="QJ17" s="14">
        <v>18.399999999999999</v>
      </c>
      <c r="QK17" s="14">
        <v>17.961169999999999</v>
      </c>
      <c r="QL17" s="14">
        <v>17.961169999999999</v>
      </c>
      <c r="QM17" s="14">
        <v>0.43883</v>
      </c>
      <c r="QN17" s="14">
        <v>0</v>
      </c>
      <c r="QO17" s="14"/>
      <c r="QP17" s="14">
        <v>0</v>
      </c>
      <c r="QQ17" s="14">
        <v>0</v>
      </c>
      <c r="QR17" s="14">
        <v>0</v>
      </c>
      <c r="QS17" s="14"/>
      <c r="QT17" s="14">
        <v>0</v>
      </c>
      <c r="QU17" s="14">
        <v>0</v>
      </c>
      <c r="QV17" s="14">
        <v>11.1</v>
      </c>
      <c r="QW17" s="14">
        <v>0.29199999999999998</v>
      </c>
      <c r="QX17" s="14">
        <v>0.29199999999999998</v>
      </c>
      <c r="QY17" s="14">
        <v>10.808</v>
      </c>
      <c r="QZ17" s="14">
        <v>28.4</v>
      </c>
      <c r="RA17" s="14">
        <v>0.31900000000000001</v>
      </c>
      <c r="RB17" s="14">
        <v>0.31900000000000001</v>
      </c>
      <c r="RC17" s="14">
        <v>28.081</v>
      </c>
      <c r="RD17" s="14">
        <v>3</v>
      </c>
      <c r="RE17" s="14">
        <v>2.9009999999999998</v>
      </c>
      <c r="RF17" s="14">
        <v>2.9009999999999998</v>
      </c>
      <c r="RG17" s="14">
        <v>9.9000000000000005E-2</v>
      </c>
      <c r="RH17" s="14">
        <v>1</v>
      </c>
      <c r="RI17" s="14">
        <v>1.2</v>
      </c>
      <c r="RJ17" s="14">
        <v>1.2</v>
      </c>
      <c r="RK17" s="14">
        <v>-0.2</v>
      </c>
      <c r="RL17" s="14">
        <v>2.2000000000000002</v>
      </c>
      <c r="RM17" s="14">
        <v>2.4</v>
      </c>
      <c r="RN17" s="14">
        <v>2.4</v>
      </c>
      <c r="RO17" s="14">
        <v>-0.2</v>
      </c>
      <c r="RP17" s="14">
        <v>3</v>
      </c>
      <c r="RQ17" s="14">
        <v>2.8</v>
      </c>
      <c r="RR17" s="14">
        <v>2.8</v>
      </c>
      <c r="RS17" s="14">
        <v>0.2</v>
      </c>
      <c r="RT17" s="14">
        <v>0</v>
      </c>
      <c r="RU17" s="14"/>
      <c r="RV17" s="14">
        <v>0</v>
      </c>
      <c r="RW17" s="14">
        <v>0</v>
      </c>
      <c r="RX17" s="14">
        <v>3.1</v>
      </c>
      <c r="RY17" s="14">
        <v>3.081</v>
      </c>
      <c r="RZ17" s="14">
        <v>3.081</v>
      </c>
      <c r="SA17" s="14">
        <v>1.9E-2</v>
      </c>
      <c r="SB17" s="14">
        <v>6.8</v>
      </c>
      <c r="SC17" s="14">
        <v>6.0314199999999998</v>
      </c>
      <c r="SD17" s="14">
        <v>0</v>
      </c>
      <c r="SE17" s="14">
        <v>6.8</v>
      </c>
      <c r="SF17" s="14">
        <v>1.7</v>
      </c>
      <c r="SG17" s="14">
        <v>2</v>
      </c>
      <c r="SH17" s="14">
        <v>2</v>
      </c>
      <c r="SI17" s="14">
        <v>-0.3</v>
      </c>
      <c r="SJ17" s="14"/>
      <c r="SK17" s="14">
        <v>0.4</v>
      </c>
      <c r="SL17" s="14">
        <v>0.4</v>
      </c>
      <c r="SM17" s="14">
        <v>-0.4</v>
      </c>
      <c r="SN17" s="14">
        <v>9.6</v>
      </c>
      <c r="SO17" s="14">
        <v>9.8520000000000003</v>
      </c>
      <c r="SP17" s="14">
        <v>9.8520000000000003</v>
      </c>
      <c r="SQ17" s="14">
        <v>-0.252</v>
      </c>
      <c r="SR17" s="14">
        <v>4.9000000000000004</v>
      </c>
      <c r="SS17" s="14">
        <v>4.5</v>
      </c>
      <c r="ST17" s="14">
        <v>4.5</v>
      </c>
      <c r="SU17" s="14">
        <v>0.4</v>
      </c>
      <c r="SV17" s="14">
        <v>6.6</v>
      </c>
      <c r="SW17" s="14">
        <v>6.5</v>
      </c>
      <c r="SX17" s="14">
        <v>6.5</v>
      </c>
      <c r="SY17" s="14">
        <v>0.1</v>
      </c>
      <c r="SZ17" s="14">
        <v>8.5</v>
      </c>
      <c r="TA17" s="14">
        <v>10</v>
      </c>
      <c r="TB17" s="14">
        <v>10</v>
      </c>
      <c r="TC17" s="14">
        <v>-1.5</v>
      </c>
      <c r="TD17" s="14">
        <v>19</v>
      </c>
      <c r="TE17" s="14">
        <v>18.543690000000002</v>
      </c>
      <c r="TF17" s="14">
        <v>18.543690000000002</v>
      </c>
      <c r="TG17" s="14">
        <v>0.45630999999999999</v>
      </c>
      <c r="TH17" s="14">
        <v>23.7</v>
      </c>
      <c r="TI17" s="14">
        <v>24.87</v>
      </c>
      <c r="TJ17" s="14">
        <v>24.87</v>
      </c>
      <c r="TK17" s="14">
        <v>-1.17</v>
      </c>
      <c r="TL17" s="14">
        <v>17.3</v>
      </c>
      <c r="TM17" s="14">
        <v>34.017000000000003</v>
      </c>
      <c r="TN17" s="14">
        <v>34.017000000000003</v>
      </c>
      <c r="TO17" s="14">
        <v>-16.716999999999999</v>
      </c>
      <c r="TP17" s="14">
        <v>0</v>
      </c>
      <c r="TQ17" s="14"/>
      <c r="TR17" s="14">
        <v>0</v>
      </c>
      <c r="TS17" s="14">
        <v>0</v>
      </c>
      <c r="TT17" s="14">
        <v>37.6</v>
      </c>
      <c r="TU17" s="14">
        <v>42.024999999999999</v>
      </c>
      <c r="TV17" s="14">
        <v>42.024999999999999</v>
      </c>
      <c r="TW17" s="14">
        <v>-4.4249999999999998</v>
      </c>
      <c r="TX17" s="14">
        <v>62.7</v>
      </c>
      <c r="TY17" s="14">
        <v>59.048999999999999</v>
      </c>
      <c r="TZ17" s="14">
        <v>59.048999999999999</v>
      </c>
      <c r="UA17" s="14">
        <v>3.6509999999999998</v>
      </c>
      <c r="UB17" s="14">
        <v>4</v>
      </c>
      <c r="UC17" s="14">
        <v>3.2989999999999999</v>
      </c>
      <c r="UD17" s="14">
        <v>3.2989999999999999</v>
      </c>
      <c r="UE17" s="14">
        <v>0.70099999999999996</v>
      </c>
      <c r="UF17" s="14">
        <v>2.4</v>
      </c>
      <c r="UG17" s="14">
        <v>2.0179999999999998</v>
      </c>
      <c r="UH17" s="14">
        <v>2.0179999999999998</v>
      </c>
      <c r="UI17" s="14">
        <v>0.38200000000000001</v>
      </c>
      <c r="UJ17" s="14">
        <v>16.399999999999999</v>
      </c>
      <c r="UK17" s="14">
        <v>10</v>
      </c>
      <c r="UL17" s="14">
        <v>10</v>
      </c>
      <c r="UM17" s="14">
        <v>6.4</v>
      </c>
      <c r="UN17" s="14">
        <v>4.3</v>
      </c>
      <c r="UO17" s="14">
        <v>2.8</v>
      </c>
      <c r="UP17" s="14">
        <v>2.8</v>
      </c>
      <c r="UQ17" s="14">
        <v>1.5</v>
      </c>
      <c r="UR17" s="14">
        <v>7.7</v>
      </c>
      <c r="US17" s="14">
        <v>7.4</v>
      </c>
      <c r="UT17" s="14">
        <v>7.4</v>
      </c>
      <c r="UU17" s="14">
        <v>0.3</v>
      </c>
      <c r="UV17" s="14">
        <v>8.1999999999999993</v>
      </c>
      <c r="UW17" s="14">
        <v>8</v>
      </c>
      <c r="UX17" s="14">
        <v>8</v>
      </c>
      <c r="UY17" s="14">
        <v>0.2</v>
      </c>
      <c r="UZ17" s="14">
        <v>9.1999999999999993</v>
      </c>
      <c r="VA17" s="14">
        <v>9</v>
      </c>
      <c r="VB17" s="14">
        <v>9</v>
      </c>
      <c r="VC17" s="14">
        <v>0.2</v>
      </c>
      <c r="VD17" s="14">
        <v>9.4</v>
      </c>
      <c r="VE17" s="14">
        <v>9</v>
      </c>
      <c r="VF17" s="14">
        <v>9</v>
      </c>
      <c r="VG17" s="14">
        <v>0.4</v>
      </c>
      <c r="VH17" s="14">
        <v>0</v>
      </c>
      <c r="VI17" s="14">
        <v>4.6829999999999998</v>
      </c>
      <c r="VJ17" s="14">
        <v>4.6829999999999998</v>
      </c>
      <c r="VK17" s="14">
        <v>-4.6829999999999998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26.1</v>
      </c>
      <c r="WC17" s="14">
        <v>21</v>
      </c>
      <c r="WD17" s="14">
        <v>21</v>
      </c>
      <c r="WE17" s="14">
        <v>5.0999999999999996</v>
      </c>
      <c r="WF17" s="14">
        <v>20.2</v>
      </c>
      <c r="WG17" s="14">
        <v>12</v>
      </c>
      <c r="WH17" s="14">
        <v>12</v>
      </c>
      <c r="WI17" s="14">
        <v>8.1999999999999993</v>
      </c>
      <c r="WJ17" s="14">
        <v>0</v>
      </c>
      <c r="WK17" s="14"/>
      <c r="WL17" s="14">
        <v>0</v>
      </c>
      <c r="WM17" s="14">
        <v>0</v>
      </c>
      <c r="WN17" s="14">
        <v>0</v>
      </c>
      <c r="WO17" s="14"/>
      <c r="WP17" s="14">
        <v>0</v>
      </c>
      <c r="WQ17" s="14">
        <v>0</v>
      </c>
      <c r="WR17" s="14">
        <v>9.8000000000000007</v>
      </c>
      <c r="WS17" s="14">
        <v>9.8000000000000007</v>
      </c>
      <c r="WT17" s="14">
        <v>9.8000000000000007</v>
      </c>
      <c r="WU17" s="14">
        <v>0</v>
      </c>
      <c r="WV17" s="14">
        <v>19.600000000000001</v>
      </c>
      <c r="WW17" s="14">
        <v>18.834949999999999</v>
      </c>
      <c r="WX17" s="14">
        <v>18.834949999999999</v>
      </c>
      <c r="WY17" s="14">
        <v>0.76505000000000001</v>
      </c>
      <c r="WZ17" s="14">
        <v>9.1999999999999993</v>
      </c>
      <c r="XA17" s="14">
        <v>10.8</v>
      </c>
      <c r="XB17" s="14">
        <v>10.8</v>
      </c>
      <c r="XC17" s="14">
        <v>-1.6</v>
      </c>
      <c r="XD17" s="14">
        <v>42.7</v>
      </c>
      <c r="XE17" s="14">
        <v>42</v>
      </c>
      <c r="XF17" s="14">
        <v>42</v>
      </c>
      <c r="XG17" s="14">
        <v>0.7</v>
      </c>
      <c r="XH17" s="14">
        <v>11.9</v>
      </c>
      <c r="XI17" s="14">
        <v>10</v>
      </c>
      <c r="XJ17" s="14">
        <v>10</v>
      </c>
      <c r="XK17" s="14">
        <v>1.9</v>
      </c>
      <c r="XL17" s="14">
        <v>16.8</v>
      </c>
      <c r="XM17" s="14">
        <v>14</v>
      </c>
      <c r="XN17" s="14">
        <v>14</v>
      </c>
      <c r="XO17" s="14">
        <v>2.8</v>
      </c>
      <c r="XP17" s="14"/>
      <c r="XQ17" s="14"/>
      <c r="XR17" s="14"/>
      <c r="XS17" s="14">
        <v>0</v>
      </c>
      <c r="XT17" s="14">
        <v>7.3</v>
      </c>
      <c r="XU17" s="14">
        <v>7.35</v>
      </c>
      <c r="XV17" s="14">
        <v>7.35</v>
      </c>
      <c r="XW17" s="14">
        <v>-0.05</v>
      </c>
      <c r="XX17" s="14"/>
      <c r="XY17" s="14"/>
      <c r="XZ17" s="14"/>
      <c r="YA17" s="14">
        <v>0</v>
      </c>
      <c r="YB17" s="14"/>
      <c r="YC17" s="14"/>
      <c r="YD17" s="14"/>
      <c r="YE17" s="14">
        <v>0</v>
      </c>
    </row>
    <row r="18" spans="1:655" ht="24" customHeight="1" x14ac:dyDescent="0.25">
      <c r="A18" s="1"/>
      <c r="B18" s="16" t="s">
        <v>42</v>
      </c>
      <c r="C18" s="16" t="s">
        <v>825</v>
      </c>
      <c r="D18" s="17">
        <v>102.9</v>
      </c>
      <c r="E18" s="17">
        <v>136.91266999999999</v>
      </c>
      <c r="F18" s="17">
        <v>106.37741</v>
      </c>
      <c r="G18" s="17">
        <v>-3.4774099999999999</v>
      </c>
      <c r="H18" s="17">
        <v>649.6</v>
      </c>
      <c r="I18" s="17">
        <v>643.65809000000002</v>
      </c>
      <c r="J18" s="17">
        <v>643.65809000000002</v>
      </c>
      <c r="K18" s="17">
        <v>5.94191</v>
      </c>
      <c r="L18" s="17">
        <v>146.6</v>
      </c>
      <c r="M18" s="17">
        <v>146.65710999999999</v>
      </c>
      <c r="N18" s="17">
        <v>146.65710999999999</v>
      </c>
      <c r="O18" s="17">
        <v>-5.7110000000000001E-2</v>
      </c>
      <c r="P18" s="17"/>
      <c r="Q18" s="17"/>
      <c r="R18" s="17"/>
      <c r="S18" s="17">
        <v>0</v>
      </c>
      <c r="T18" s="17"/>
      <c r="U18" s="17"/>
      <c r="V18" s="17"/>
      <c r="W18" s="17">
        <v>0</v>
      </c>
      <c r="X18" s="17">
        <v>90.5</v>
      </c>
      <c r="Y18" s="17">
        <v>17.75329</v>
      </c>
      <c r="Z18" s="17">
        <v>22.872499999999999</v>
      </c>
      <c r="AA18" s="17">
        <v>67.627499999999998</v>
      </c>
      <c r="AB18" s="17">
        <v>104.1</v>
      </c>
      <c r="AC18" s="17">
        <v>107.27172</v>
      </c>
      <c r="AD18" s="17">
        <v>105.84087</v>
      </c>
      <c r="AE18" s="17">
        <v>-1.7408699999999999</v>
      </c>
      <c r="AF18" s="17">
        <v>0</v>
      </c>
      <c r="AG18" s="17">
        <v>0</v>
      </c>
      <c r="AH18" s="17">
        <v>0</v>
      </c>
      <c r="AI18" s="17">
        <v>0</v>
      </c>
      <c r="AJ18" s="17"/>
      <c r="AK18" s="17"/>
      <c r="AL18" s="17"/>
      <c r="AM18" s="17">
        <v>0</v>
      </c>
      <c r="AN18" s="17">
        <v>105.7</v>
      </c>
      <c r="AO18" s="17">
        <v>116.66667</v>
      </c>
      <c r="AP18" s="17">
        <v>183.17171999999999</v>
      </c>
      <c r="AQ18" s="17">
        <v>-77.471720000000005</v>
      </c>
      <c r="AR18" s="17">
        <v>105.8</v>
      </c>
      <c r="AS18" s="17">
        <v>116.66667</v>
      </c>
      <c r="AT18" s="17">
        <v>183.17171999999999</v>
      </c>
      <c r="AU18" s="17">
        <v>-77.371719999999996</v>
      </c>
      <c r="AV18" s="17">
        <v>105</v>
      </c>
      <c r="AW18" s="17">
        <v>116.66667</v>
      </c>
      <c r="AX18" s="17">
        <v>183.17171999999999</v>
      </c>
      <c r="AY18" s="17">
        <v>-78.171719999999993</v>
      </c>
      <c r="AZ18" s="17">
        <v>207.2</v>
      </c>
      <c r="BA18" s="17">
        <v>175</v>
      </c>
      <c r="BB18" s="17">
        <v>274.75758000000002</v>
      </c>
      <c r="BC18" s="17">
        <v>-67.557580000000002</v>
      </c>
      <c r="BD18" s="17"/>
      <c r="BE18" s="17"/>
      <c r="BF18" s="17"/>
      <c r="BG18" s="17">
        <v>0</v>
      </c>
      <c r="BH18" s="17"/>
      <c r="BI18" s="17"/>
      <c r="BJ18" s="17"/>
      <c r="BK18" s="17">
        <v>0</v>
      </c>
      <c r="BL18" s="17">
        <v>325</v>
      </c>
      <c r="BM18" s="17">
        <v>445.01745</v>
      </c>
      <c r="BN18" s="17">
        <v>380.71352999999999</v>
      </c>
      <c r="BO18" s="17">
        <v>-55.713529999999999</v>
      </c>
      <c r="BP18" s="17">
        <v>4.7</v>
      </c>
      <c r="BQ18" s="17">
        <v>4.4318400000000002</v>
      </c>
      <c r="BR18" s="17">
        <v>4.4318400000000002</v>
      </c>
      <c r="BS18" s="17">
        <v>0.26816000000000001</v>
      </c>
      <c r="BT18" s="17"/>
      <c r="BU18" s="17"/>
      <c r="BV18" s="17"/>
      <c r="BW18" s="17">
        <v>0</v>
      </c>
      <c r="BX18" s="17"/>
      <c r="BY18" s="17"/>
      <c r="BZ18" s="17"/>
      <c r="CA18" s="17">
        <v>0</v>
      </c>
      <c r="CB18" s="17"/>
      <c r="CC18" s="17"/>
      <c r="CD18" s="17"/>
      <c r="CE18" s="17">
        <v>0</v>
      </c>
      <c r="CF18" s="17"/>
      <c r="CG18" s="17"/>
      <c r="CH18" s="17"/>
      <c r="CI18" s="17">
        <v>0</v>
      </c>
      <c r="CJ18" s="17">
        <v>165.6</v>
      </c>
      <c r="CK18" s="17">
        <v>149.99921000000001</v>
      </c>
      <c r="CL18" s="17">
        <v>149.99921000000001</v>
      </c>
      <c r="CM18" s="17">
        <v>15.60079</v>
      </c>
      <c r="CN18" s="17">
        <v>7.3</v>
      </c>
      <c r="CO18" s="17">
        <v>5.1333399999999996</v>
      </c>
      <c r="CP18" s="17">
        <v>5.1333399999999996</v>
      </c>
      <c r="CQ18" s="17">
        <v>2.1666599999999998</v>
      </c>
      <c r="CR18" s="17">
        <v>5.6</v>
      </c>
      <c r="CS18" s="17">
        <v>2.8177599999999998</v>
      </c>
      <c r="CT18" s="17">
        <v>2.8177599999999998</v>
      </c>
      <c r="CU18" s="17">
        <v>2.7822399999999998</v>
      </c>
      <c r="CV18" s="17"/>
      <c r="CW18" s="17"/>
      <c r="CX18" s="17"/>
      <c r="CY18" s="17">
        <v>0</v>
      </c>
      <c r="CZ18" s="17">
        <v>7</v>
      </c>
      <c r="DA18" s="17">
        <v>6.8787000000000003</v>
      </c>
      <c r="DB18" s="17">
        <v>6.8787000000000003</v>
      </c>
      <c r="DC18" s="17">
        <v>0.12130000000000001</v>
      </c>
      <c r="DD18" s="17">
        <v>11.6</v>
      </c>
      <c r="DE18" s="17">
        <v>14.919420000000001</v>
      </c>
      <c r="DF18" s="17">
        <v>14.919420000000001</v>
      </c>
      <c r="DG18" s="17">
        <v>-3.31942</v>
      </c>
      <c r="DH18" s="17">
        <v>60.2</v>
      </c>
      <c r="DI18" s="17">
        <v>83.381990000000002</v>
      </c>
      <c r="DJ18" s="17">
        <v>84.074129999999997</v>
      </c>
      <c r="DK18" s="17">
        <v>-23.874130000000001</v>
      </c>
      <c r="DL18" s="17"/>
      <c r="DM18" s="17"/>
      <c r="DN18" s="17"/>
      <c r="DO18" s="17">
        <v>0</v>
      </c>
      <c r="DP18" s="17"/>
      <c r="DQ18" s="17"/>
      <c r="DR18" s="17"/>
      <c r="DS18" s="17">
        <v>0</v>
      </c>
      <c r="DT18" s="17"/>
      <c r="DU18" s="17"/>
      <c r="DV18" s="17"/>
      <c r="DW18" s="17">
        <v>0</v>
      </c>
      <c r="DX18" s="17"/>
      <c r="DY18" s="17"/>
      <c r="DZ18" s="17"/>
      <c r="EA18" s="17">
        <v>0</v>
      </c>
      <c r="EB18" s="17">
        <v>65.2</v>
      </c>
      <c r="EC18" s="17">
        <v>77.77449</v>
      </c>
      <c r="ED18" s="17">
        <v>81.620040000000003</v>
      </c>
      <c r="EE18" s="17">
        <v>-16.42004</v>
      </c>
      <c r="EF18" s="17">
        <v>79.8</v>
      </c>
      <c r="EG18" s="17">
        <v>96.229259999999996</v>
      </c>
      <c r="EH18" s="17">
        <v>0</v>
      </c>
      <c r="EI18" s="17">
        <v>79.8</v>
      </c>
      <c r="EJ18" s="17"/>
      <c r="EK18" s="17"/>
      <c r="EL18" s="17"/>
      <c r="EM18" s="17">
        <v>0</v>
      </c>
      <c r="EN18" s="17"/>
      <c r="EO18" s="17"/>
      <c r="EP18" s="17"/>
      <c r="EQ18" s="17">
        <v>0</v>
      </c>
      <c r="ER18" s="17"/>
      <c r="ES18" s="17"/>
      <c r="ET18" s="17"/>
      <c r="EU18" s="17">
        <v>0</v>
      </c>
      <c r="EV18" s="17">
        <v>6.5</v>
      </c>
      <c r="EW18" s="17">
        <v>6.39</v>
      </c>
      <c r="EX18" s="17">
        <v>6.39</v>
      </c>
      <c r="EY18" s="17">
        <v>0.11</v>
      </c>
      <c r="EZ18" s="17">
        <v>147.9</v>
      </c>
      <c r="FA18" s="17">
        <v>144.32990000000001</v>
      </c>
      <c r="FB18" s="17">
        <v>144.32990000000001</v>
      </c>
      <c r="FC18" s="17">
        <v>3.5701000000000001</v>
      </c>
      <c r="FD18" s="17">
        <v>50</v>
      </c>
      <c r="FE18" s="17">
        <v>48.97287</v>
      </c>
      <c r="FF18" s="17">
        <v>48.97287</v>
      </c>
      <c r="FG18" s="17">
        <v>1.0271300000000001</v>
      </c>
      <c r="FH18" s="17">
        <v>46.1</v>
      </c>
      <c r="FI18" s="17">
        <v>112.01031</v>
      </c>
      <c r="FJ18" s="17">
        <v>0</v>
      </c>
      <c r="FK18" s="17">
        <v>46.1</v>
      </c>
      <c r="FL18" s="17">
        <v>34.1</v>
      </c>
      <c r="FM18" s="17">
        <v>24.499369999999999</v>
      </c>
      <c r="FN18" s="17">
        <v>24.499369999999999</v>
      </c>
      <c r="FO18" s="17">
        <v>9.6006300000000007</v>
      </c>
      <c r="FP18" s="17">
        <v>18.8</v>
      </c>
      <c r="FQ18" s="17">
        <v>19.192229999999999</v>
      </c>
      <c r="FR18" s="17">
        <v>19.192229999999999</v>
      </c>
      <c r="FS18" s="17">
        <v>-0.39223000000000002</v>
      </c>
      <c r="FT18" s="17">
        <v>19.8</v>
      </c>
      <c r="FU18" s="17">
        <v>19.32039</v>
      </c>
      <c r="FV18" s="17">
        <v>19.32039</v>
      </c>
      <c r="FW18" s="17">
        <v>0.47960999999999998</v>
      </c>
      <c r="FX18" s="17">
        <v>87.9</v>
      </c>
      <c r="FY18" s="17">
        <v>81.531779999999998</v>
      </c>
      <c r="FZ18" s="17">
        <v>81.531779999999998</v>
      </c>
      <c r="GA18" s="17">
        <v>6.36822</v>
      </c>
      <c r="GB18" s="17">
        <v>184.7</v>
      </c>
      <c r="GC18" s="17">
        <v>185.10007999999999</v>
      </c>
      <c r="GD18" s="17">
        <v>185.10007999999999</v>
      </c>
      <c r="GE18" s="17">
        <v>-0.40007999999999999</v>
      </c>
      <c r="GF18" s="17">
        <v>184.5</v>
      </c>
      <c r="GG18" s="17">
        <v>185.10007999999999</v>
      </c>
      <c r="GH18" s="17">
        <v>185.10007999999999</v>
      </c>
      <c r="GI18" s="17">
        <v>-0.60007999999999995</v>
      </c>
      <c r="GJ18" s="17">
        <v>182.8</v>
      </c>
      <c r="GK18" s="17">
        <v>185.10007999999999</v>
      </c>
      <c r="GL18" s="17">
        <v>185.10007999999999</v>
      </c>
      <c r="GM18" s="17">
        <v>-2.3000799999999999</v>
      </c>
      <c r="GN18" s="17">
        <v>92.1</v>
      </c>
      <c r="GO18" s="17">
        <v>74.590119999999999</v>
      </c>
      <c r="GP18" s="17">
        <v>69.327709999999996</v>
      </c>
      <c r="GQ18" s="17">
        <v>22.772290000000002</v>
      </c>
      <c r="GR18" s="17">
        <v>7.5</v>
      </c>
      <c r="GS18" s="17">
        <v>5.1650400000000003</v>
      </c>
      <c r="GT18" s="17">
        <v>5.1650400000000003</v>
      </c>
      <c r="GU18" s="17">
        <v>2.3349600000000001</v>
      </c>
      <c r="GV18" s="17">
        <v>2</v>
      </c>
      <c r="GW18" s="17">
        <v>5.4186100000000001</v>
      </c>
      <c r="GX18" s="17">
        <v>5.4186100000000001</v>
      </c>
      <c r="GY18" s="17">
        <v>-3.4186100000000001</v>
      </c>
      <c r="GZ18" s="17">
        <v>29.9</v>
      </c>
      <c r="HA18" s="17">
        <v>34.47804</v>
      </c>
      <c r="HB18" s="17">
        <v>34.47804</v>
      </c>
      <c r="HC18" s="17">
        <v>-4.5780399999999997</v>
      </c>
      <c r="HD18" s="17">
        <v>42.8</v>
      </c>
      <c r="HE18" s="17">
        <v>44.060189999999999</v>
      </c>
      <c r="HF18" s="17">
        <v>44.060189999999999</v>
      </c>
      <c r="HG18" s="17">
        <v>-1.2601899999999999</v>
      </c>
      <c r="HH18" s="17">
        <v>3.8</v>
      </c>
      <c r="HI18" s="17">
        <v>3.9046599999999998</v>
      </c>
      <c r="HJ18" s="17">
        <v>3.9046599999999998</v>
      </c>
      <c r="HK18" s="17">
        <v>-0.10466</v>
      </c>
      <c r="HL18" s="17">
        <v>0</v>
      </c>
      <c r="HM18" s="17">
        <v>0</v>
      </c>
      <c r="HN18" s="17">
        <v>0</v>
      </c>
      <c r="HO18" s="17">
        <v>0</v>
      </c>
      <c r="HP18" s="17">
        <v>121.7</v>
      </c>
      <c r="HQ18" s="17">
        <v>77.967209999999994</v>
      </c>
      <c r="HR18" s="17">
        <v>48.543689999999998</v>
      </c>
      <c r="HS18" s="17">
        <v>73.156310000000005</v>
      </c>
      <c r="HT18" s="17"/>
      <c r="HU18" s="17"/>
      <c r="HV18" s="17"/>
      <c r="HW18" s="17">
        <v>0</v>
      </c>
      <c r="HX18" s="17"/>
      <c r="HY18" s="17"/>
      <c r="HZ18" s="17"/>
      <c r="IA18" s="17">
        <v>0</v>
      </c>
      <c r="IB18" s="17">
        <v>21.5</v>
      </c>
      <c r="IC18" s="17">
        <v>30.110289999999999</v>
      </c>
      <c r="ID18" s="17">
        <v>0</v>
      </c>
      <c r="IE18" s="17">
        <v>21.5</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61</v>
      </c>
      <c r="JE18" s="17">
        <v>51.460859999999997</v>
      </c>
      <c r="JF18" s="17">
        <v>51.99241</v>
      </c>
      <c r="JG18" s="17">
        <v>9.0075900000000004</v>
      </c>
      <c r="JH18" s="17">
        <v>176.2</v>
      </c>
      <c r="JI18" s="17">
        <v>178.52956</v>
      </c>
      <c r="JJ18" s="17">
        <v>178.52956</v>
      </c>
      <c r="JK18" s="17">
        <v>-2.3295599999999999</v>
      </c>
      <c r="JL18" s="17">
        <v>174.8</v>
      </c>
      <c r="JM18" s="17">
        <v>178.52956</v>
      </c>
      <c r="JN18" s="17">
        <v>178.52956</v>
      </c>
      <c r="JO18" s="17">
        <v>-3.7295600000000002</v>
      </c>
      <c r="JP18" s="17">
        <v>200</v>
      </c>
      <c r="JQ18" s="17">
        <v>178.52956</v>
      </c>
      <c r="JR18" s="17">
        <v>178.52956</v>
      </c>
      <c r="JS18" s="17">
        <v>21.47044</v>
      </c>
      <c r="JT18" s="17">
        <v>274.2</v>
      </c>
      <c r="JU18" s="17">
        <v>267.79433</v>
      </c>
      <c r="JV18" s="17">
        <v>267.79433</v>
      </c>
      <c r="JW18" s="17">
        <v>6.4056699999999998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v>0</v>
      </c>
      <c r="KU18" s="17">
        <v>0</v>
      </c>
      <c r="KV18" s="17"/>
      <c r="KW18" s="17"/>
      <c r="KX18" s="17"/>
      <c r="KY18" s="17">
        <v>0</v>
      </c>
      <c r="KZ18" s="17"/>
      <c r="LA18" s="17"/>
      <c r="LB18" s="17"/>
      <c r="LC18" s="17">
        <v>0</v>
      </c>
      <c r="LD18" s="17">
        <v>2.7</v>
      </c>
      <c r="LE18" s="17">
        <v>3.1205099999999999</v>
      </c>
      <c r="LF18" s="17">
        <v>3.1205099999999999</v>
      </c>
      <c r="LG18" s="17">
        <v>-0.42050999999999999</v>
      </c>
      <c r="LH18" s="17">
        <v>41.9</v>
      </c>
      <c r="LI18" s="17">
        <v>41.237110000000001</v>
      </c>
      <c r="LJ18" s="17">
        <v>106.42332</v>
      </c>
      <c r="LK18" s="17">
        <v>-64.523319999999998</v>
      </c>
      <c r="LL18" s="17">
        <v>96.3</v>
      </c>
      <c r="LM18" s="17">
        <v>87.638729999999995</v>
      </c>
      <c r="LN18" s="17">
        <v>92.444500000000005</v>
      </c>
      <c r="LO18" s="17">
        <v>3.8555000000000001</v>
      </c>
      <c r="LP18" s="17">
        <v>63.5</v>
      </c>
      <c r="LQ18" s="17">
        <v>67.133979999999994</v>
      </c>
      <c r="LR18" s="17">
        <v>67.133979999999994</v>
      </c>
      <c r="LS18" s="17">
        <v>-3.6339800000000002</v>
      </c>
      <c r="LT18" s="17">
        <v>74</v>
      </c>
      <c r="LU18" s="17">
        <v>72.37388</v>
      </c>
      <c r="LV18" s="17">
        <v>72.37388</v>
      </c>
      <c r="LW18" s="17">
        <v>1.62612</v>
      </c>
      <c r="LX18" s="17">
        <v>30.3</v>
      </c>
      <c r="LY18" s="17">
        <v>29.951460000000001</v>
      </c>
      <c r="LZ18" s="17">
        <v>29.951460000000001</v>
      </c>
      <c r="MA18" s="17">
        <v>0.34854000000000002</v>
      </c>
      <c r="MB18" s="17"/>
      <c r="MC18" s="17"/>
      <c r="MD18" s="17"/>
      <c r="ME18" s="17">
        <v>0</v>
      </c>
      <c r="MF18" s="17"/>
      <c r="MG18" s="17"/>
      <c r="MH18" s="17"/>
      <c r="MI18" s="17">
        <v>0</v>
      </c>
      <c r="MJ18" s="17"/>
      <c r="MK18" s="17"/>
      <c r="ML18" s="17"/>
      <c r="MM18" s="17">
        <v>0</v>
      </c>
      <c r="MN18" s="17">
        <v>145.69999999999999</v>
      </c>
      <c r="MO18" s="17">
        <v>149.77393000000001</v>
      </c>
      <c r="MP18" s="17">
        <v>149.77393000000001</v>
      </c>
      <c r="MQ18" s="17">
        <v>-4.0739299999999998</v>
      </c>
      <c r="MR18" s="17">
        <v>146.4</v>
      </c>
      <c r="MS18" s="17">
        <v>149.77393000000001</v>
      </c>
      <c r="MT18" s="17">
        <v>149.77393000000001</v>
      </c>
      <c r="MU18" s="17">
        <v>-3.3739300000000001</v>
      </c>
      <c r="MV18" s="17">
        <v>148.1</v>
      </c>
      <c r="MW18" s="17">
        <v>149.77393000000001</v>
      </c>
      <c r="MX18" s="17">
        <v>149.77393000000001</v>
      </c>
      <c r="MY18" s="17">
        <v>-1.6739299999999999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168.7</v>
      </c>
      <c r="NU18" s="17">
        <v>168.66667000000001</v>
      </c>
      <c r="NV18" s="17">
        <v>168.66667000000001</v>
      </c>
      <c r="NW18" s="17">
        <v>3.3329999999999999E-2</v>
      </c>
      <c r="NX18" s="17">
        <v>88.2</v>
      </c>
      <c r="NY18" s="17">
        <v>84.333330000000004</v>
      </c>
      <c r="NZ18" s="17">
        <v>84.333330000000004</v>
      </c>
      <c r="OA18" s="17">
        <v>3.8666700000000001</v>
      </c>
      <c r="OB18" s="17">
        <v>0</v>
      </c>
      <c r="OC18" s="17"/>
      <c r="OD18" s="17">
        <v>0</v>
      </c>
      <c r="OE18" s="17">
        <v>0</v>
      </c>
      <c r="OF18" s="17">
        <v>51.7</v>
      </c>
      <c r="OG18" s="17">
        <v>68.718999999999994</v>
      </c>
      <c r="OH18" s="17">
        <v>68.718999999999994</v>
      </c>
      <c r="OI18" s="17">
        <v>-17.018999999999998</v>
      </c>
      <c r="OJ18" s="17">
        <v>0</v>
      </c>
      <c r="OK18" s="17"/>
      <c r="OL18" s="17">
        <v>0</v>
      </c>
      <c r="OM18" s="17">
        <v>0</v>
      </c>
      <c r="ON18" s="17">
        <v>0.3</v>
      </c>
      <c r="OO18" s="17">
        <v>9.1329999999999991</v>
      </c>
      <c r="OP18" s="17">
        <v>9.1329999999999991</v>
      </c>
      <c r="OQ18" s="17">
        <v>-8.8330000000000002</v>
      </c>
      <c r="OR18" s="17">
        <v>0</v>
      </c>
      <c r="OS18" s="17"/>
      <c r="OT18" s="17">
        <v>0</v>
      </c>
      <c r="OU18" s="17">
        <v>0</v>
      </c>
      <c r="OV18" s="17">
        <v>15.8</v>
      </c>
      <c r="OW18" s="17">
        <v>14.174759999999999</v>
      </c>
      <c r="OX18" s="17">
        <v>14.174759999999999</v>
      </c>
      <c r="OY18" s="17">
        <v>1.62524</v>
      </c>
      <c r="OZ18" s="17">
        <v>9.9</v>
      </c>
      <c r="PA18" s="17">
        <v>9</v>
      </c>
      <c r="PB18" s="17">
        <v>9</v>
      </c>
      <c r="PC18" s="17">
        <v>0.9</v>
      </c>
      <c r="PD18" s="17">
        <v>5.6</v>
      </c>
      <c r="PE18" s="17">
        <v>1.8284</v>
      </c>
      <c r="PF18" s="17">
        <v>2.16147</v>
      </c>
      <c r="PG18" s="17">
        <v>3.4385300000000001</v>
      </c>
      <c r="PH18" s="17">
        <v>0.7</v>
      </c>
      <c r="PI18" s="17">
        <v>1</v>
      </c>
      <c r="PJ18" s="17">
        <v>1</v>
      </c>
      <c r="PK18" s="17">
        <v>-0.3</v>
      </c>
      <c r="PL18" s="17"/>
      <c r="PM18" s="17">
        <v>1.5</v>
      </c>
      <c r="PN18" s="17">
        <v>1.5</v>
      </c>
      <c r="PO18" s="17">
        <v>-1.5</v>
      </c>
      <c r="PP18" s="17">
        <v>3.9</v>
      </c>
      <c r="PQ18" s="17">
        <v>4</v>
      </c>
      <c r="PR18" s="17">
        <v>4</v>
      </c>
      <c r="PS18" s="17">
        <v>-0.1</v>
      </c>
      <c r="PT18" s="17">
        <v>20.6</v>
      </c>
      <c r="PU18" s="17">
        <v>19.417480000000001</v>
      </c>
      <c r="PV18" s="17">
        <v>19.417480000000001</v>
      </c>
      <c r="PW18" s="17">
        <v>1.18252</v>
      </c>
      <c r="PX18" s="17">
        <v>19.972000000000001</v>
      </c>
      <c r="PY18" s="17">
        <v>16.504850000000001</v>
      </c>
      <c r="PZ18" s="17">
        <v>16.504850000000001</v>
      </c>
      <c r="QA18" s="17">
        <v>3.4671500000000002</v>
      </c>
      <c r="QB18" s="17">
        <v>18.600000000000001</v>
      </c>
      <c r="QC18" s="17">
        <v>10.67961</v>
      </c>
      <c r="QD18" s="17">
        <v>10.67961</v>
      </c>
      <c r="QE18" s="17">
        <v>7.9203900000000003</v>
      </c>
      <c r="QF18" s="17">
        <v>3.4</v>
      </c>
      <c r="QG18" s="17">
        <v>3.5</v>
      </c>
      <c r="QH18" s="17">
        <v>3.5</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13.1</v>
      </c>
      <c r="QW18" s="17">
        <v>0.34</v>
      </c>
      <c r="QX18" s="17">
        <v>0.34</v>
      </c>
      <c r="QY18" s="17">
        <v>12.76</v>
      </c>
      <c r="QZ18" s="17">
        <v>36</v>
      </c>
      <c r="RA18" s="17">
        <v>0.51800000000000002</v>
      </c>
      <c r="RB18" s="17">
        <v>0.51800000000000002</v>
      </c>
      <c r="RC18" s="17">
        <v>35.481999999999999</v>
      </c>
      <c r="RD18" s="17">
        <v>3</v>
      </c>
      <c r="RE18" s="17">
        <v>2.9009999999999998</v>
      </c>
      <c r="RF18" s="17">
        <v>2.9009999999999998</v>
      </c>
      <c r="RG18" s="17">
        <v>9.9000000000000005E-2</v>
      </c>
      <c r="RH18" s="17">
        <v>1</v>
      </c>
      <c r="RI18" s="17">
        <v>1.2</v>
      </c>
      <c r="RJ18" s="17">
        <v>1.2</v>
      </c>
      <c r="RK18" s="17">
        <v>-0.2</v>
      </c>
      <c r="RL18" s="17">
        <v>2.2000000000000002</v>
      </c>
      <c r="RM18" s="17">
        <v>2.4</v>
      </c>
      <c r="RN18" s="17">
        <v>2.4</v>
      </c>
      <c r="RO18" s="17">
        <v>-0.2</v>
      </c>
      <c r="RP18" s="17">
        <v>3</v>
      </c>
      <c r="RQ18" s="17">
        <v>2.8</v>
      </c>
      <c r="RR18" s="17">
        <v>2.8</v>
      </c>
      <c r="RS18" s="17">
        <v>0.2</v>
      </c>
      <c r="RT18" s="17">
        <v>0</v>
      </c>
      <c r="RU18" s="17"/>
      <c r="RV18" s="17">
        <v>0</v>
      </c>
      <c r="RW18" s="17">
        <v>0</v>
      </c>
      <c r="RX18" s="17">
        <v>3.1</v>
      </c>
      <c r="RY18" s="17">
        <v>3.081</v>
      </c>
      <c r="RZ18" s="17">
        <v>3.081</v>
      </c>
      <c r="SA18" s="17">
        <v>1.9E-2</v>
      </c>
      <c r="SB18" s="17">
        <v>6.9</v>
      </c>
      <c r="SC18" s="17">
        <v>6.9647399999999999</v>
      </c>
      <c r="SD18" s="17">
        <v>0</v>
      </c>
      <c r="SE18" s="17">
        <v>6.9</v>
      </c>
      <c r="SF18" s="17">
        <v>1.6</v>
      </c>
      <c r="SG18" s="17">
        <v>2</v>
      </c>
      <c r="SH18" s="17">
        <v>2</v>
      </c>
      <c r="SI18" s="17">
        <v>-0.4</v>
      </c>
      <c r="SJ18" s="17"/>
      <c r="SK18" s="17">
        <v>0.4</v>
      </c>
      <c r="SL18" s="17">
        <v>0.4</v>
      </c>
      <c r="SM18" s="17">
        <v>-0.4</v>
      </c>
      <c r="SN18" s="17">
        <v>9.6</v>
      </c>
      <c r="SO18" s="17">
        <v>9.8520000000000003</v>
      </c>
      <c r="SP18" s="17">
        <v>9.8520000000000003</v>
      </c>
      <c r="SQ18" s="17">
        <v>-0.252</v>
      </c>
      <c r="SR18" s="17">
        <v>4.9000000000000004</v>
      </c>
      <c r="SS18" s="17">
        <v>4.5</v>
      </c>
      <c r="ST18" s="17">
        <v>4.5</v>
      </c>
      <c r="SU18" s="17">
        <v>0.4</v>
      </c>
      <c r="SV18" s="17">
        <v>6.7</v>
      </c>
      <c r="SW18" s="17">
        <v>6.5</v>
      </c>
      <c r="SX18" s="17">
        <v>6.5</v>
      </c>
      <c r="SY18" s="17">
        <v>0.2</v>
      </c>
      <c r="SZ18" s="17">
        <v>8.6999999999999993</v>
      </c>
      <c r="TA18" s="17">
        <v>10</v>
      </c>
      <c r="TB18" s="17">
        <v>10</v>
      </c>
      <c r="TC18" s="17">
        <v>-1.3</v>
      </c>
      <c r="TD18" s="17">
        <v>19</v>
      </c>
      <c r="TE18" s="17">
        <v>18.543690000000002</v>
      </c>
      <c r="TF18" s="17">
        <v>18.543690000000002</v>
      </c>
      <c r="TG18" s="17">
        <v>0.45630999999999999</v>
      </c>
      <c r="TH18" s="17">
        <v>24.9</v>
      </c>
      <c r="TI18" s="17">
        <v>25.536999999999999</v>
      </c>
      <c r="TJ18" s="17">
        <v>25.536999999999999</v>
      </c>
      <c r="TK18" s="17">
        <v>-0.63700000000000001</v>
      </c>
      <c r="TL18" s="17">
        <v>20.100000000000001</v>
      </c>
      <c r="TM18" s="17">
        <v>37.15</v>
      </c>
      <c r="TN18" s="17">
        <v>37.15</v>
      </c>
      <c r="TO18" s="17">
        <v>-17.05</v>
      </c>
      <c r="TP18" s="17">
        <v>0</v>
      </c>
      <c r="TQ18" s="17"/>
      <c r="TR18" s="17">
        <v>0</v>
      </c>
      <c r="TS18" s="17">
        <v>0</v>
      </c>
      <c r="TT18" s="17">
        <v>45.2</v>
      </c>
      <c r="TU18" s="17">
        <v>42.548000000000002</v>
      </c>
      <c r="TV18" s="17">
        <v>42.548000000000002</v>
      </c>
      <c r="TW18" s="17">
        <v>2.6520000000000001</v>
      </c>
      <c r="TX18" s="17">
        <v>72.3</v>
      </c>
      <c r="TY18" s="17">
        <v>59.411000000000001</v>
      </c>
      <c r="TZ18" s="17">
        <v>59.411000000000001</v>
      </c>
      <c r="UA18" s="17">
        <v>12.888999999999999</v>
      </c>
      <c r="UB18" s="17">
        <v>3.4</v>
      </c>
      <c r="UC18" s="17">
        <v>3.2989999999999999</v>
      </c>
      <c r="UD18" s="17">
        <v>3.2989999999999999</v>
      </c>
      <c r="UE18" s="17">
        <v>0.10100000000000001</v>
      </c>
      <c r="UF18" s="17">
        <v>2.1</v>
      </c>
      <c r="UG18" s="17">
        <v>2.089</v>
      </c>
      <c r="UH18" s="17">
        <v>2.089</v>
      </c>
      <c r="UI18" s="17">
        <v>1.0999999999999999E-2</v>
      </c>
      <c r="UJ18" s="17">
        <v>16.399999999999999</v>
      </c>
      <c r="UK18" s="17">
        <v>10</v>
      </c>
      <c r="UL18" s="17">
        <v>10</v>
      </c>
      <c r="UM18" s="17">
        <v>6.4</v>
      </c>
      <c r="UN18" s="17">
        <v>4.3</v>
      </c>
      <c r="UO18" s="17">
        <v>2.8</v>
      </c>
      <c r="UP18" s="17">
        <v>2.8</v>
      </c>
      <c r="UQ18" s="17">
        <v>1.5</v>
      </c>
      <c r="UR18" s="17">
        <v>7.7</v>
      </c>
      <c r="US18" s="17">
        <v>7.4</v>
      </c>
      <c r="UT18" s="17">
        <v>7.4</v>
      </c>
      <c r="UU18" s="17">
        <v>0.3</v>
      </c>
      <c r="UV18" s="17">
        <v>8.1999999999999993</v>
      </c>
      <c r="UW18" s="17">
        <v>8</v>
      </c>
      <c r="UX18" s="17">
        <v>8</v>
      </c>
      <c r="UY18" s="17">
        <v>0.2</v>
      </c>
      <c r="UZ18" s="17">
        <v>9.1999999999999993</v>
      </c>
      <c r="VA18" s="17">
        <v>9</v>
      </c>
      <c r="VB18" s="17">
        <v>9</v>
      </c>
      <c r="VC18" s="17">
        <v>0.2</v>
      </c>
      <c r="VD18" s="17">
        <v>9.4</v>
      </c>
      <c r="VE18" s="17">
        <v>9</v>
      </c>
      <c r="VF18" s="17">
        <v>9</v>
      </c>
      <c r="VG18" s="17">
        <v>0.4</v>
      </c>
      <c r="VH18" s="17">
        <v>0</v>
      </c>
      <c r="VI18" s="17">
        <v>4.7320000000000002</v>
      </c>
      <c r="VJ18" s="17">
        <v>4.7320000000000002</v>
      </c>
      <c r="VK18" s="17">
        <v>-4.7320000000000002</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33</v>
      </c>
      <c r="WC18" s="17">
        <v>23</v>
      </c>
      <c r="WD18" s="17">
        <v>23</v>
      </c>
      <c r="WE18" s="17">
        <v>10</v>
      </c>
      <c r="WF18" s="17">
        <v>35.700000000000003</v>
      </c>
      <c r="WG18" s="17">
        <v>14</v>
      </c>
      <c r="WH18" s="17">
        <v>14</v>
      </c>
      <c r="WI18" s="17">
        <v>21.7</v>
      </c>
      <c r="WJ18" s="17">
        <v>0</v>
      </c>
      <c r="WK18" s="17"/>
      <c r="WL18" s="17">
        <v>0</v>
      </c>
      <c r="WM18" s="17">
        <v>0</v>
      </c>
      <c r="WN18" s="17">
        <v>0</v>
      </c>
      <c r="WO18" s="17"/>
      <c r="WP18" s="17">
        <v>0</v>
      </c>
      <c r="WQ18" s="17">
        <v>0</v>
      </c>
      <c r="WR18" s="17">
        <v>9.8000000000000007</v>
      </c>
      <c r="WS18" s="17">
        <v>9.8000000000000007</v>
      </c>
      <c r="WT18" s="17">
        <v>9.8000000000000007</v>
      </c>
      <c r="WU18" s="17">
        <v>0</v>
      </c>
      <c r="WV18" s="17">
        <v>19.600000000000001</v>
      </c>
      <c r="WW18" s="17">
        <v>18.834949999999999</v>
      </c>
      <c r="WX18" s="17">
        <v>18.834949999999999</v>
      </c>
      <c r="WY18" s="17">
        <v>0.76505000000000001</v>
      </c>
      <c r="WZ18" s="17">
        <v>9</v>
      </c>
      <c r="XA18" s="17">
        <v>10.8</v>
      </c>
      <c r="XB18" s="17">
        <v>10.8</v>
      </c>
      <c r="XC18" s="17">
        <v>-1.8</v>
      </c>
      <c r="XD18" s="17">
        <v>43</v>
      </c>
      <c r="XE18" s="17">
        <v>42</v>
      </c>
      <c r="XF18" s="17">
        <v>42</v>
      </c>
      <c r="XG18" s="17">
        <v>1</v>
      </c>
      <c r="XH18" s="17">
        <v>12.1</v>
      </c>
      <c r="XI18" s="17">
        <v>10</v>
      </c>
      <c r="XJ18" s="17">
        <v>10</v>
      </c>
      <c r="XK18" s="17">
        <v>2.1</v>
      </c>
      <c r="XL18" s="17">
        <v>17.399999999999999</v>
      </c>
      <c r="XM18" s="17">
        <v>14</v>
      </c>
      <c r="XN18" s="17">
        <v>14</v>
      </c>
      <c r="XO18" s="17">
        <v>3.4</v>
      </c>
      <c r="XP18" s="17"/>
      <c r="XQ18" s="17"/>
      <c r="XR18" s="17"/>
      <c r="XS18" s="17">
        <v>0</v>
      </c>
      <c r="XT18" s="17">
        <v>7.5</v>
      </c>
      <c r="XU18" s="17">
        <v>7.35</v>
      </c>
      <c r="XV18" s="17">
        <v>7.35</v>
      </c>
      <c r="XW18" s="17">
        <v>0.15</v>
      </c>
      <c r="XX18" s="17"/>
      <c r="XY18" s="17"/>
      <c r="XZ18" s="17"/>
      <c r="YA18" s="17">
        <v>0</v>
      </c>
      <c r="YB18" s="17"/>
      <c r="YC18" s="17"/>
      <c r="YD18" s="17"/>
      <c r="YE18" s="17">
        <v>0</v>
      </c>
    </row>
    <row r="19" spans="1:655" ht="24" customHeight="1" x14ac:dyDescent="0.25">
      <c r="A19" s="1"/>
      <c r="B19" s="16" t="s">
        <v>42</v>
      </c>
      <c r="C19" s="16" t="s">
        <v>826</v>
      </c>
      <c r="D19" s="17">
        <v>90.3</v>
      </c>
      <c r="E19" s="17">
        <v>140.14904999999999</v>
      </c>
      <c r="F19" s="17">
        <v>105.49505000000001</v>
      </c>
      <c r="G19" s="17">
        <v>-15.19505</v>
      </c>
      <c r="H19" s="17">
        <v>643.20000000000005</v>
      </c>
      <c r="I19" s="17">
        <v>643.65809000000002</v>
      </c>
      <c r="J19" s="17">
        <v>643.65809000000002</v>
      </c>
      <c r="K19" s="17">
        <v>-0.45809</v>
      </c>
      <c r="L19" s="17">
        <v>144.69999999999999</v>
      </c>
      <c r="M19" s="17">
        <v>146.65710999999999</v>
      </c>
      <c r="N19" s="17">
        <v>146.65710999999999</v>
      </c>
      <c r="O19" s="17">
        <v>-1.9571099999999999</v>
      </c>
      <c r="P19" s="17"/>
      <c r="Q19" s="17"/>
      <c r="R19" s="17"/>
      <c r="S19" s="17">
        <v>0</v>
      </c>
      <c r="T19" s="17"/>
      <c r="U19" s="17"/>
      <c r="V19" s="17"/>
      <c r="W19" s="17">
        <v>0</v>
      </c>
      <c r="X19" s="17">
        <v>87.4</v>
      </c>
      <c r="Y19" s="17">
        <v>76.798159999999996</v>
      </c>
      <c r="Z19" s="17">
        <v>30.92784</v>
      </c>
      <c r="AA19" s="17">
        <v>56.472160000000002</v>
      </c>
      <c r="AB19" s="17">
        <v>101.8</v>
      </c>
      <c r="AC19" s="17">
        <v>106.18366</v>
      </c>
      <c r="AD19" s="17">
        <v>109.61969000000001</v>
      </c>
      <c r="AE19" s="17">
        <v>-7.8196899999999996</v>
      </c>
      <c r="AF19" s="17">
        <v>0</v>
      </c>
      <c r="AG19" s="17">
        <v>0</v>
      </c>
      <c r="AH19" s="17">
        <v>0</v>
      </c>
      <c r="AI19" s="17">
        <v>0</v>
      </c>
      <c r="AJ19" s="17"/>
      <c r="AK19" s="17"/>
      <c r="AL19" s="17"/>
      <c r="AM19" s="17">
        <v>0</v>
      </c>
      <c r="AN19" s="17">
        <v>119.1</v>
      </c>
      <c r="AO19" s="17">
        <v>135.22637</v>
      </c>
      <c r="AP19" s="17">
        <v>191.32536999999999</v>
      </c>
      <c r="AQ19" s="17">
        <v>-72.225369999999998</v>
      </c>
      <c r="AR19" s="17">
        <v>119.3</v>
      </c>
      <c r="AS19" s="17">
        <v>135.22637</v>
      </c>
      <c r="AT19" s="17">
        <v>191.32536999999999</v>
      </c>
      <c r="AU19" s="17">
        <v>-72.025369999999995</v>
      </c>
      <c r="AV19" s="17">
        <v>120</v>
      </c>
      <c r="AW19" s="17">
        <v>135.22637</v>
      </c>
      <c r="AX19" s="17">
        <v>191.32536999999999</v>
      </c>
      <c r="AY19" s="17">
        <v>-71.325370000000007</v>
      </c>
      <c r="AZ19" s="17">
        <v>224.2</v>
      </c>
      <c r="BA19" s="17">
        <v>202.83956000000001</v>
      </c>
      <c r="BB19" s="17">
        <v>286.98804999999999</v>
      </c>
      <c r="BC19" s="17">
        <v>-62.788049999999998</v>
      </c>
      <c r="BD19" s="17"/>
      <c r="BE19" s="17"/>
      <c r="BF19" s="17"/>
      <c r="BG19" s="17">
        <v>0</v>
      </c>
      <c r="BH19" s="17"/>
      <c r="BI19" s="17"/>
      <c r="BJ19" s="17"/>
      <c r="BK19" s="17">
        <v>0</v>
      </c>
      <c r="BL19" s="17">
        <v>311.8</v>
      </c>
      <c r="BM19" s="17">
        <v>476.52596</v>
      </c>
      <c r="BN19" s="17">
        <v>375.91138000000001</v>
      </c>
      <c r="BO19" s="17">
        <v>-64.111379999999997</v>
      </c>
      <c r="BP19" s="17">
        <v>4.5</v>
      </c>
      <c r="BQ19" s="17">
        <v>4.4318400000000002</v>
      </c>
      <c r="BR19" s="17">
        <v>4.4318400000000002</v>
      </c>
      <c r="BS19" s="17">
        <v>6.8159999999999998E-2</v>
      </c>
      <c r="BT19" s="17"/>
      <c r="BU19" s="17"/>
      <c r="BV19" s="17"/>
      <c r="BW19" s="17">
        <v>0</v>
      </c>
      <c r="BX19" s="17"/>
      <c r="BY19" s="17"/>
      <c r="BZ19" s="17"/>
      <c r="CA19" s="17">
        <v>0</v>
      </c>
      <c r="CB19" s="17"/>
      <c r="CC19" s="17"/>
      <c r="CD19" s="17"/>
      <c r="CE19" s="17">
        <v>0</v>
      </c>
      <c r="CF19" s="17"/>
      <c r="CG19" s="17"/>
      <c r="CH19" s="17"/>
      <c r="CI19" s="17">
        <v>0</v>
      </c>
      <c r="CJ19" s="17">
        <v>157.1</v>
      </c>
      <c r="CK19" s="17">
        <v>149.99921000000001</v>
      </c>
      <c r="CL19" s="17">
        <v>149.99921000000001</v>
      </c>
      <c r="CM19" s="17">
        <v>7.1007899999999999</v>
      </c>
      <c r="CN19" s="17">
        <v>6.5</v>
      </c>
      <c r="CO19" s="17">
        <v>5.1333399999999996</v>
      </c>
      <c r="CP19" s="17">
        <v>5.1333399999999996</v>
      </c>
      <c r="CQ19" s="17">
        <v>1.36666</v>
      </c>
      <c r="CR19" s="17">
        <v>5.4</v>
      </c>
      <c r="CS19" s="17">
        <v>2.8177599999999998</v>
      </c>
      <c r="CT19" s="17">
        <v>2.8177599999999998</v>
      </c>
      <c r="CU19" s="17">
        <v>2.5822400000000001</v>
      </c>
      <c r="CV19" s="17"/>
      <c r="CW19" s="17"/>
      <c r="CX19" s="17"/>
      <c r="CY19" s="17">
        <v>0</v>
      </c>
      <c r="CZ19" s="17">
        <v>6.9</v>
      </c>
      <c r="DA19" s="17">
        <v>6.8787000000000003</v>
      </c>
      <c r="DB19" s="17">
        <v>6.8787000000000003</v>
      </c>
      <c r="DC19" s="17">
        <v>2.1299999999999999E-2</v>
      </c>
      <c r="DD19" s="17">
        <v>11.7</v>
      </c>
      <c r="DE19" s="17">
        <v>14.919420000000001</v>
      </c>
      <c r="DF19" s="17">
        <v>14.919420000000001</v>
      </c>
      <c r="DG19" s="17">
        <v>-3.2194199999999999</v>
      </c>
      <c r="DH19" s="17">
        <v>59.4</v>
      </c>
      <c r="DI19" s="17">
        <v>89.056820000000002</v>
      </c>
      <c r="DJ19" s="17">
        <v>83.362290000000002</v>
      </c>
      <c r="DK19" s="17">
        <v>-23.962289999999999</v>
      </c>
      <c r="DL19" s="17"/>
      <c r="DM19" s="17"/>
      <c r="DN19" s="17"/>
      <c r="DO19" s="17">
        <v>0</v>
      </c>
      <c r="DP19" s="17"/>
      <c r="DQ19" s="17"/>
      <c r="DR19" s="17"/>
      <c r="DS19" s="17">
        <v>0</v>
      </c>
      <c r="DT19" s="17"/>
      <c r="DU19" s="17"/>
      <c r="DV19" s="17"/>
      <c r="DW19" s="17">
        <v>0</v>
      </c>
      <c r="DX19" s="17"/>
      <c r="DY19" s="17"/>
      <c r="DZ19" s="17"/>
      <c r="EA19" s="17">
        <v>0</v>
      </c>
      <c r="EB19" s="17">
        <v>62.9</v>
      </c>
      <c r="EC19" s="17">
        <v>73.096400000000003</v>
      </c>
      <c r="ED19" s="17">
        <v>81.953199999999995</v>
      </c>
      <c r="EE19" s="17">
        <v>-19.0532</v>
      </c>
      <c r="EF19" s="17">
        <v>72.8</v>
      </c>
      <c r="EG19" s="17">
        <v>70.037139999999994</v>
      </c>
      <c r="EH19" s="17">
        <v>0</v>
      </c>
      <c r="EI19" s="17">
        <v>72.8</v>
      </c>
      <c r="EJ19" s="17"/>
      <c r="EK19" s="17"/>
      <c r="EL19" s="17"/>
      <c r="EM19" s="17">
        <v>0</v>
      </c>
      <c r="EN19" s="17"/>
      <c r="EO19" s="17"/>
      <c r="EP19" s="17"/>
      <c r="EQ19" s="17">
        <v>0</v>
      </c>
      <c r="ER19" s="17"/>
      <c r="ES19" s="17"/>
      <c r="ET19" s="17"/>
      <c r="EU19" s="17">
        <v>0</v>
      </c>
      <c r="EV19" s="17">
        <v>6.5</v>
      </c>
      <c r="EW19" s="17">
        <v>6.39</v>
      </c>
      <c r="EX19" s="17">
        <v>6.39</v>
      </c>
      <c r="EY19" s="17">
        <v>0.11</v>
      </c>
      <c r="EZ19" s="17">
        <v>145.19999999999999</v>
      </c>
      <c r="FA19" s="17">
        <v>155.60364999999999</v>
      </c>
      <c r="FB19" s="17">
        <v>144.32990000000001</v>
      </c>
      <c r="FC19" s="17">
        <v>0.87009999999999998</v>
      </c>
      <c r="FD19" s="17">
        <v>50</v>
      </c>
      <c r="FE19" s="17">
        <v>48.97287</v>
      </c>
      <c r="FF19" s="17">
        <v>48.97287</v>
      </c>
      <c r="FG19" s="17">
        <v>1.0271300000000001</v>
      </c>
      <c r="FH19" s="17">
        <v>57.3</v>
      </c>
      <c r="FI19" s="17">
        <v>58.319029999999998</v>
      </c>
      <c r="FJ19" s="17">
        <v>0</v>
      </c>
      <c r="FK19" s="17">
        <v>57.3</v>
      </c>
      <c r="FL19" s="17">
        <v>33.200000000000003</v>
      </c>
      <c r="FM19" s="17">
        <v>24.499369999999999</v>
      </c>
      <c r="FN19" s="17">
        <v>24.499369999999999</v>
      </c>
      <c r="FO19" s="17">
        <v>8.7006300000000003</v>
      </c>
      <c r="FP19" s="17">
        <v>18.8</v>
      </c>
      <c r="FQ19" s="17">
        <v>19.192229999999999</v>
      </c>
      <c r="FR19" s="17">
        <v>19.192229999999999</v>
      </c>
      <c r="FS19" s="17">
        <v>-0.39223000000000002</v>
      </c>
      <c r="FT19" s="17">
        <v>19.8</v>
      </c>
      <c r="FU19" s="17">
        <v>19.32039</v>
      </c>
      <c r="FV19" s="17">
        <v>19.32039</v>
      </c>
      <c r="FW19" s="17">
        <v>0.47960999999999998</v>
      </c>
      <c r="FX19" s="17">
        <v>90</v>
      </c>
      <c r="FY19" s="17">
        <v>81.531779999999998</v>
      </c>
      <c r="FZ19" s="17">
        <v>81.531779999999998</v>
      </c>
      <c r="GA19" s="17">
        <v>8.4682200000000005</v>
      </c>
      <c r="GB19" s="17">
        <v>178.7</v>
      </c>
      <c r="GC19" s="17">
        <v>185.10007999999999</v>
      </c>
      <c r="GD19" s="17">
        <v>185.10007999999999</v>
      </c>
      <c r="GE19" s="17">
        <v>-6.40008</v>
      </c>
      <c r="GF19" s="17">
        <v>179.3</v>
      </c>
      <c r="GG19" s="17">
        <v>185.10007999999999</v>
      </c>
      <c r="GH19" s="17">
        <v>185.10007999999999</v>
      </c>
      <c r="GI19" s="17">
        <v>-5.8000800000000003</v>
      </c>
      <c r="GJ19" s="17">
        <v>183.6</v>
      </c>
      <c r="GK19" s="17">
        <v>185.10007999999999</v>
      </c>
      <c r="GL19" s="17">
        <v>185.10007999999999</v>
      </c>
      <c r="GM19" s="17">
        <v>-1.5000800000000001</v>
      </c>
      <c r="GN19" s="17">
        <v>88.6</v>
      </c>
      <c r="GO19" s="17">
        <v>81.503649999999993</v>
      </c>
      <c r="GP19" s="17">
        <v>69.556330000000003</v>
      </c>
      <c r="GQ19" s="17">
        <v>19.043669999999999</v>
      </c>
      <c r="GR19" s="17">
        <v>7.5</v>
      </c>
      <c r="GS19" s="17">
        <v>5.1650400000000003</v>
      </c>
      <c r="GT19" s="17">
        <v>5.1650400000000003</v>
      </c>
      <c r="GU19" s="17">
        <v>2.3349600000000001</v>
      </c>
      <c r="GV19" s="17">
        <v>2</v>
      </c>
      <c r="GW19" s="17">
        <v>5.4186100000000001</v>
      </c>
      <c r="GX19" s="17">
        <v>5.4186100000000001</v>
      </c>
      <c r="GY19" s="17">
        <v>-3.4186100000000001</v>
      </c>
      <c r="GZ19" s="17">
        <v>24.7</v>
      </c>
      <c r="HA19" s="17">
        <v>34.47804</v>
      </c>
      <c r="HB19" s="17">
        <v>34.47804</v>
      </c>
      <c r="HC19" s="17">
        <v>-9.7780400000000007</v>
      </c>
      <c r="HD19" s="17">
        <v>41</v>
      </c>
      <c r="HE19" s="17">
        <v>44.060189999999999</v>
      </c>
      <c r="HF19" s="17">
        <v>44.060189999999999</v>
      </c>
      <c r="HG19" s="17">
        <v>-3.06019</v>
      </c>
      <c r="HH19" s="17">
        <v>3.8</v>
      </c>
      <c r="HI19" s="17">
        <v>3.9046599999999998</v>
      </c>
      <c r="HJ19" s="17">
        <v>3.9046599999999998</v>
      </c>
      <c r="HK19" s="17">
        <v>-0.10466</v>
      </c>
      <c r="HL19" s="17">
        <v>0</v>
      </c>
      <c r="HM19" s="17">
        <v>0</v>
      </c>
      <c r="HN19" s="17">
        <v>0</v>
      </c>
      <c r="HO19" s="17">
        <v>0</v>
      </c>
      <c r="HP19" s="17">
        <v>51.4</v>
      </c>
      <c r="HQ19" s="17">
        <v>37.452159999999999</v>
      </c>
      <c r="HR19" s="17">
        <v>56</v>
      </c>
      <c r="HS19" s="17">
        <v>-4.5999999999999996</v>
      </c>
      <c r="HT19" s="17"/>
      <c r="HU19" s="17"/>
      <c r="HV19" s="17"/>
      <c r="HW19" s="17">
        <v>0</v>
      </c>
      <c r="HX19" s="17"/>
      <c r="HY19" s="17"/>
      <c r="HZ19" s="17"/>
      <c r="IA19" s="17">
        <v>0</v>
      </c>
      <c r="IB19" s="17">
        <v>20.3</v>
      </c>
      <c r="IC19" s="17">
        <v>0</v>
      </c>
      <c r="ID19" s="17">
        <v>19.726389999999999</v>
      </c>
      <c r="IE19" s="17">
        <v>0.57360999999999995</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59.5</v>
      </c>
      <c r="JE19" s="17">
        <v>59.872790000000002</v>
      </c>
      <c r="JF19" s="17">
        <v>52.270569999999999</v>
      </c>
      <c r="JG19" s="17">
        <v>7.2294299999999998</v>
      </c>
      <c r="JH19" s="17">
        <v>178.5</v>
      </c>
      <c r="JI19" s="17">
        <v>178.52956</v>
      </c>
      <c r="JJ19" s="17">
        <v>178.52956</v>
      </c>
      <c r="JK19" s="17">
        <v>-2.9559999999999999E-2</v>
      </c>
      <c r="JL19" s="17">
        <v>176.8</v>
      </c>
      <c r="JM19" s="17">
        <v>178.52956</v>
      </c>
      <c r="JN19" s="17">
        <v>178.52956</v>
      </c>
      <c r="JO19" s="17">
        <v>-1.72956</v>
      </c>
      <c r="JP19" s="17">
        <v>200</v>
      </c>
      <c r="JQ19" s="17">
        <v>178.52956</v>
      </c>
      <c r="JR19" s="17">
        <v>178.52956</v>
      </c>
      <c r="JS19" s="17">
        <v>21.47044</v>
      </c>
      <c r="JT19" s="17">
        <v>273.7</v>
      </c>
      <c r="JU19" s="17">
        <v>267.79433</v>
      </c>
      <c r="JV19" s="17">
        <v>267.79433</v>
      </c>
      <c r="JW19" s="17">
        <v>5.9056699999999998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v>0</v>
      </c>
      <c r="KU19" s="17">
        <v>0</v>
      </c>
      <c r="KV19" s="17"/>
      <c r="KW19" s="17"/>
      <c r="KX19" s="17"/>
      <c r="KY19" s="17">
        <v>0</v>
      </c>
      <c r="KZ19" s="17"/>
      <c r="LA19" s="17"/>
      <c r="LB19" s="17"/>
      <c r="LC19" s="17">
        <v>0</v>
      </c>
      <c r="LD19" s="17">
        <v>2.7</v>
      </c>
      <c r="LE19" s="17">
        <v>3.1205099999999999</v>
      </c>
      <c r="LF19" s="17">
        <v>3.1205099999999999</v>
      </c>
      <c r="LG19" s="17">
        <v>-0.42050999999999999</v>
      </c>
      <c r="LH19" s="17">
        <v>40.9</v>
      </c>
      <c r="LI19" s="17">
        <v>20.618559999999999</v>
      </c>
      <c r="LJ19" s="17">
        <v>109.0975</v>
      </c>
      <c r="LK19" s="17">
        <v>-68.197500000000005</v>
      </c>
      <c r="LL19" s="17">
        <v>98.5</v>
      </c>
      <c r="LM19" s="17">
        <v>100.83781</v>
      </c>
      <c r="LN19" s="17">
        <v>94.518159999999995</v>
      </c>
      <c r="LO19" s="17">
        <v>3.98184</v>
      </c>
      <c r="LP19" s="17">
        <v>62</v>
      </c>
      <c r="LQ19" s="17">
        <v>67.133979999999994</v>
      </c>
      <c r="LR19" s="17">
        <v>67.133979999999994</v>
      </c>
      <c r="LS19" s="17">
        <v>-5.1339800000000002</v>
      </c>
      <c r="LT19" s="17">
        <v>73.2</v>
      </c>
      <c r="LU19" s="17">
        <v>75.68835</v>
      </c>
      <c r="LV19" s="17">
        <v>72.37388</v>
      </c>
      <c r="LW19" s="17">
        <v>0.82611999999999997</v>
      </c>
      <c r="LX19" s="17">
        <v>29.5</v>
      </c>
      <c r="LY19" s="17">
        <v>29.951460000000001</v>
      </c>
      <c r="LZ19" s="17">
        <v>29.951460000000001</v>
      </c>
      <c r="MA19" s="17">
        <v>-0.45145999999999997</v>
      </c>
      <c r="MB19" s="17"/>
      <c r="MC19" s="17"/>
      <c r="MD19" s="17"/>
      <c r="ME19" s="17">
        <v>0</v>
      </c>
      <c r="MF19" s="17"/>
      <c r="MG19" s="17"/>
      <c r="MH19" s="17"/>
      <c r="MI19" s="17">
        <v>0</v>
      </c>
      <c r="MJ19" s="17"/>
      <c r="MK19" s="17"/>
      <c r="ML19" s="17"/>
      <c r="MM19" s="17">
        <v>0</v>
      </c>
      <c r="MN19" s="17">
        <v>147</v>
      </c>
      <c r="MO19" s="17">
        <v>149.77393000000001</v>
      </c>
      <c r="MP19" s="17">
        <v>149.77393000000001</v>
      </c>
      <c r="MQ19" s="17">
        <v>-2.77393</v>
      </c>
      <c r="MR19" s="17">
        <v>148.1</v>
      </c>
      <c r="MS19" s="17">
        <v>149.77393000000001</v>
      </c>
      <c r="MT19" s="17">
        <v>149.77393000000001</v>
      </c>
      <c r="MU19" s="17">
        <v>-1.6739299999999999</v>
      </c>
      <c r="MV19" s="17">
        <v>149.80000000000001</v>
      </c>
      <c r="MW19" s="17">
        <v>149.77393000000001</v>
      </c>
      <c r="MX19" s="17">
        <v>149.77393000000001</v>
      </c>
      <c r="MY19" s="17">
        <v>2.6069999999999999E-2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172.1</v>
      </c>
      <c r="NU19" s="17">
        <v>168.66667000000001</v>
      </c>
      <c r="NV19" s="17">
        <v>168.66667000000001</v>
      </c>
      <c r="NW19" s="17">
        <v>3.4333300000000002</v>
      </c>
      <c r="NX19" s="17">
        <v>88.5</v>
      </c>
      <c r="NY19" s="17">
        <v>84.333330000000004</v>
      </c>
      <c r="NZ19" s="17">
        <v>84.333330000000004</v>
      </c>
      <c r="OA19" s="17">
        <v>4.1666699999999999</v>
      </c>
      <c r="OB19" s="17">
        <v>0</v>
      </c>
      <c r="OC19" s="17"/>
      <c r="OD19" s="17">
        <v>0</v>
      </c>
      <c r="OE19" s="17">
        <v>0</v>
      </c>
      <c r="OF19" s="17">
        <v>48.2</v>
      </c>
      <c r="OG19" s="17">
        <v>62.7</v>
      </c>
      <c r="OH19" s="17">
        <v>67.697000000000003</v>
      </c>
      <c r="OI19" s="17">
        <v>-19.497</v>
      </c>
      <c r="OJ19" s="17">
        <v>0</v>
      </c>
      <c r="OK19" s="17"/>
      <c r="OL19" s="17">
        <v>0</v>
      </c>
      <c r="OM19" s="17">
        <v>0</v>
      </c>
      <c r="ON19" s="17">
        <v>0</v>
      </c>
      <c r="OO19" s="17">
        <v>9.32</v>
      </c>
      <c r="OP19" s="17">
        <v>9.32</v>
      </c>
      <c r="OQ19" s="17">
        <v>-9.32</v>
      </c>
      <c r="OR19" s="17">
        <v>0</v>
      </c>
      <c r="OS19" s="17"/>
      <c r="OT19" s="17">
        <v>0</v>
      </c>
      <c r="OU19" s="17">
        <v>0</v>
      </c>
      <c r="OV19" s="17">
        <v>15.8</v>
      </c>
      <c r="OW19" s="17">
        <v>14.174759999999999</v>
      </c>
      <c r="OX19" s="17">
        <v>14.174759999999999</v>
      </c>
      <c r="OY19" s="17">
        <v>1.62524</v>
      </c>
      <c r="OZ19" s="17">
        <v>9.9</v>
      </c>
      <c r="PA19" s="17">
        <v>9</v>
      </c>
      <c r="PB19" s="17">
        <v>9</v>
      </c>
      <c r="PC19" s="17">
        <v>0.9</v>
      </c>
      <c r="PD19" s="17">
        <v>5.5</v>
      </c>
      <c r="PE19" s="17">
        <v>5.67</v>
      </c>
      <c r="PF19" s="17">
        <v>2.6855699999999998</v>
      </c>
      <c r="PG19" s="17">
        <v>2.8144300000000002</v>
      </c>
      <c r="PH19" s="17">
        <v>0.7</v>
      </c>
      <c r="PI19" s="17">
        <v>1</v>
      </c>
      <c r="PJ19" s="17">
        <v>1</v>
      </c>
      <c r="PK19" s="17">
        <v>-0.3</v>
      </c>
      <c r="PL19" s="17"/>
      <c r="PM19" s="17">
        <v>1.5</v>
      </c>
      <c r="PN19" s="17">
        <v>1.5</v>
      </c>
      <c r="PO19" s="17">
        <v>-1.5</v>
      </c>
      <c r="PP19" s="17">
        <v>3.9</v>
      </c>
      <c r="PQ19" s="17">
        <v>4</v>
      </c>
      <c r="PR19" s="17">
        <v>4</v>
      </c>
      <c r="PS19" s="17">
        <v>-0.1</v>
      </c>
      <c r="PT19" s="17">
        <v>19.899999999999999</v>
      </c>
      <c r="PU19" s="17">
        <v>19.417480000000001</v>
      </c>
      <c r="PV19" s="17">
        <v>19.417480000000001</v>
      </c>
      <c r="PW19" s="17">
        <v>0.48252</v>
      </c>
      <c r="PX19" s="17">
        <v>19.974</v>
      </c>
      <c r="PY19" s="17">
        <v>16.504850000000001</v>
      </c>
      <c r="PZ19" s="17">
        <v>16.504850000000001</v>
      </c>
      <c r="QA19" s="17">
        <v>3.46915</v>
      </c>
      <c r="QB19" s="17">
        <v>18.600000000000001</v>
      </c>
      <c r="QC19" s="17">
        <v>10.67961</v>
      </c>
      <c r="QD19" s="17">
        <v>10.67961</v>
      </c>
      <c r="QE19" s="17">
        <v>7.9203900000000003</v>
      </c>
      <c r="QF19" s="17">
        <v>3.4</v>
      </c>
      <c r="QG19" s="17">
        <v>3.5</v>
      </c>
      <c r="QH19" s="17">
        <v>3.5</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18.8</v>
      </c>
      <c r="QW19" s="17">
        <v>13.5</v>
      </c>
      <c r="QX19" s="17">
        <v>0.36199999999999999</v>
      </c>
      <c r="QY19" s="17">
        <v>18.437999999999999</v>
      </c>
      <c r="QZ19" s="17">
        <v>38.200000000000003</v>
      </c>
      <c r="RA19" s="17">
        <v>34.6</v>
      </c>
      <c r="RB19" s="17">
        <v>0.64100000000000001</v>
      </c>
      <c r="RC19" s="17">
        <v>37.558999999999997</v>
      </c>
      <c r="RD19" s="17">
        <v>3</v>
      </c>
      <c r="RE19" s="17">
        <v>2.9009999999999998</v>
      </c>
      <c r="RF19" s="17">
        <v>2.9009999999999998</v>
      </c>
      <c r="RG19" s="17">
        <v>9.9000000000000005E-2</v>
      </c>
      <c r="RH19" s="17">
        <v>1</v>
      </c>
      <c r="RI19" s="17">
        <v>1.2</v>
      </c>
      <c r="RJ19" s="17">
        <v>1.2</v>
      </c>
      <c r="RK19" s="17">
        <v>-0.2</v>
      </c>
      <c r="RL19" s="17">
        <v>2.2000000000000002</v>
      </c>
      <c r="RM19" s="17">
        <v>2.4</v>
      </c>
      <c r="RN19" s="17">
        <v>2.4</v>
      </c>
      <c r="RO19" s="17">
        <v>-0.2</v>
      </c>
      <c r="RP19" s="17">
        <v>3</v>
      </c>
      <c r="RQ19" s="17">
        <v>2.8</v>
      </c>
      <c r="RR19" s="17">
        <v>2.8</v>
      </c>
      <c r="RS19" s="17">
        <v>0.2</v>
      </c>
      <c r="RT19" s="17">
        <v>0</v>
      </c>
      <c r="RU19" s="17"/>
      <c r="RV19" s="17">
        <v>0</v>
      </c>
      <c r="RW19" s="17">
        <v>0</v>
      </c>
      <c r="RX19" s="17">
        <v>3.1</v>
      </c>
      <c r="RY19" s="17">
        <v>3.081</v>
      </c>
      <c r="RZ19" s="17">
        <v>3.081</v>
      </c>
      <c r="SA19" s="17">
        <v>1.9E-2</v>
      </c>
      <c r="SB19" s="17">
        <v>6.8</v>
      </c>
      <c r="SC19" s="17">
        <v>0</v>
      </c>
      <c r="SD19" s="17">
        <v>4.5628700000000002</v>
      </c>
      <c r="SE19" s="17">
        <v>2.2371300000000001</v>
      </c>
      <c r="SF19" s="17">
        <v>1.6</v>
      </c>
      <c r="SG19" s="17">
        <v>2</v>
      </c>
      <c r="SH19" s="17">
        <v>2</v>
      </c>
      <c r="SI19" s="17">
        <v>-0.4</v>
      </c>
      <c r="SJ19" s="17"/>
      <c r="SK19" s="17">
        <v>0.4</v>
      </c>
      <c r="SL19" s="17">
        <v>0.4</v>
      </c>
      <c r="SM19" s="17">
        <v>-0.4</v>
      </c>
      <c r="SN19" s="17">
        <v>9.6999999999999993</v>
      </c>
      <c r="SO19" s="17">
        <v>9.8520000000000003</v>
      </c>
      <c r="SP19" s="17">
        <v>9.8520000000000003</v>
      </c>
      <c r="SQ19" s="17">
        <v>-0.152</v>
      </c>
      <c r="SR19" s="17">
        <v>4.9000000000000004</v>
      </c>
      <c r="SS19" s="17">
        <v>4.5</v>
      </c>
      <c r="ST19" s="17">
        <v>4.5</v>
      </c>
      <c r="SU19" s="17">
        <v>0.4</v>
      </c>
      <c r="SV19" s="17">
        <v>6.4</v>
      </c>
      <c r="SW19" s="17">
        <v>6.5</v>
      </c>
      <c r="SX19" s="17">
        <v>6.5</v>
      </c>
      <c r="SY19" s="17">
        <v>-0.1</v>
      </c>
      <c r="SZ19" s="17">
        <v>8.1999999999999993</v>
      </c>
      <c r="TA19" s="17">
        <v>10</v>
      </c>
      <c r="TB19" s="17">
        <v>10</v>
      </c>
      <c r="TC19" s="17">
        <v>-1.8</v>
      </c>
      <c r="TD19" s="17">
        <v>19</v>
      </c>
      <c r="TE19" s="17">
        <v>18.543690000000002</v>
      </c>
      <c r="TF19" s="17">
        <v>18.543690000000002</v>
      </c>
      <c r="TG19" s="17">
        <v>0.45630999999999999</v>
      </c>
      <c r="TH19" s="17">
        <v>25.7</v>
      </c>
      <c r="TI19" s="17">
        <v>26.128</v>
      </c>
      <c r="TJ19" s="17">
        <v>26.128</v>
      </c>
      <c r="TK19" s="17">
        <v>-0.42799999999999999</v>
      </c>
      <c r="TL19" s="17">
        <v>23.1</v>
      </c>
      <c r="TM19" s="17">
        <v>22</v>
      </c>
      <c r="TN19" s="17">
        <v>40.020000000000003</v>
      </c>
      <c r="TO19" s="17">
        <v>-16.920000000000002</v>
      </c>
      <c r="TP19" s="17">
        <v>0</v>
      </c>
      <c r="TQ19" s="17"/>
      <c r="TR19" s="17">
        <v>0</v>
      </c>
      <c r="TS19" s="17">
        <v>0</v>
      </c>
      <c r="TT19" s="17">
        <v>51.5</v>
      </c>
      <c r="TU19" s="17">
        <v>42.844000000000001</v>
      </c>
      <c r="TV19" s="17">
        <v>42.844000000000001</v>
      </c>
      <c r="TW19" s="17">
        <v>8.6560000000000006</v>
      </c>
      <c r="TX19" s="17">
        <v>76.400000000000006</v>
      </c>
      <c r="TY19" s="17">
        <v>59.719000000000001</v>
      </c>
      <c r="TZ19" s="17">
        <v>59.719000000000001</v>
      </c>
      <c r="UA19" s="17">
        <v>16.681000000000001</v>
      </c>
      <c r="UB19" s="17">
        <v>4.7</v>
      </c>
      <c r="UC19" s="17">
        <v>3.32</v>
      </c>
      <c r="UD19" s="17">
        <v>3.32</v>
      </c>
      <c r="UE19" s="17">
        <v>1.38</v>
      </c>
      <c r="UF19" s="17">
        <v>2.2999999999999998</v>
      </c>
      <c r="UG19" s="17">
        <v>2.1419999999999999</v>
      </c>
      <c r="UH19" s="17">
        <v>2.1419999999999999</v>
      </c>
      <c r="UI19" s="17">
        <v>0.158</v>
      </c>
      <c r="UJ19" s="17">
        <v>16.5</v>
      </c>
      <c r="UK19" s="17">
        <v>10</v>
      </c>
      <c r="UL19" s="17">
        <v>10</v>
      </c>
      <c r="UM19" s="17">
        <v>6.5</v>
      </c>
      <c r="UN19" s="17">
        <v>4.3</v>
      </c>
      <c r="UO19" s="17">
        <v>2.8</v>
      </c>
      <c r="UP19" s="17">
        <v>2.8</v>
      </c>
      <c r="UQ19" s="17">
        <v>1.5</v>
      </c>
      <c r="UR19" s="17">
        <v>7.7</v>
      </c>
      <c r="US19" s="17">
        <v>7.4</v>
      </c>
      <c r="UT19" s="17">
        <v>7.4</v>
      </c>
      <c r="UU19" s="17">
        <v>0.3</v>
      </c>
      <c r="UV19" s="17">
        <v>8.1999999999999993</v>
      </c>
      <c r="UW19" s="17">
        <v>8</v>
      </c>
      <c r="UX19" s="17">
        <v>8</v>
      </c>
      <c r="UY19" s="17">
        <v>0.2</v>
      </c>
      <c r="UZ19" s="17">
        <v>8.8000000000000007</v>
      </c>
      <c r="VA19" s="17">
        <v>9</v>
      </c>
      <c r="VB19" s="17">
        <v>9</v>
      </c>
      <c r="VC19" s="17">
        <v>-0.2</v>
      </c>
      <c r="VD19" s="17">
        <v>9</v>
      </c>
      <c r="VE19" s="17">
        <v>9</v>
      </c>
      <c r="VF19" s="17">
        <v>9</v>
      </c>
      <c r="VG19" s="17">
        <v>0</v>
      </c>
      <c r="VH19" s="17">
        <v>0</v>
      </c>
      <c r="VI19" s="17">
        <v>4.7729999999999997</v>
      </c>
      <c r="VJ19" s="17">
        <v>4.7729999999999997</v>
      </c>
      <c r="VK19" s="17">
        <v>-4.7729999999999997</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48.7</v>
      </c>
      <c r="WC19" s="17">
        <v>28.5</v>
      </c>
      <c r="WD19" s="17">
        <v>27</v>
      </c>
      <c r="WE19" s="17">
        <v>21.7</v>
      </c>
      <c r="WF19" s="17">
        <v>56.8</v>
      </c>
      <c r="WG19" s="17">
        <v>22.7</v>
      </c>
      <c r="WH19" s="17">
        <v>17</v>
      </c>
      <c r="WI19" s="17">
        <v>39.799999999999997</v>
      </c>
      <c r="WJ19" s="17">
        <v>0</v>
      </c>
      <c r="WK19" s="17"/>
      <c r="WL19" s="17">
        <v>0</v>
      </c>
      <c r="WM19" s="17">
        <v>0</v>
      </c>
      <c r="WN19" s="17">
        <v>0</v>
      </c>
      <c r="WO19" s="17"/>
      <c r="WP19" s="17">
        <v>0</v>
      </c>
      <c r="WQ19" s="17">
        <v>0</v>
      </c>
      <c r="WR19" s="17">
        <v>9.9</v>
      </c>
      <c r="WS19" s="17">
        <v>9.8000000000000007</v>
      </c>
      <c r="WT19" s="17">
        <v>9.8000000000000007</v>
      </c>
      <c r="WU19" s="17">
        <v>0.1</v>
      </c>
      <c r="WV19" s="17">
        <v>19.399999999999999</v>
      </c>
      <c r="WW19" s="17">
        <v>18.834949999999999</v>
      </c>
      <c r="WX19" s="17">
        <v>18.834949999999999</v>
      </c>
      <c r="WY19" s="17">
        <v>0.56505000000000005</v>
      </c>
      <c r="WZ19" s="17">
        <v>7.9</v>
      </c>
      <c r="XA19" s="17">
        <v>10.8</v>
      </c>
      <c r="XB19" s="17">
        <v>10.8</v>
      </c>
      <c r="XC19" s="17">
        <v>-2.9</v>
      </c>
      <c r="XD19" s="17">
        <v>42.8</v>
      </c>
      <c r="XE19" s="17">
        <v>42</v>
      </c>
      <c r="XF19" s="17">
        <v>42</v>
      </c>
      <c r="XG19" s="17">
        <v>0.8</v>
      </c>
      <c r="XH19" s="17">
        <v>11.9</v>
      </c>
      <c r="XI19" s="17">
        <v>10</v>
      </c>
      <c r="XJ19" s="17">
        <v>10</v>
      </c>
      <c r="XK19" s="17">
        <v>1.9</v>
      </c>
      <c r="XL19" s="17">
        <v>18</v>
      </c>
      <c r="XM19" s="17">
        <v>14</v>
      </c>
      <c r="XN19" s="17">
        <v>14</v>
      </c>
      <c r="XO19" s="17">
        <v>4</v>
      </c>
      <c r="XP19" s="17"/>
      <c r="XQ19" s="17"/>
      <c r="XR19" s="17"/>
      <c r="XS19" s="17">
        <v>0</v>
      </c>
      <c r="XT19" s="17">
        <v>7.5</v>
      </c>
      <c r="XU19" s="17">
        <v>7.35</v>
      </c>
      <c r="XV19" s="17">
        <v>7.35</v>
      </c>
      <c r="XW19" s="17">
        <v>0.15</v>
      </c>
      <c r="XX19" s="17"/>
      <c r="XY19" s="17"/>
      <c r="XZ19" s="17"/>
      <c r="YA19" s="17">
        <v>0</v>
      </c>
      <c r="YB19" s="17"/>
      <c r="YC19" s="17"/>
      <c r="YD19" s="17"/>
      <c r="YE19" s="17">
        <v>0</v>
      </c>
    </row>
    <row r="20" spans="1:655" ht="24" customHeight="1" x14ac:dyDescent="0.25">
      <c r="A20" s="1"/>
      <c r="B20" s="16" t="s">
        <v>42</v>
      </c>
      <c r="C20" s="16" t="s">
        <v>827</v>
      </c>
      <c r="D20" s="17">
        <v>98</v>
      </c>
      <c r="E20" s="17">
        <v>138.51846</v>
      </c>
      <c r="F20" s="17">
        <v>104.07553</v>
      </c>
      <c r="G20" s="17">
        <v>-6.0755299999999997</v>
      </c>
      <c r="H20" s="17">
        <v>651.79999999999995</v>
      </c>
      <c r="I20" s="17">
        <v>643.65809000000002</v>
      </c>
      <c r="J20" s="17">
        <v>643.65809000000002</v>
      </c>
      <c r="K20" s="17">
        <v>8.1419099999999993</v>
      </c>
      <c r="L20" s="17">
        <v>147</v>
      </c>
      <c r="M20" s="17">
        <v>146.65710999999999</v>
      </c>
      <c r="N20" s="17">
        <v>146.65710999999999</v>
      </c>
      <c r="O20" s="17">
        <v>0.34288999999999997</v>
      </c>
      <c r="P20" s="17"/>
      <c r="Q20" s="17"/>
      <c r="R20" s="17"/>
      <c r="S20" s="17">
        <v>0</v>
      </c>
      <c r="T20" s="17"/>
      <c r="U20" s="17"/>
      <c r="V20" s="17"/>
      <c r="W20" s="17">
        <v>0</v>
      </c>
      <c r="X20" s="17">
        <v>91.8</v>
      </c>
      <c r="Y20" s="17">
        <v>76.798159999999996</v>
      </c>
      <c r="Z20" s="17">
        <v>35.14734</v>
      </c>
      <c r="AA20" s="17">
        <v>56.652659999999997</v>
      </c>
      <c r="AB20" s="17">
        <v>114.6</v>
      </c>
      <c r="AC20" s="17">
        <v>110.48656</v>
      </c>
      <c r="AD20" s="17">
        <v>108.56056</v>
      </c>
      <c r="AE20" s="17">
        <v>6.0394399999999999</v>
      </c>
      <c r="AF20" s="17">
        <v>0</v>
      </c>
      <c r="AG20" s="17">
        <v>0</v>
      </c>
      <c r="AH20" s="17">
        <v>0</v>
      </c>
      <c r="AI20" s="17">
        <v>0</v>
      </c>
      <c r="AJ20" s="17"/>
      <c r="AK20" s="17"/>
      <c r="AL20" s="17"/>
      <c r="AM20" s="17">
        <v>0</v>
      </c>
      <c r="AN20" s="17">
        <v>138.9</v>
      </c>
      <c r="AO20" s="17">
        <v>137.45239000000001</v>
      </c>
      <c r="AP20" s="17">
        <v>190.25379000000001</v>
      </c>
      <c r="AQ20" s="17">
        <v>-51.353789999999996</v>
      </c>
      <c r="AR20" s="17">
        <v>139.1</v>
      </c>
      <c r="AS20" s="17">
        <v>137.45239000000001</v>
      </c>
      <c r="AT20" s="17">
        <v>190.25379000000001</v>
      </c>
      <c r="AU20" s="17">
        <v>-51.153790000000001</v>
      </c>
      <c r="AV20" s="17">
        <v>139.19999999999999</v>
      </c>
      <c r="AW20" s="17">
        <v>137.45239000000001</v>
      </c>
      <c r="AX20" s="17">
        <v>190.25379000000001</v>
      </c>
      <c r="AY20" s="17">
        <v>-51.053789999999999</v>
      </c>
      <c r="AZ20" s="17">
        <v>222.9</v>
      </c>
      <c r="BA20" s="17">
        <v>206.17859000000001</v>
      </c>
      <c r="BB20" s="17">
        <v>285.38067999999998</v>
      </c>
      <c r="BC20" s="17">
        <v>-62.48068</v>
      </c>
      <c r="BD20" s="17"/>
      <c r="BE20" s="17"/>
      <c r="BF20" s="17"/>
      <c r="BG20" s="17">
        <v>0</v>
      </c>
      <c r="BH20" s="17"/>
      <c r="BI20" s="17"/>
      <c r="BJ20" s="17"/>
      <c r="BK20" s="17">
        <v>0</v>
      </c>
      <c r="BL20" s="17">
        <v>348.4</v>
      </c>
      <c r="BM20" s="17">
        <v>470.42225000000002</v>
      </c>
      <c r="BN20" s="17">
        <v>367.33512000000002</v>
      </c>
      <c r="BO20" s="17">
        <v>-18.935120000000001</v>
      </c>
      <c r="BP20" s="17">
        <v>4.8</v>
      </c>
      <c r="BQ20" s="17">
        <v>4.4318400000000002</v>
      </c>
      <c r="BR20" s="17">
        <v>4.4318400000000002</v>
      </c>
      <c r="BS20" s="17">
        <v>0.36815999999999999</v>
      </c>
      <c r="BT20" s="17"/>
      <c r="BU20" s="17"/>
      <c r="BV20" s="17"/>
      <c r="BW20" s="17">
        <v>0</v>
      </c>
      <c r="BX20" s="17"/>
      <c r="BY20" s="17"/>
      <c r="BZ20" s="17"/>
      <c r="CA20" s="17">
        <v>0</v>
      </c>
      <c r="CB20" s="17"/>
      <c r="CC20" s="17"/>
      <c r="CD20" s="17"/>
      <c r="CE20" s="17">
        <v>0</v>
      </c>
      <c r="CF20" s="17"/>
      <c r="CG20" s="17"/>
      <c r="CH20" s="17"/>
      <c r="CI20" s="17">
        <v>0</v>
      </c>
      <c r="CJ20" s="17">
        <v>158.5</v>
      </c>
      <c r="CK20" s="17">
        <v>149.99921000000001</v>
      </c>
      <c r="CL20" s="17">
        <v>149.99921000000001</v>
      </c>
      <c r="CM20" s="17">
        <v>8.5007900000000003</v>
      </c>
      <c r="CN20" s="17">
        <v>7.5</v>
      </c>
      <c r="CO20" s="17">
        <v>5.1333399999999996</v>
      </c>
      <c r="CP20" s="17">
        <v>5.1333399999999996</v>
      </c>
      <c r="CQ20" s="17">
        <v>2.36666</v>
      </c>
      <c r="CR20" s="17">
        <v>5.5</v>
      </c>
      <c r="CS20" s="17">
        <v>2.8177599999999998</v>
      </c>
      <c r="CT20" s="17">
        <v>2.8177599999999998</v>
      </c>
      <c r="CU20" s="17">
        <v>2.6822400000000002</v>
      </c>
      <c r="CV20" s="17"/>
      <c r="CW20" s="17"/>
      <c r="CX20" s="17"/>
      <c r="CY20" s="17">
        <v>0</v>
      </c>
      <c r="CZ20" s="17">
        <v>6.9</v>
      </c>
      <c r="DA20" s="17">
        <v>6.8787000000000003</v>
      </c>
      <c r="DB20" s="17">
        <v>6.8787000000000003</v>
      </c>
      <c r="DC20" s="17">
        <v>2.1299999999999999E-2</v>
      </c>
      <c r="DD20" s="17">
        <v>11.6</v>
      </c>
      <c r="DE20" s="17">
        <v>14.919420000000001</v>
      </c>
      <c r="DF20" s="17">
        <v>14.919420000000001</v>
      </c>
      <c r="DG20" s="17">
        <v>-3.31942</v>
      </c>
      <c r="DH20" s="17">
        <v>61.5</v>
      </c>
      <c r="DI20" s="17">
        <v>96.518810000000002</v>
      </c>
      <c r="DJ20" s="17">
        <v>91.408199999999994</v>
      </c>
      <c r="DK20" s="17">
        <v>-29.908200000000001</v>
      </c>
      <c r="DL20" s="17"/>
      <c r="DM20" s="17"/>
      <c r="DN20" s="17"/>
      <c r="DO20" s="17">
        <v>0</v>
      </c>
      <c r="DP20" s="17"/>
      <c r="DQ20" s="17"/>
      <c r="DR20" s="17"/>
      <c r="DS20" s="17">
        <v>0</v>
      </c>
      <c r="DT20" s="17"/>
      <c r="DU20" s="17"/>
      <c r="DV20" s="17"/>
      <c r="DW20" s="17">
        <v>0</v>
      </c>
      <c r="DX20" s="17"/>
      <c r="DY20" s="17"/>
      <c r="DZ20" s="17"/>
      <c r="EA20" s="17">
        <v>0</v>
      </c>
      <c r="EB20" s="17">
        <v>65.099999999999994</v>
      </c>
      <c r="EC20" s="17">
        <v>72.008160000000004</v>
      </c>
      <c r="ED20" s="17">
        <v>80.925920000000005</v>
      </c>
      <c r="EE20" s="17">
        <v>-15.82592</v>
      </c>
      <c r="EF20" s="17">
        <v>74.099999999999994</v>
      </c>
      <c r="EG20" s="17">
        <v>81.734939999999995</v>
      </c>
      <c r="EH20" s="17">
        <v>0</v>
      </c>
      <c r="EI20" s="17">
        <v>74.099999999999994</v>
      </c>
      <c r="EJ20" s="17"/>
      <c r="EK20" s="17"/>
      <c r="EL20" s="17"/>
      <c r="EM20" s="17">
        <v>0</v>
      </c>
      <c r="EN20" s="17"/>
      <c r="EO20" s="17"/>
      <c r="EP20" s="17"/>
      <c r="EQ20" s="17">
        <v>0</v>
      </c>
      <c r="ER20" s="17"/>
      <c r="ES20" s="17"/>
      <c r="ET20" s="17"/>
      <c r="EU20" s="17">
        <v>0</v>
      </c>
      <c r="EV20" s="17">
        <v>6.5</v>
      </c>
      <c r="EW20" s="17">
        <v>6.39</v>
      </c>
      <c r="EX20" s="17">
        <v>6.39</v>
      </c>
      <c r="EY20" s="17">
        <v>0.11</v>
      </c>
      <c r="EZ20" s="17">
        <v>149.19999999999999</v>
      </c>
      <c r="FA20" s="17">
        <v>155.01174</v>
      </c>
      <c r="FB20" s="17">
        <v>144.32990000000001</v>
      </c>
      <c r="FC20" s="17">
        <v>4.8700999999999999</v>
      </c>
      <c r="FD20" s="17">
        <v>50</v>
      </c>
      <c r="FE20" s="17">
        <v>48.97287</v>
      </c>
      <c r="FF20" s="17">
        <v>48.97287</v>
      </c>
      <c r="FG20" s="17">
        <v>1.0271300000000001</v>
      </c>
      <c r="FH20" s="17">
        <v>63</v>
      </c>
      <c r="FI20" s="17">
        <v>61.447290000000002</v>
      </c>
      <c r="FJ20" s="17">
        <v>52.57732</v>
      </c>
      <c r="FK20" s="17">
        <v>10.42268</v>
      </c>
      <c r="FL20" s="17">
        <v>33</v>
      </c>
      <c r="FM20" s="17">
        <v>24.499369999999999</v>
      </c>
      <c r="FN20" s="17">
        <v>24.499369999999999</v>
      </c>
      <c r="FO20" s="17">
        <v>8.5006299999999992</v>
      </c>
      <c r="FP20" s="17">
        <v>18.8</v>
      </c>
      <c r="FQ20" s="17">
        <v>19.192229999999999</v>
      </c>
      <c r="FR20" s="17">
        <v>19.192229999999999</v>
      </c>
      <c r="FS20" s="17">
        <v>-0.39223000000000002</v>
      </c>
      <c r="FT20" s="17">
        <v>19.8</v>
      </c>
      <c r="FU20" s="17">
        <v>19.32039</v>
      </c>
      <c r="FV20" s="17">
        <v>19.32039</v>
      </c>
      <c r="FW20" s="17">
        <v>0.47960999999999998</v>
      </c>
      <c r="FX20" s="17">
        <v>89.6</v>
      </c>
      <c r="FY20" s="17">
        <v>81.531779999999998</v>
      </c>
      <c r="FZ20" s="17">
        <v>81.531779999999998</v>
      </c>
      <c r="GA20" s="17">
        <v>8.0682200000000002</v>
      </c>
      <c r="GB20" s="17">
        <v>182.7</v>
      </c>
      <c r="GC20" s="17">
        <v>185.10007999999999</v>
      </c>
      <c r="GD20" s="17">
        <v>185.10007999999999</v>
      </c>
      <c r="GE20" s="17">
        <v>-2.40008</v>
      </c>
      <c r="GF20" s="17">
        <v>185</v>
      </c>
      <c r="GG20" s="17">
        <v>185.10007999999999</v>
      </c>
      <c r="GH20" s="17">
        <v>185.10007999999999</v>
      </c>
      <c r="GI20" s="17">
        <v>-0.10008</v>
      </c>
      <c r="GJ20" s="17">
        <v>183</v>
      </c>
      <c r="GK20" s="17">
        <v>185.10007999999999</v>
      </c>
      <c r="GL20" s="17">
        <v>185.10007999999999</v>
      </c>
      <c r="GM20" s="17">
        <v>-2.1000800000000002</v>
      </c>
      <c r="GN20" s="17">
        <v>91.1</v>
      </c>
      <c r="GO20" s="17">
        <v>81.070430000000002</v>
      </c>
      <c r="GP20" s="17">
        <v>66.765110000000007</v>
      </c>
      <c r="GQ20" s="17">
        <v>24.334890000000001</v>
      </c>
      <c r="GR20" s="17">
        <v>7.5</v>
      </c>
      <c r="GS20" s="17">
        <v>5.1650400000000003</v>
      </c>
      <c r="GT20" s="17">
        <v>5.1650400000000003</v>
      </c>
      <c r="GU20" s="17">
        <v>2.3349600000000001</v>
      </c>
      <c r="GV20" s="17">
        <v>2.1</v>
      </c>
      <c r="GW20" s="17">
        <v>5.4186100000000001</v>
      </c>
      <c r="GX20" s="17">
        <v>5.4186100000000001</v>
      </c>
      <c r="GY20" s="17">
        <v>-3.3186100000000001</v>
      </c>
      <c r="GZ20" s="17">
        <v>35</v>
      </c>
      <c r="HA20" s="17">
        <v>34.47804</v>
      </c>
      <c r="HB20" s="17">
        <v>34.47804</v>
      </c>
      <c r="HC20" s="17">
        <v>0.52195999999999998</v>
      </c>
      <c r="HD20" s="17">
        <v>43.9</v>
      </c>
      <c r="HE20" s="17">
        <v>44.060189999999999</v>
      </c>
      <c r="HF20" s="17">
        <v>44.060189999999999</v>
      </c>
      <c r="HG20" s="17">
        <v>-0.16019</v>
      </c>
      <c r="HH20" s="17">
        <v>3.8</v>
      </c>
      <c r="HI20" s="17">
        <v>3.9046599999999998</v>
      </c>
      <c r="HJ20" s="17">
        <v>3.9046599999999998</v>
      </c>
      <c r="HK20" s="17">
        <v>-0.10466</v>
      </c>
      <c r="HL20" s="17">
        <v>0</v>
      </c>
      <c r="HM20" s="17">
        <v>0</v>
      </c>
      <c r="HN20" s="17">
        <v>0</v>
      </c>
      <c r="HO20" s="17">
        <v>0</v>
      </c>
      <c r="HP20" s="17">
        <v>78.8</v>
      </c>
      <c r="HQ20" s="17">
        <v>42.5154</v>
      </c>
      <c r="HR20" s="17">
        <v>69.484210000000004</v>
      </c>
      <c r="HS20" s="17">
        <v>9.3157899999999998</v>
      </c>
      <c r="HT20" s="17"/>
      <c r="HU20" s="17"/>
      <c r="HV20" s="17"/>
      <c r="HW20" s="17">
        <v>0</v>
      </c>
      <c r="HX20" s="17"/>
      <c r="HY20" s="17"/>
      <c r="HZ20" s="17"/>
      <c r="IA20" s="17">
        <v>0</v>
      </c>
      <c r="IB20" s="17">
        <v>21.7</v>
      </c>
      <c r="IC20" s="17">
        <v>0</v>
      </c>
      <c r="ID20" s="17">
        <v>17.772069999999999</v>
      </c>
      <c r="IE20" s="17">
        <v>3.9279299999999999</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62.2</v>
      </c>
      <c r="JE20" s="17">
        <v>59.345680000000002</v>
      </c>
      <c r="JF20" s="17">
        <v>48.874400000000001</v>
      </c>
      <c r="JG20" s="17">
        <v>13.3256</v>
      </c>
      <c r="JH20" s="17">
        <v>175.8</v>
      </c>
      <c r="JI20" s="17">
        <v>178.52956</v>
      </c>
      <c r="JJ20" s="17">
        <v>178.52956</v>
      </c>
      <c r="JK20" s="17">
        <v>-2.7295600000000002</v>
      </c>
      <c r="JL20" s="17">
        <v>174.2</v>
      </c>
      <c r="JM20" s="17">
        <v>178.52956</v>
      </c>
      <c r="JN20" s="17">
        <v>178.52956</v>
      </c>
      <c r="JO20" s="17">
        <v>-4.3295599999999999</v>
      </c>
      <c r="JP20" s="17">
        <v>200</v>
      </c>
      <c r="JQ20" s="17">
        <v>178.52956</v>
      </c>
      <c r="JR20" s="17">
        <v>178.52956</v>
      </c>
      <c r="JS20" s="17">
        <v>21.47044</v>
      </c>
      <c r="JT20" s="17">
        <v>274.10000000000002</v>
      </c>
      <c r="JU20" s="17">
        <v>267.79433</v>
      </c>
      <c r="JV20" s="17">
        <v>267.79433</v>
      </c>
      <c r="JW20" s="17">
        <v>6.3056700000000001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v>0</v>
      </c>
      <c r="KU20" s="17">
        <v>0</v>
      </c>
      <c r="KV20" s="17"/>
      <c r="KW20" s="17"/>
      <c r="KX20" s="17"/>
      <c r="KY20" s="17">
        <v>0</v>
      </c>
      <c r="KZ20" s="17"/>
      <c r="LA20" s="17"/>
      <c r="LB20" s="17"/>
      <c r="LC20" s="17">
        <v>0</v>
      </c>
      <c r="LD20" s="17">
        <v>2.7</v>
      </c>
      <c r="LE20" s="17">
        <v>3.1205099999999999</v>
      </c>
      <c r="LF20" s="17">
        <v>3.1205099999999999</v>
      </c>
      <c r="LG20" s="17">
        <v>-0.42050999999999999</v>
      </c>
      <c r="LH20" s="17">
        <v>59.7</v>
      </c>
      <c r="LI20" s="17">
        <v>20.618559999999999</v>
      </c>
      <c r="LJ20" s="17">
        <v>105.6905</v>
      </c>
      <c r="LK20" s="17">
        <v>-45.990499999999997</v>
      </c>
      <c r="LL20" s="17">
        <v>107.4</v>
      </c>
      <c r="LM20" s="17">
        <v>102.62224000000001</v>
      </c>
      <c r="LN20" s="17">
        <v>90.370840000000001</v>
      </c>
      <c r="LO20" s="17">
        <v>17.029160000000001</v>
      </c>
      <c r="LP20" s="17">
        <v>64</v>
      </c>
      <c r="LQ20" s="17">
        <v>67.133979999999994</v>
      </c>
      <c r="LR20" s="17">
        <v>67.133979999999994</v>
      </c>
      <c r="LS20" s="17">
        <v>-3.1339800000000002</v>
      </c>
      <c r="LT20" s="17">
        <v>74.099999999999994</v>
      </c>
      <c r="LU20" s="17">
        <v>76.393010000000004</v>
      </c>
      <c r="LV20" s="17">
        <v>72.37388</v>
      </c>
      <c r="LW20" s="17">
        <v>1.7261200000000001</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145.19999999999999</v>
      </c>
      <c r="MO20" s="17">
        <v>149.77393000000001</v>
      </c>
      <c r="MP20" s="17">
        <v>149.77393000000001</v>
      </c>
      <c r="MQ20" s="17">
        <v>-4.5739299999999998</v>
      </c>
      <c r="MR20" s="17">
        <v>146.19999999999999</v>
      </c>
      <c r="MS20" s="17">
        <v>149.77393000000001</v>
      </c>
      <c r="MT20" s="17">
        <v>149.77393000000001</v>
      </c>
      <c r="MU20" s="17">
        <v>-3.5739299999999998</v>
      </c>
      <c r="MV20" s="17">
        <v>147.6</v>
      </c>
      <c r="MW20" s="17">
        <v>149.77393000000001</v>
      </c>
      <c r="MX20" s="17">
        <v>149.77393000000001</v>
      </c>
      <c r="MY20" s="17">
        <v>-2.1739299999999999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180.7</v>
      </c>
      <c r="NU20" s="17">
        <v>186</v>
      </c>
      <c r="NV20" s="17">
        <v>186</v>
      </c>
      <c r="NW20" s="17">
        <v>-5.3</v>
      </c>
      <c r="NX20" s="17">
        <v>91.6</v>
      </c>
      <c r="NY20" s="17">
        <v>93</v>
      </c>
      <c r="NZ20" s="17">
        <v>93</v>
      </c>
      <c r="OA20" s="17">
        <v>-1.4</v>
      </c>
      <c r="OB20" s="17">
        <v>0</v>
      </c>
      <c r="OC20" s="17"/>
      <c r="OD20" s="17">
        <v>0</v>
      </c>
      <c r="OE20" s="17">
        <v>0</v>
      </c>
      <c r="OF20" s="17">
        <v>37.700000000000003</v>
      </c>
      <c r="OG20" s="17">
        <v>67.8</v>
      </c>
      <c r="OH20" s="17">
        <v>67.817999999999998</v>
      </c>
      <c r="OI20" s="17">
        <v>-30.117999999999999</v>
      </c>
      <c r="OJ20" s="17">
        <v>0</v>
      </c>
      <c r="OK20" s="17"/>
      <c r="OL20" s="17">
        <v>0</v>
      </c>
      <c r="OM20" s="17">
        <v>0</v>
      </c>
      <c r="ON20" s="17">
        <v>0.2</v>
      </c>
      <c r="OO20" s="17">
        <v>9.0579999999999998</v>
      </c>
      <c r="OP20" s="17">
        <v>9.0579999999999998</v>
      </c>
      <c r="OQ20" s="17">
        <v>-8.8580000000000005</v>
      </c>
      <c r="OR20" s="17">
        <v>0</v>
      </c>
      <c r="OS20" s="17"/>
      <c r="OT20" s="17">
        <v>0</v>
      </c>
      <c r="OU20" s="17">
        <v>0</v>
      </c>
      <c r="OV20" s="17">
        <v>15.9</v>
      </c>
      <c r="OW20" s="17">
        <v>13.98058</v>
      </c>
      <c r="OX20" s="17">
        <v>13.98058</v>
      </c>
      <c r="OY20" s="17">
        <v>1.9194199999999999</v>
      </c>
      <c r="OZ20" s="17">
        <v>9.9</v>
      </c>
      <c r="PA20" s="17">
        <v>9</v>
      </c>
      <c r="PB20" s="17">
        <v>9</v>
      </c>
      <c r="PC20" s="17">
        <v>0.9</v>
      </c>
      <c r="PD20" s="17">
        <v>5.4</v>
      </c>
      <c r="PE20" s="17">
        <v>5.67</v>
      </c>
      <c r="PF20" s="17">
        <v>2.9601000000000002</v>
      </c>
      <c r="PG20" s="17">
        <v>2.4399000000000002</v>
      </c>
      <c r="PH20" s="17">
        <v>0.7</v>
      </c>
      <c r="PI20" s="17">
        <v>1</v>
      </c>
      <c r="PJ20" s="17">
        <v>1</v>
      </c>
      <c r="PK20" s="17">
        <v>-0.3</v>
      </c>
      <c r="PL20" s="17"/>
      <c r="PM20" s="17">
        <v>1.5</v>
      </c>
      <c r="PN20" s="17">
        <v>1.5</v>
      </c>
      <c r="PO20" s="17">
        <v>-1.5</v>
      </c>
      <c r="PP20" s="17">
        <v>3.9</v>
      </c>
      <c r="PQ20" s="17">
        <v>4</v>
      </c>
      <c r="PR20" s="17">
        <v>4</v>
      </c>
      <c r="PS20" s="17">
        <v>-0.1</v>
      </c>
      <c r="PT20" s="17">
        <v>20.3</v>
      </c>
      <c r="PU20" s="17">
        <v>19.417480000000001</v>
      </c>
      <c r="PV20" s="17">
        <v>19.417480000000001</v>
      </c>
      <c r="PW20" s="17">
        <v>0.88251999999999997</v>
      </c>
      <c r="PX20" s="17">
        <v>19.966000000000001</v>
      </c>
      <c r="PY20" s="17">
        <v>16.504850000000001</v>
      </c>
      <c r="PZ20" s="17">
        <v>16.504850000000001</v>
      </c>
      <c r="QA20" s="17">
        <v>3.4611499999999999</v>
      </c>
      <c r="QB20" s="17">
        <v>18.600000000000001</v>
      </c>
      <c r="QC20" s="17">
        <v>10.67961</v>
      </c>
      <c r="QD20" s="17">
        <v>10.67961</v>
      </c>
      <c r="QE20" s="17">
        <v>7.9203900000000003</v>
      </c>
      <c r="QF20" s="17">
        <v>3.4</v>
      </c>
      <c r="QG20" s="17">
        <v>3.5</v>
      </c>
      <c r="QH20" s="17">
        <v>3.5</v>
      </c>
      <c r="QI20" s="17">
        <v>-0.1</v>
      </c>
      <c r="QJ20" s="17">
        <v>18.399999999999999</v>
      </c>
      <c r="QK20" s="17">
        <v>17.961169999999999</v>
      </c>
      <c r="QL20" s="17">
        <v>17.961169999999999</v>
      </c>
      <c r="QM20" s="17">
        <v>0.43883</v>
      </c>
      <c r="QN20" s="17">
        <v>0.2</v>
      </c>
      <c r="QO20" s="17"/>
      <c r="QP20" s="17">
        <v>0</v>
      </c>
      <c r="QQ20" s="17">
        <v>0.2</v>
      </c>
      <c r="QR20" s="17">
        <v>0</v>
      </c>
      <c r="QS20" s="17"/>
      <c r="QT20" s="17">
        <v>0</v>
      </c>
      <c r="QU20" s="17">
        <v>0</v>
      </c>
      <c r="QV20" s="17">
        <v>18.399999999999999</v>
      </c>
      <c r="QW20" s="17">
        <v>14.5</v>
      </c>
      <c r="QX20" s="17">
        <v>0.35699999999999998</v>
      </c>
      <c r="QY20" s="17">
        <v>18.042999999999999</v>
      </c>
      <c r="QZ20" s="17">
        <v>44.9</v>
      </c>
      <c r="RA20" s="17">
        <v>37.299999999999997</v>
      </c>
      <c r="RB20" s="17">
        <v>0.68600000000000005</v>
      </c>
      <c r="RC20" s="17">
        <v>44.213999999999999</v>
      </c>
      <c r="RD20" s="17">
        <v>3</v>
      </c>
      <c r="RE20" s="17">
        <v>2.9009999999999998</v>
      </c>
      <c r="RF20" s="17">
        <v>2.9009999999999998</v>
      </c>
      <c r="RG20" s="17">
        <v>9.9000000000000005E-2</v>
      </c>
      <c r="RH20" s="17">
        <v>1</v>
      </c>
      <c r="RI20" s="17">
        <v>1.2</v>
      </c>
      <c r="RJ20" s="17">
        <v>1.2</v>
      </c>
      <c r="RK20" s="17">
        <v>-0.2</v>
      </c>
      <c r="RL20" s="17">
        <v>2.2000000000000002</v>
      </c>
      <c r="RM20" s="17">
        <v>2.4</v>
      </c>
      <c r="RN20" s="17">
        <v>2.4</v>
      </c>
      <c r="RO20" s="17">
        <v>-0.2</v>
      </c>
      <c r="RP20" s="17">
        <v>3</v>
      </c>
      <c r="RQ20" s="17">
        <v>2.8</v>
      </c>
      <c r="RR20" s="17">
        <v>2.8</v>
      </c>
      <c r="RS20" s="17">
        <v>0.2</v>
      </c>
      <c r="RT20" s="17">
        <v>0</v>
      </c>
      <c r="RU20" s="17"/>
      <c r="RV20" s="17">
        <v>0</v>
      </c>
      <c r="RW20" s="17">
        <v>0</v>
      </c>
      <c r="RX20" s="17">
        <v>3.1</v>
      </c>
      <c r="RY20" s="17">
        <v>3.081</v>
      </c>
      <c r="RZ20" s="17">
        <v>3.081</v>
      </c>
      <c r="SA20" s="17">
        <v>1.9E-2</v>
      </c>
      <c r="SB20" s="17">
        <v>6.9</v>
      </c>
      <c r="SC20" s="17">
        <v>0</v>
      </c>
      <c r="SD20" s="17">
        <v>4.1108200000000004</v>
      </c>
      <c r="SE20" s="17">
        <v>2.78918</v>
      </c>
      <c r="SF20" s="17">
        <v>1.7</v>
      </c>
      <c r="SG20" s="17">
        <v>2</v>
      </c>
      <c r="SH20" s="17">
        <v>2</v>
      </c>
      <c r="SI20" s="17">
        <v>-0.3</v>
      </c>
      <c r="SJ20" s="17"/>
      <c r="SK20" s="17">
        <v>0.4</v>
      </c>
      <c r="SL20" s="17">
        <v>0.4</v>
      </c>
      <c r="SM20" s="17">
        <v>-0.4</v>
      </c>
      <c r="SN20" s="17">
        <v>9.6999999999999993</v>
      </c>
      <c r="SO20" s="17">
        <v>9.8520000000000003</v>
      </c>
      <c r="SP20" s="17">
        <v>9.8520000000000003</v>
      </c>
      <c r="SQ20" s="17">
        <v>-0.152</v>
      </c>
      <c r="SR20" s="17">
        <v>4.8</v>
      </c>
      <c r="SS20" s="17">
        <v>4.5</v>
      </c>
      <c r="ST20" s="17">
        <v>4.5</v>
      </c>
      <c r="SU20" s="17">
        <v>0.3</v>
      </c>
      <c r="SV20" s="17">
        <v>6.5</v>
      </c>
      <c r="SW20" s="17">
        <v>6.5</v>
      </c>
      <c r="SX20" s="17">
        <v>6.5</v>
      </c>
      <c r="SY20" s="17">
        <v>0</v>
      </c>
      <c r="SZ20" s="17">
        <v>9.4</v>
      </c>
      <c r="TA20" s="17">
        <v>10</v>
      </c>
      <c r="TB20" s="17">
        <v>10</v>
      </c>
      <c r="TC20" s="17">
        <v>-0.6</v>
      </c>
      <c r="TD20" s="17">
        <v>19.100000000000001</v>
      </c>
      <c r="TE20" s="17">
        <v>18.543690000000002</v>
      </c>
      <c r="TF20" s="17">
        <v>18.543690000000002</v>
      </c>
      <c r="TG20" s="17">
        <v>0.55630999999999997</v>
      </c>
      <c r="TH20" s="17">
        <v>26</v>
      </c>
      <c r="TI20" s="17">
        <v>26.491</v>
      </c>
      <c r="TJ20" s="17">
        <v>26.491</v>
      </c>
      <c r="TK20" s="17">
        <v>-0.49099999999999999</v>
      </c>
      <c r="TL20" s="17">
        <v>31.6</v>
      </c>
      <c r="TM20" s="17">
        <v>24.1</v>
      </c>
      <c r="TN20" s="17">
        <v>42.103999999999999</v>
      </c>
      <c r="TO20" s="17">
        <v>-10.504</v>
      </c>
      <c r="TP20" s="17">
        <v>0</v>
      </c>
      <c r="TQ20" s="17"/>
      <c r="TR20" s="17">
        <v>0</v>
      </c>
      <c r="TS20" s="17">
        <v>0</v>
      </c>
      <c r="TT20" s="17">
        <v>44.3</v>
      </c>
      <c r="TU20" s="17">
        <v>42.46</v>
      </c>
      <c r="TV20" s="17">
        <v>42.46</v>
      </c>
      <c r="TW20" s="17">
        <v>1.84</v>
      </c>
      <c r="TX20" s="17">
        <v>65.599999999999994</v>
      </c>
      <c r="TY20" s="17">
        <v>59.866999999999997</v>
      </c>
      <c r="TZ20" s="17">
        <v>59.866999999999997</v>
      </c>
      <c r="UA20" s="17">
        <v>5.7329999999999997</v>
      </c>
      <c r="UB20" s="17">
        <v>4.0999999999999996</v>
      </c>
      <c r="UC20" s="17">
        <v>3.4079999999999999</v>
      </c>
      <c r="UD20" s="17">
        <v>3.4079999999999999</v>
      </c>
      <c r="UE20" s="17">
        <v>0.69199999999999995</v>
      </c>
      <c r="UF20" s="17">
        <v>1.9</v>
      </c>
      <c r="UG20" s="17">
        <v>2.1429999999999998</v>
      </c>
      <c r="UH20" s="17">
        <v>2.1429999999999998</v>
      </c>
      <c r="UI20" s="17">
        <v>-0.24299999999999999</v>
      </c>
      <c r="UJ20" s="17">
        <v>16.5</v>
      </c>
      <c r="UK20" s="17">
        <v>10</v>
      </c>
      <c r="UL20" s="17">
        <v>10</v>
      </c>
      <c r="UM20" s="17">
        <v>6.5</v>
      </c>
      <c r="UN20" s="17">
        <v>4.3</v>
      </c>
      <c r="UO20" s="17">
        <v>2.8</v>
      </c>
      <c r="UP20" s="17">
        <v>2.8</v>
      </c>
      <c r="UQ20" s="17">
        <v>1.5</v>
      </c>
      <c r="UR20" s="17">
        <v>7.6</v>
      </c>
      <c r="US20" s="17">
        <v>7.4</v>
      </c>
      <c r="UT20" s="17">
        <v>7.4</v>
      </c>
      <c r="UU20" s="17">
        <v>0.2</v>
      </c>
      <c r="UV20" s="17">
        <v>8.1999999999999993</v>
      </c>
      <c r="UW20" s="17">
        <v>8</v>
      </c>
      <c r="UX20" s="17">
        <v>8</v>
      </c>
      <c r="UY20" s="17">
        <v>0.2</v>
      </c>
      <c r="UZ20" s="17">
        <v>8.8000000000000007</v>
      </c>
      <c r="VA20" s="17">
        <v>9</v>
      </c>
      <c r="VB20" s="17">
        <v>9</v>
      </c>
      <c r="VC20" s="17">
        <v>-0.2</v>
      </c>
      <c r="VD20" s="17">
        <v>9</v>
      </c>
      <c r="VE20" s="17">
        <v>9</v>
      </c>
      <c r="VF20" s="17">
        <v>9</v>
      </c>
      <c r="VG20" s="17">
        <v>0</v>
      </c>
      <c r="VH20" s="17">
        <v>0</v>
      </c>
      <c r="VI20" s="17">
        <v>4.7910000000000004</v>
      </c>
      <c r="VJ20" s="17">
        <v>4.7910000000000004</v>
      </c>
      <c r="VK20" s="17">
        <v>-4.7910000000000004</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74.900000000000006</v>
      </c>
      <c r="WC20" s="17">
        <v>33.9</v>
      </c>
      <c r="WD20" s="17">
        <v>31</v>
      </c>
      <c r="WE20" s="17">
        <v>43.9</v>
      </c>
      <c r="WF20" s="17">
        <v>93.1</v>
      </c>
      <c r="WG20" s="17">
        <v>27</v>
      </c>
      <c r="WH20" s="17">
        <v>19</v>
      </c>
      <c r="WI20" s="17">
        <v>74.099999999999994</v>
      </c>
      <c r="WJ20" s="17">
        <v>0</v>
      </c>
      <c r="WK20" s="17"/>
      <c r="WL20" s="17">
        <v>0</v>
      </c>
      <c r="WM20" s="17">
        <v>0</v>
      </c>
      <c r="WN20" s="17">
        <v>0</v>
      </c>
      <c r="WO20" s="17"/>
      <c r="WP20" s="17">
        <v>0</v>
      </c>
      <c r="WQ20" s="17">
        <v>0</v>
      </c>
      <c r="WR20" s="17">
        <v>9.9</v>
      </c>
      <c r="WS20" s="17">
        <v>9.8000000000000007</v>
      </c>
      <c r="WT20" s="17">
        <v>9.8000000000000007</v>
      </c>
      <c r="WU20" s="17">
        <v>0.1</v>
      </c>
      <c r="WV20" s="17">
        <v>19.600000000000001</v>
      </c>
      <c r="WW20" s="17">
        <v>18.834949999999999</v>
      </c>
      <c r="WX20" s="17">
        <v>18.834949999999999</v>
      </c>
      <c r="WY20" s="17">
        <v>0.76505000000000001</v>
      </c>
      <c r="WZ20" s="17">
        <v>9.1</v>
      </c>
      <c r="XA20" s="17">
        <v>10.8</v>
      </c>
      <c r="XB20" s="17">
        <v>10.8</v>
      </c>
      <c r="XC20" s="17">
        <v>-1.7</v>
      </c>
      <c r="XD20" s="17">
        <v>43.2</v>
      </c>
      <c r="XE20" s="17">
        <v>42</v>
      </c>
      <c r="XF20" s="17">
        <v>42</v>
      </c>
      <c r="XG20" s="17">
        <v>1.2</v>
      </c>
      <c r="XH20" s="17">
        <v>11.6</v>
      </c>
      <c r="XI20" s="17">
        <v>10</v>
      </c>
      <c r="XJ20" s="17">
        <v>10</v>
      </c>
      <c r="XK20" s="17">
        <v>1.6</v>
      </c>
      <c r="XL20" s="17">
        <v>17.399999999999999</v>
      </c>
      <c r="XM20" s="17">
        <v>14</v>
      </c>
      <c r="XN20" s="17">
        <v>14</v>
      </c>
      <c r="XO20" s="17">
        <v>3.4</v>
      </c>
      <c r="XP20" s="17"/>
      <c r="XQ20" s="17"/>
      <c r="XR20" s="17"/>
      <c r="XS20" s="17">
        <v>0</v>
      </c>
      <c r="XT20" s="17">
        <v>8.1</v>
      </c>
      <c r="XU20" s="17">
        <v>7.35</v>
      </c>
      <c r="XV20" s="17">
        <v>7.35</v>
      </c>
      <c r="XW20" s="17">
        <v>0.75</v>
      </c>
      <c r="XX20" s="17"/>
      <c r="XY20" s="17"/>
      <c r="XZ20" s="17"/>
      <c r="YA20" s="17">
        <v>0</v>
      </c>
      <c r="YB20" s="17"/>
      <c r="YC20" s="17"/>
      <c r="YD20" s="17"/>
      <c r="YE20" s="17">
        <v>0</v>
      </c>
    </row>
    <row r="21" spans="1:655" ht="24" customHeight="1" x14ac:dyDescent="0.25">
      <c r="A21" s="1"/>
      <c r="B21" s="16" t="s">
        <v>42</v>
      </c>
      <c r="C21" s="16" t="s">
        <v>828</v>
      </c>
      <c r="D21" s="17">
        <v>93.1</v>
      </c>
      <c r="E21" s="17">
        <v>132.59869</v>
      </c>
      <c r="F21" s="17">
        <v>102.15818</v>
      </c>
      <c r="G21" s="17">
        <v>-9.0581800000000001</v>
      </c>
      <c r="H21" s="17">
        <v>644.70000000000005</v>
      </c>
      <c r="I21" s="17">
        <v>643.65809000000002</v>
      </c>
      <c r="J21" s="17">
        <v>643.65809000000002</v>
      </c>
      <c r="K21" s="17">
        <v>1.0419099999999999</v>
      </c>
      <c r="L21" s="17">
        <v>145.1</v>
      </c>
      <c r="M21" s="17">
        <v>146.65710999999999</v>
      </c>
      <c r="N21" s="17">
        <v>146.65710999999999</v>
      </c>
      <c r="O21" s="17">
        <v>-1.55711</v>
      </c>
      <c r="P21" s="17"/>
      <c r="Q21" s="17"/>
      <c r="R21" s="17"/>
      <c r="S21" s="17">
        <v>0</v>
      </c>
      <c r="T21" s="17"/>
      <c r="U21" s="17"/>
      <c r="V21" s="17"/>
      <c r="W21" s="17">
        <v>0</v>
      </c>
      <c r="X21" s="17">
        <v>89.9</v>
      </c>
      <c r="Y21" s="17">
        <v>76.798159999999996</v>
      </c>
      <c r="Z21" s="17">
        <v>52.330649999999999</v>
      </c>
      <c r="AA21" s="17">
        <v>37.56935</v>
      </c>
      <c r="AB21" s="17">
        <v>108.9</v>
      </c>
      <c r="AC21" s="17">
        <v>125.93505999999999</v>
      </c>
      <c r="AD21" s="17">
        <v>113.76454</v>
      </c>
      <c r="AE21" s="17">
        <v>-4.8645399999999999</v>
      </c>
      <c r="AF21" s="17">
        <v>0</v>
      </c>
      <c r="AG21" s="17">
        <v>0</v>
      </c>
      <c r="AH21" s="17">
        <v>0</v>
      </c>
      <c r="AI21" s="17">
        <v>0</v>
      </c>
      <c r="AJ21" s="17"/>
      <c r="AK21" s="17"/>
      <c r="AL21" s="17"/>
      <c r="AM21" s="17">
        <v>0</v>
      </c>
      <c r="AN21" s="17">
        <v>148.80000000000001</v>
      </c>
      <c r="AO21" s="17">
        <v>152.23150000000001</v>
      </c>
      <c r="AP21" s="17">
        <v>196.66667000000001</v>
      </c>
      <c r="AQ21" s="17">
        <v>-47.866669999999999</v>
      </c>
      <c r="AR21" s="17">
        <v>148.69999999999999</v>
      </c>
      <c r="AS21" s="17">
        <v>152.23150000000001</v>
      </c>
      <c r="AT21" s="17">
        <v>196.66667000000001</v>
      </c>
      <c r="AU21" s="17">
        <v>-47.966670000000001</v>
      </c>
      <c r="AV21" s="17">
        <v>149.1</v>
      </c>
      <c r="AW21" s="17">
        <v>152.23150000000001</v>
      </c>
      <c r="AX21" s="17">
        <v>196.66667000000001</v>
      </c>
      <c r="AY21" s="17">
        <v>-47.566670000000002</v>
      </c>
      <c r="AZ21" s="17">
        <v>250.3</v>
      </c>
      <c r="BA21" s="17">
        <v>228.34725</v>
      </c>
      <c r="BB21" s="17">
        <v>295</v>
      </c>
      <c r="BC21" s="17">
        <v>-44.7</v>
      </c>
      <c r="BD21" s="17"/>
      <c r="BE21" s="17"/>
      <c r="BF21" s="17"/>
      <c r="BG21" s="17">
        <v>0</v>
      </c>
      <c r="BH21" s="17"/>
      <c r="BI21" s="17"/>
      <c r="BJ21" s="17"/>
      <c r="BK21" s="17">
        <v>0</v>
      </c>
      <c r="BL21" s="17">
        <v>309.60000000000002</v>
      </c>
      <c r="BM21" s="17">
        <v>444.90809000000002</v>
      </c>
      <c r="BN21" s="17">
        <v>361.53008999999997</v>
      </c>
      <c r="BO21" s="17">
        <v>-51.93009</v>
      </c>
      <c r="BP21" s="17">
        <v>4.7</v>
      </c>
      <c r="BQ21" s="17">
        <v>4.4318400000000002</v>
      </c>
      <c r="BR21" s="17">
        <v>4.4318400000000002</v>
      </c>
      <c r="BS21" s="17">
        <v>0.26816000000000001</v>
      </c>
      <c r="BT21" s="17"/>
      <c r="BU21" s="17"/>
      <c r="BV21" s="17"/>
      <c r="BW21" s="17">
        <v>0</v>
      </c>
      <c r="BX21" s="17"/>
      <c r="BY21" s="17"/>
      <c r="BZ21" s="17"/>
      <c r="CA21" s="17">
        <v>0</v>
      </c>
      <c r="CB21" s="17"/>
      <c r="CC21" s="17"/>
      <c r="CD21" s="17"/>
      <c r="CE21" s="17">
        <v>0</v>
      </c>
      <c r="CF21" s="17"/>
      <c r="CG21" s="17"/>
      <c r="CH21" s="17"/>
      <c r="CI21" s="17">
        <v>0</v>
      </c>
      <c r="CJ21" s="17">
        <v>161.5</v>
      </c>
      <c r="CK21" s="17">
        <v>149.99921000000001</v>
      </c>
      <c r="CL21" s="17">
        <v>149.99921000000001</v>
      </c>
      <c r="CM21" s="17">
        <v>11.50079</v>
      </c>
      <c r="CN21" s="17">
        <v>6.7</v>
      </c>
      <c r="CO21" s="17">
        <v>5.1333399999999996</v>
      </c>
      <c r="CP21" s="17">
        <v>5.1333399999999996</v>
      </c>
      <c r="CQ21" s="17">
        <v>1.5666599999999999</v>
      </c>
      <c r="CR21" s="17">
        <v>5.2</v>
      </c>
      <c r="CS21" s="17">
        <v>2.8177599999999998</v>
      </c>
      <c r="CT21" s="17">
        <v>2.8177599999999998</v>
      </c>
      <c r="CU21" s="17">
        <v>2.3822399999999999</v>
      </c>
      <c r="CV21" s="17"/>
      <c r="CW21" s="17"/>
      <c r="CX21" s="17"/>
      <c r="CY21" s="17">
        <v>0</v>
      </c>
      <c r="CZ21" s="17">
        <v>6.9</v>
      </c>
      <c r="DA21" s="17">
        <v>6.8787000000000003</v>
      </c>
      <c r="DB21" s="17">
        <v>6.8787000000000003</v>
      </c>
      <c r="DC21" s="17">
        <v>2.1299999999999999E-2</v>
      </c>
      <c r="DD21" s="17">
        <v>11.3</v>
      </c>
      <c r="DE21" s="17">
        <v>14.919420000000001</v>
      </c>
      <c r="DF21" s="17">
        <v>14.919420000000001</v>
      </c>
      <c r="DG21" s="17">
        <v>-3.6194199999999999</v>
      </c>
      <c r="DH21" s="17">
        <v>59.8</v>
      </c>
      <c r="DI21" s="17">
        <v>85.75797</v>
      </c>
      <c r="DJ21" s="17">
        <v>82.619590000000002</v>
      </c>
      <c r="DK21" s="17">
        <v>-22.819590000000002</v>
      </c>
      <c r="DL21" s="17"/>
      <c r="DM21" s="17"/>
      <c r="DN21" s="17"/>
      <c r="DO21" s="17">
        <v>0</v>
      </c>
      <c r="DP21" s="17"/>
      <c r="DQ21" s="17"/>
      <c r="DR21" s="17"/>
      <c r="DS21" s="17">
        <v>0</v>
      </c>
      <c r="DT21" s="17"/>
      <c r="DU21" s="17"/>
      <c r="DV21" s="17"/>
      <c r="DW21" s="17">
        <v>0</v>
      </c>
      <c r="DX21" s="17"/>
      <c r="DY21" s="17"/>
      <c r="DZ21" s="17"/>
      <c r="EA21" s="17">
        <v>0</v>
      </c>
      <c r="EB21" s="17">
        <v>64.2</v>
      </c>
      <c r="EC21" s="17">
        <v>71.474559999999997</v>
      </c>
      <c r="ED21" s="17">
        <v>79.019570000000002</v>
      </c>
      <c r="EE21" s="17">
        <v>-14.819570000000001</v>
      </c>
      <c r="EF21" s="17">
        <v>105.6</v>
      </c>
      <c r="EG21" s="17">
        <v>105.64148</v>
      </c>
      <c r="EH21" s="17">
        <v>0</v>
      </c>
      <c r="EI21" s="17">
        <v>105.6</v>
      </c>
      <c r="EJ21" s="17"/>
      <c r="EK21" s="17"/>
      <c r="EL21" s="17"/>
      <c r="EM21" s="17">
        <v>0</v>
      </c>
      <c r="EN21" s="17"/>
      <c r="EO21" s="17"/>
      <c r="EP21" s="17"/>
      <c r="EQ21" s="17">
        <v>0</v>
      </c>
      <c r="ER21" s="17"/>
      <c r="ES21" s="17"/>
      <c r="ET21" s="17"/>
      <c r="EU21" s="17">
        <v>0</v>
      </c>
      <c r="EV21" s="17">
        <v>6.5</v>
      </c>
      <c r="EW21" s="17">
        <v>6.39</v>
      </c>
      <c r="EX21" s="17">
        <v>6.39</v>
      </c>
      <c r="EY21" s="17">
        <v>0.11</v>
      </c>
      <c r="EZ21" s="17">
        <v>146.4</v>
      </c>
      <c r="FA21" s="17">
        <v>154.31759</v>
      </c>
      <c r="FB21" s="17">
        <v>144.32990000000001</v>
      </c>
      <c r="FC21" s="17">
        <v>2.0701000000000001</v>
      </c>
      <c r="FD21" s="17">
        <v>50</v>
      </c>
      <c r="FE21" s="17">
        <v>48.97287</v>
      </c>
      <c r="FF21" s="17">
        <v>48.97287</v>
      </c>
      <c r="FG21" s="17">
        <v>1.0271300000000001</v>
      </c>
      <c r="FH21" s="17">
        <v>67.099999999999994</v>
      </c>
      <c r="FI21" s="17">
        <v>66.990290000000002</v>
      </c>
      <c r="FJ21" s="17">
        <v>45</v>
      </c>
      <c r="FK21" s="17">
        <v>22.1</v>
      </c>
      <c r="FL21" s="17">
        <v>34.1</v>
      </c>
      <c r="FM21" s="17">
        <v>24.499369999999999</v>
      </c>
      <c r="FN21" s="17">
        <v>24.499369999999999</v>
      </c>
      <c r="FO21" s="17">
        <v>9.6006300000000007</v>
      </c>
      <c r="FP21" s="17">
        <v>18.8</v>
      </c>
      <c r="FQ21" s="17">
        <v>19.192229999999999</v>
      </c>
      <c r="FR21" s="17">
        <v>19.192229999999999</v>
      </c>
      <c r="FS21" s="17">
        <v>-0.39223000000000002</v>
      </c>
      <c r="FT21" s="17">
        <v>19.8</v>
      </c>
      <c r="FU21" s="17">
        <v>19.32039</v>
      </c>
      <c r="FV21" s="17">
        <v>19.32039</v>
      </c>
      <c r="FW21" s="17">
        <v>0.47960999999999998</v>
      </c>
      <c r="FX21" s="17">
        <v>87.5</v>
      </c>
      <c r="FY21" s="17">
        <v>81.531779999999998</v>
      </c>
      <c r="FZ21" s="17">
        <v>81.531779999999998</v>
      </c>
      <c r="GA21" s="17">
        <v>5.9682199999999996</v>
      </c>
      <c r="GB21" s="17">
        <v>181.7</v>
      </c>
      <c r="GC21" s="17">
        <v>185.10007999999999</v>
      </c>
      <c r="GD21" s="17">
        <v>185.10007999999999</v>
      </c>
      <c r="GE21" s="17">
        <v>-3.40008</v>
      </c>
      <c r="GF21" s="17">
        <v>182.3</v>
      </c>
      <c r="GG21" s="17">
        <v>185.10007999999999</v>
      </c>
      <c r="GH21" s="17">
        <v>185.10007999999999</v>
      </c>
      <c r="GI21" s="17">
        <v>-2.8000799999999999</v>
      </c>
      <c r="GJ21" s="17">
        <v>182.8</v>
      </c>
      <c r="GK21" s="17">
        <v>185.10007999999999</v>
      </c>
      <c r="GL21" s="17">
        <v>185.10007999999999</v>
      </c>
      <c r="GM21" s="17">
        <v>-2.3000799999999999</v>
      </c>
      <c r="GN21" s="17">
        <v>89.4</v>
      </c>
      <c r="GO21" s="17">
        <v>80.544650000000004</v>
      </c>
      <c r="GP21" s="17">
        <v>66.247460000000004</v>
      </c>
      <c r="GQ21" s="17">
        <v>23.152539999999998</v>
      </c>
      <c r="GR21" s="17">
        <v>7.5</v>
      </c>
      <c r="GS21" s="17">
        <v>5.1650400000000003</v>
      </c>
      <c r="GT21" s="17">
        <v>5.1650400000000003</v>
      </c>
      <c r="GU21" s="17">
        <v>2.3349600000000001</v>
      </c>
      <c r="GV21" s="17">
        <v>2</v>
      </c>
      <c r="GW21" s="17">
        <v>5.4186100000000001</v>
      </c>
      <c r="GX21" s="17">
        <v>5.4186100000000001</v>
      </c>
      <c r="GY21" s="17">
        <v>-3.4186100000000001</v>
      </c>
      <c r="GZ21" s="17">
        <v>28.5</v>
      </c>
      <c r="HA21" s="17">
        <v>34.47804</v>
      </c>
      <c r="HB21" s="17">
        <v>34.067639999999997</v>
      </c>
      <c r="HC21" s="17">
        <v>-5.5676399999999999</v>
      </c>
      <c r="HD21" s="17">
        <v>42.3</v>
      </c>
      <c r="HE21" s="17">
        <v>44.060189999999999</v>
      </c>
      <c r="HF21" s="17">
        <v>44.060189999999999</v>
      </c>
      <c r="HG21" s="17">
        <v>-1.7601899999999999</v>
      </c>
      <c r="HH21" s="17">
        <v>3.8</v>
      </c>
      <c r="HI21" s="17">
        <v>3.9046599999999998</v>
      </c>
      <c r="HJ21" s="17">
        <v>3.9046599999999998</v>
      </c>
      <c r="HK21" s="17">
        <v>-0.10466</v>
      </c>
      <c r="HL21" s="17">
        <v>0</v>
      </c>
      <c r="HM21" s="17">
        <v>0</v>
      </c>
      <c r="HN21" s="17">
        <v>0</v>
      </c>
      <c r="HO21" s="17">
        <v>0</v>
      </c>
      <c r="HP21" s="17">
        <v>102.3</v>
      </c>
      <c r="HQ21" s="17">
        <v>53.604080000000003</v>
      </c>
      <c r="HR21" s="17">
        <v>80.082059999999998</v>
      </c>
      <c r="HS21" s="17">
        <v>22.217939999999999</v>
      </c>
      <c r="HT21" s="17"/>
      <c r="HU21" s="17"/>
      <c r="HV21" s="17"/>
      <c r="HW21" s="17">
        <v>0</v>
      </c>
      <c r="HX21" s="17"/>
      <c r="HY21" s="17"/>
      <c r="HZ21" s="17"/>
      <c r="IA21" s="17">
        <v>0</v>
      </c>
      <c r="IB21" s="17">
        <v>46.6</v>
      </c>
      <c r="IC21" s="17">
        <v>47.439860000000003</v>
      </c>
      <c r="ID21" s="17">
        <v>26.770849999999999</v>
      </c>
      <c r="IE21" s="17">
        <v>19.829149999999998</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60.9</v>
      </c>
      <c r="JE21" s="17">
        <v>58.705950000000001</v>
      </c>
      <c r="JF21" s="17">
        <v>48.244570000000003</v>
      </c>
      <c r="JG21" s="17">
        <v>12.655430000000001</v>
      </c>
      <c r="JH21" s="17">
        <v>177.5</v>
      </c>
      <c r="JI21" s="17">
        <v>178.52956</v>
      </c>
      <c r="JJ21" s="17">
        <v>178.52956</v>
      </c>
      <c r="JK21" s="17">
        <v>-1.02956</v>
      </c>
      <c r="JL21" s="17">
        <v>175.8</v>
      </c>
      <c r="JM21" s="17">
        <v>178.52956</v>
      </c>
      <c r="JN21" s="17">
        <v>178.52956</v>
      </c>
      <c r="JO21" s="17">
        <v>-2.7295600000000002</v>
      </c>
      <c r="JP21" s="17">
        <v>200</v>
      </c>
      <c r="JQ21" s="17">
        <v>178.52956</v>
      </c>
      <c r="JR21" s="17">
        <v>178.52956</v>
      </c>
      <c r="JS21" s="17">
        <v>21.47044</v>
      </c>
      <c r="JT21" s="17">
        <v>273.8</v>
      </c>
      <c r="JU21" s="17">
        <v>267.79433</v>
      </c>
      <c r="JV21" s="17">
        <v>267.79433</v>
      </c>
      <c r="JW21" s="17">
        <v>6.0056700000000003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v>0</v>
      </c>
      <c r="KU21" s="17">
        <v>0</v>
      </c>
      <c r="KV21" s="17"/>
      <c r="KW21" s="17"/>
      <c r="KX21" s="17"/>
      <c r="KY21" s="17">
        <v>0</v>
      </c>
      <c r="KZ21" s="17"/>
      <c r="LA21" s="17"/>
      <c r="LB21" s="17"/>
      <c r="LC21" s="17">
        <v>0</v>
      </c>
      <c r="LD21" s="17">
        <v>2.7</v>
      </c>
      <c r="LE21" s="17">
        <v>3.1205099999999999</v>
      </c>
      <c r="LF21" s="17">
        <v>3.1205099999999999</v>
      </c>
      <c r="LG21" s="17">
        <v>-0.42050999999999999</v>
      </c>
      <c r="LH21" s="17">
        <v>49.9</v>
      </c>
      <c r="LI21" s="17">
        <v>27.233229999999999</v>
      </c>
      <c r="LJ21" s="17">
        <v>107.39400000000001</v>
      </c>
      <c r="LK21" s="17">
        <v>-57.494</v>
      </c>
      <c r="LL21" s="17">
        <v>101.5</v>
      </c>
      <c r="LM21" s="17">
        <v>97.29034</v>
      </c>
      <c r="LN21" s="17">
        <v>92.444500000000005</v>
      </c>
      <c r="LO21" s="17">
        <v>9.0555000000000003</v>
      </c>
      <c r="LP21" s="17">
        <v>63.1</v>
      </c>
      <c r="LQ21" s="17">
        <v>67.133979999999994</v>
      </c>
      <c r="LR21" s="17">
        <v>67.133979999999994</v>
      </c>
      <c r="LS21" s="17">
        <v>-4.0339799999999997</v>
      </c>
      <c r="LT21" s="17">
        <v>73.900000000000006</v>
      </c>
      <c r="LU21" s="17">
        <v>74.287469999999999</v>
      </c>
      <c r="LV21" s="17">
        <v>72.37388</v>
      </c>
      <c r="LW21" s="17">
        <v>1.5261199999999999</v>
      </c>
      <c r="LX21" s="17">
        <v>29.7</v>
      </c>
      <c r="LY21" s="17">
        <v>29.951460000000001</v>
      </c>
      <c r="LZ21" s="17">
        <v>29.951460000000001</v>
      </c>
      <c r="MA21" s="17">
        <v>-0.25146000000000002</v>
      </c>
      <c r="MB21" s="17"/>
      <c r="MC21" s="17"/>
      <c r="MD21" s="17"/>
      <c r="ME21" s="17">
        <v>0</v>
      </c>
      <c r="MF21" s="17"/>
      <c r="MG21" s="17"/>
      <c r="MH21" s="17"/>
      <c r="MI21" s="17">
        <v>0</v>
      </c>
      <c r="MJ21" s="17"/>
      <c r="MK21" s="17"/>
      <c r="ML21" s="17"/>
      <c r="MM21" s="17">
        <v>0</v>
      </c>
      <c r="MN21" s="17">
        <v>146.30000000000001</v>
      </c>
      <c r="MO21" s="17">
        <v>149.77393000000001</v>
      </c>
      <c r="MP21" s="17">
        <v>149.77393000000001</v>
      </c>
      <c r="MQ21" s="17">
        <v>-3.4739300000000002</v>
      </c>
      <c r="MR21" s="17">
        <v>147.4</v>
      </c>
      <c r="MS21" s="17">
        <v>149.77393000000001</v>
      </c>
      <c r="MT21" s="17">
        <v>149.77393000000001</v>
      </c>
      <c r="MU21" s="17">
        <v>-2.3739300000000001</v>
      </c>
      <c r="MV21" s="17">
        <v>148.9</v>
      </c>
      <c r="MW21" s="17">
        <v>149.77393000000001</v>
      </c>
      <c r="MX21" s="17">
        <v>149.77393000000001</v>
      </c>
      <c r="MY21" s="17">
        <v>-0.87392999999999998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180.7</v>
      </c>
      <c r="NU21" s="17">
        <v>186</v>
      </c>
      <c r="NV21" s="17">
        <v>186</v>
      </c>
      <c r="NW21" s="17">
        <v>-5.3</v>
      </c>
      <c r="NX21" s="17">
        <v>91.7</v>
      </c>
      <c r="NY21" s="17">
        <v>93</v>
      </c>
      <c r="NZ21" s="17">
        <v>93</v>
      </c>
      <c r="OA21" s="17">
        <v>-1.3</v>
      </c>
      <c r="OB21" s="17">
        <v>0</v>
      </c>
      <c r="OC21" s="17"/>
      <c r="OD21" s="17">
        <v>3.2000000000000001E-2</v>
      </c>
      <c r="OE21" s="17">
        <v>-3.2000000000000001E-2</v>
      </c>
      <c r="OF21" s="17">
        <v>51.3</v>
      </c>
      <c r="OG21" s="17">
        <v>68.5</v>
      </c>
      <c r="OH21" s="17">
        <v>68.466999999999999</v>
      </c>
      <c r="OI21" s="17">
        <v>-17.167000000000002</v>
      </c>
      <c r="OJ21" s="17">
        <v>1.9</v>
      </c>
      <c r="OK21" s="17"/>
      <c r="OL21" s="17">
        <v>0.80100000000000005</v>
      </c>
      <c r="OM21" s="17">
        <v>1.099</v>
      </c>
      <c r="ON21" s="17">
        <v>0.8</v>
      </c>
      <c r="OO21" s="17">
        <v>8.9949999999999992</v>
      </c>
      <c r="OP21" s="17">
        <v>8.9949999999999992</v>
      </c>
      <c r="OQ21" s="17">
        <v>-8.1950000000000003</v>
      </c>
      <c r="OR21" s="17">
        <v>0</v>
      </c>
      <c r="OS21" s="17"/>
      <c r="OT21" s="17">
        <v>0</v>
      </c>
      <c r="OU21" s="17">
        <v>0</v>
      </c>
      <c r="OV21" s="17">
        <v>15.9</v>
      </c>
      <c r="OW21" s="17">
        <v>13.98058</v>
      </c>
      <c r="OX21" s="17">
        <v>13.98058</v>
      </c>
      <c r="OY21" s="17">
        <v>1.9194199999999999</v>
      </c>
      <c r="OZ21" s="17">
        <v>9.9</v>
      </c>
      <c r="PA21" s="17">
        <v>9</v>
      </c>
      <c r="PB21" s="17">
        <v>9</v>
      </c>
      <c r="PC21" s="17">
        <v>0.9</v>
      </c>
      <c r="PD21" s="17">
        <v>5.4</v>
      </c>
      <c r="PE21" s="17">
        <v>5.67</v>
      </c>
      <c r="PF21" s="17">
        <v>4.0780900000000004</v>
      </c>
      <c r="PG21" s="17">
        <v>1.3219099999999999</v>
      </c>
      <c r="PH21" s="17">
        <v>0.7</v>
      </c>
      <c r="PI21" s="17">
        <v>1</v>
      </c>
      <c r="PJ21" s="17">
        <v>1</v>
      </c>
      <c r="PK21" s="17">
        <v>-0.3</v>
      </c>
      <c r="PL21" s="17"/>
      <c r="PM21" s="17">
        <v>1.5</v>
      </c>
      <c r="PN21" s="17">
        <v>1.5</v>
      </c>
      <c r="PO21" s="17">
        <v>-1.5</v>
      </c>
      <c r="PP21" s="17">
        <v>3.9</v>
      </c>
      <c r="PQ21" s="17">
        <v>4</v>
      </c>
      <c r="PR21" s="17">
        <v>4</v>
      </c>
      <c r="PS21" s="17">
        <v>-0.1</v>
      </c>
      <c r="PT21" s="17">
        <v>20.100000000000001</v>
      </c>
      <c r="PU21" s="17">
        <v>19.417480000000001</v>
      </c>
      <c r="PV21" s="17">
        <v>19.417480000000001</v>
      </c>
      <c r="PW21" s="17">
        <v>0.68252000000000002</v>
      </c>
      <c r="PX21" s="17">
        <v>19.97</v>
      </c>
      <c r="PY21" s="17">
        <v>16.504850000000001</v>
      </c>
      <c r="PZ21" s="17">
        <v>16.504850000000001</v>
      </c>
      <c r="QA21" s="17">
        <v>3.46515</v>
      </c>
      <c r="QB21" s="17">
        <v>18.600000000000001</v>
      </c>
      <c r="QC21" s="17">
        <v>10.67961</v>
      </c>
      <c r="QD21" s="17">
        <v>10.67961</v>
      </c>
      <c r="QE21" s="17">
        <v>7.9203900000000003</v>
      </c>
      <c r="QF21" s="17">
        <v>3.4</v>
      </c>
      <c r="QG21" s="17">
        <v>3.5</v>
      </c>
      <c r="QH21" s="17">
        <v>3.5</v>
      </c>
      <c r="QI21" s="17">
        <v>-0.1</v>
      </c>
      <c r="QJ21" s="17">
        <v>18.399999999999999</v>
      </c>
      <c r="QK21" s="17">
        <v>17.961169999999999</v>
      </c>
      <c r="QL21" s="17">
        <v>17.961169999999999</v>
      </c>
      <c r="QM21" s="17">
        <v>0.43883</v>
      </c>
      <c r="QN21" s="17">
        <v>2.9</v>
      </c>
      <c r="QO21" s="17"/>
      <c r="QP21" s="17">
        <v>1.2999999999999999E-2</v>
      </c>
      <c r="QQ21" s="17">
        <v>2.887</v>
      </c>
      <c r="QR21" s="17">
        <v>3.2</v>
      </c>
      <c r="QS21" s="17"/>
      <c r="QT21" s="17">
        <v>2.5000000000000001E-2</v>
      </c>
      <c r="QU21" s="17">
        <v>3.1749999999999998</v>
      </c>
      <c r="QV21" s="17">
        <v>16.7</v>
      </c>
      <c r="QW21" s="17">
        <v>15.5</v>
      </c>
      <c r="QX21" s="17">
        <v>0.36499999999999999</v>
      </c>
      <c r="QY21" s="17">
        <v>16.335000000000001</v>
      </c>
      <c r="QZ21" s="17">
        <v>51.2</v>
      </c>
      <c r="RA21" s="17">
        <v>39.5</v>
      </c>
      <c r="RB21" s="17">
        <v>0.70199999999999996</v>
      </c>
      <c r="RC21" s="17">
        <v>50.497999999999998</v>
      </c>
      <c r="RD21" s="17">
        <v>3</v>
      </c>
      <c r="RE21" s="17">
        <v>2.9009999999999998</v>
      </c>
      <c r="RF21" s="17">
        <v>2.9009999999999998</v>
      </c>
      <c r="RG21" s="17">
        <v>9.9000000000000005E-2</v>
      </c>
      <c r="RH21" s="17">
        <v>1</v>
      </c>
      <c r="RI21" s="17">
        <v>1.2</v>
      </c>
      <c r="RJ21" s="17">
        <v>1.2</v>
      </c>
      <c r="RK21" s="17">
        <v>-0.2</v>
      </c>
      <c r="RL21" s="17">
        <v>2.2000000000000002</v>
      </c>
      <c r="RM21" s="17">
        <v>2.4</v>
      </c>
      <c r="RN21" s="17">
        <v>2.4</v>
      </c>
      <c r="RO21" s="17">
        <v>-0.2</v>
      </c>
      <c r="RP21" s="17">
        <v>3</v>
      </c>
      <c r="RQ21" s="17">
        <v>2.8</v>
      </c>
      <c r="RR21" s="17">
        <v>2.8</v>
      </c>
      <c r="RS21" s="17">
        <v>0.2</v>
      </c>
      <c r="RT21" s="17">
        <v>3.4</v>
      </c>
      <c r="RU21" s="17"/>
      <c r="RV21" s="17">
        <v>6.8000000000000005E-2</v>
      </c>
      <c r="RW21" s="17">
        <v>3.3319999999999999</v>
      </c>
      <c r="RX21" s="17">
        <v>3.1</v>
      </c>
      <c r="RY21" s="17">
        <v>3.081</v>
      </c>
      <c r="RZ21" s="17">
        <v>3.081</v>
      </c>
      <c r="SA21" s="17">
        <v>1.9E-2</v>
      </c>
      <c r="SB21" s="17">
        <v>7.3</v>
      </c>
      <c r="SC21" s="17">
        <v>10.97321</v>
      </c>
      <c r="SD21" s="17">
        <v>6.19231</v>
      </c>
      <c r="SE21" s="17">
        <v>1.1076900000000001</v>
      </c>
      <c r="SF21" s="17">
        <v>1.6</v>
      </c>
      <c r="SG21" s="17">
        <v>2</v>
      </c>
      <c r="SH21" s="17">
        <v>2</v>
      </c>
      <c r="SI21" s="17">
        <v>-0.4</v>
      </c>
      <c r="SJ21" s="17"/>
      <c r="SK21" s="17">
        <v>0.4</v>
      </c>
      <c r="SL21" s="17">
        <v>0.4</v>
      </c>
      <c r="SM21" s="17">
        <v>-0.4</v>
      </c>
      <c r="SN21" s="17">
        <v>9.8000000000000007</v>
      </c>
      <c r="SO21" s="17">
        <v>9.8520000000000003</v>
      </c>
      <c r="SP21" s="17">
        <v>9.8520000000000003</v>
      </c>
      <c r="SQ21" s="17">
        <v>-5.1999999999999998E-2</v>
      </c>
      <c r="SR21" s="17">
        <v>4.7</v>
      </c>
      <c r="SS21" s="17">
        <v>4.5</v>
      </c>
      <c r="ST21" s="17">
        <v>4.5</v>
      </c>
      <c r="SU21" s="17">
        <v>0.2</v>
      </c>
      <c r="SV21" s="17">
        <v>6.2</v>
      </c>
      <c r="SW21" s="17">
        <v>6.5</v>
      </c>
      <c r="SX21" s="17">
        <v>6.5</v>
      </c>
      <c r="SY21" s="17">
        <v>-0.3</v>
      </c>
      <c r="SZ21" s="17">
        <v>8.6999999999999993</v>
      </c>
      <c r="TA21" s="17">
        <v>10</v>
      </c>
      <c r="TB21" s="17">
        <v>10</v>
      </c>
      <c r="TC21" s="17">
        <v>-1.3</v>
      </c>
      <c r="TD21" s="17">
        <v>19.2</v>
      </c>
      <c r="TE21" s="17">
        <v>18.543690000000002</v>
      </c>
      <c r="TF21" s="17">
        <v>18.543690000000002</v>
      </c>
      <c r="TG21" s="17">
        <v>0.65630999999999995</v>
      </c>
      <c r="TH21" s="17">
        <v>28.7</v>
      </c>
      <c r="TI21" s="17">
        <v>26.812000000000001</v>
      </c>
      <c r="TJ21" s="17">
        <v>26.812000000000001</v>
      </c>
      <c r="TK21" s="17">
        <v>1.8879999999999999</v>
      </c>
      <c r="TL21" s="17">
        <v>27.1</v>
      </c>
      <c r="TM21" s="17">
        <v>25.7</v>
      </c>
      <c r="TN21" s="17">
        <v>43.661999999999999</v>
      </c>
      <c r="TO21" s="17">
        <v>-16.562000000000001</v>
      </c>
      <c r="TP21" s="17">
        <v>0.4</v>
      </c>
      <c r="TQ21" s="17"/>
      <c r="TR21" s="17">
        <v>0.13200000000000001</v>
      </c>
      <c r="TS21" s="17">
        <v>0.26800000000000002</v>
      </c>
      <c r="TT21" s="17">
        <v>61.8</v>
      </c>
      <c r="TU21" s="17">
        <v>42.628</v>
      </c>
      <c r="TV21" s="17">
        <v>42.628</v>
      </c>
      <c r="TW21" s="17">
        <v>19.172000000000001</v>
      </c>
      <c r="TX21" s="17">
        <v>74.8</v>
      </c>
      <c r="TY21" s="17">
        <v>60.2</v>
      </c>
      <c r="TZ21" s="17">
        <v>60.2</v>
      </c>
      <c r="UA21" s="17">
        <v>14.6</v>
      </c>
      <c r="UB21" s="17">
        <v>6.2</v>
      </c>
      <c r="UC21" s="17">
        <v>3.5219999999999998</v>
      </c>
      <c r="UD21" s="17">
        <v>3.5219999999999998</v>
      </c>
      <c r="UE21" s="17">
        <v>2.6779999999999999</v>
      </c>
      <c r="UF21" s="17">
        <v>4.0999999999999996</v>
      </c>
      <c r="UG21" s="17">
        <v>2.206</v>
      </c>
      <c r="UH21" s="17">
        <v>2.206</v>
      </c>
      <c r="UI21" s="17">
        <v>1.8939999999999999</v>
      </c>
      <c r="UJ21" s="17">
        <v>16.5</v>
      </c>
      <c r="UK21" s="17">
        <v>10</v>
      </c>
      <c r="UL21" s="17">
        <v>10</v>
      </c>
      <c r="UM21" s="17">
        <v>6.5</v>
      </c>
      <c r="UN21" s="17">
        <v>4.2</v>
      </c>
      <c r="UO21" s="17">
        <v>2.8</v>
      </c>
      <c r="UP21" s="17">
        <v>2.8</v>
      </c>
      <c r="UQ21" s="17">
        <v>1.4</v>
      </c>
      <c r="UR21" s="17">
        <v>7.1</v>
      </c>
      <c r="US21" s="17">
        <v>7.4</v>
      </c>
      <c r="UT21" s="17">
        <v>7.4</v>
      </c>
      <c r="UU21" s="17">
        <v>-0.3</v>
      </c>
      <c r="UV21" s="17">
        <v>8.6</v>
      </c>
      <c r="UW21" s="17">
        <v>8</v>
      </c>
      <c r="UX21" s="17">
        <v>8</v>
      </c>
      <c r="UY21" s="17">
        <v>0.6</v>
      </c>
      <c r="UZ21" s="17">
        <v>8.8000000000000007</v>
      </c>
      <c r="VA21" s="17">
        <v>9</v>
      </c>
      <c r="VB21" s="17">
        <v>9</v>
      </c>
      <c r="VC21" s="17">
        <v>-0.2</v>
      </c>
      <c r="VD21" s="17">
        <v>9</v>
      </c>
      <c r="VE21" s="17">
        <v>9</v>
      </c>
      <c r="VF21" s="17">
        <v>9</v>
      </c>
      <c r="VG21" s="17">
        <v>0</v>
      </c>
      <c r="VH21" s="17">
        <v>0.3</v>
      </c>
      <c r="VI21" s="17">
        <v>4.9260000000000002</v>
      </c>
      <c r="VJ21" s="17">
        <v>4.9260000000000002</v>
      </c>
      <c r="VK21" s="17">
        <v>-4.6260000000000003</v>
      </c>
      <c r="VL21" s="17">
        <v>5.4</v>
      </c>
      <c r="VM21" s="17"/>
      <c r="VN21" s="17">
        <v>10.016999999999999</v>
      </c>
      <c r="VO21" s="17">
        <v>-4.617</v>
      </c>
      <c r="VP21" s="17">
        <v>0</v>
      </c>
      <c r="VQ21" s="17"/>
      <c r="VR21" s="17">
        <v>0.82199999999999995</v>
      </c>
      <c r="VS21" s="17">
        <v>-0.82199999999999995</v>
      </c>
      <c r="VT21" s="17">
        <v>4.7</v>
      </c>
      <c r="VU21" s="17"/>
      <c r="VV21" s="17">
        <v>1.5329999999999999</v>
      </c>
      <c r="VW21" s="17">
        <v>3.1669999999999998</v>
      </c>
      <c r="VX21" s="17">
        <v>0.6</v>
      </c>
      <c r="VY21" s="17">
        <v>0.6</v>
      </c>
      <c r="VZ21" s="17">
        <v>0.6</v>
      </c>
      <c r="WA21" s="17">
        <v>0</v>
      </c>
      <c r="WB21" s="17">
        <v>90.7</v>
      </c>
      <c r="WC21" s="17">
        <v>43.8</v>
      </c>
      <c r="WD21" s="17">
        <v>35</v>
      </c>
      <c r="WE21" s="17">
        <v>55.7</v>
      </c>
      <c r="WF21" s="17">
        <v>98.7</v>
      </c>
      <c r="WG21" s="17">
        <v>36.5</v>
      </c>
      <c r="WH21" s="17">
        <v>23</v>
      </c>
      <c r="WI21" s="17">
        <v>75.7</v>
      </c>
      <c r="WJ21" s="17">
        <v>3.1</v>
      </c>
      <c r="WK21" s="17"/>
      <c r="WL21" s="17">
        <v>1.33</v>
      </c>
      <c r="WM21" s="17">
        <v>1.77</v>
      </c>
      <c r="WN21" s="17">
        <v>0</v>
      </c>
      <c r="WO21" s="17"/>
      <c r="WP21" s="17">
        <v>0</v>
      </c>
      <c r="WQ21" s="17">
        <v>0</v>
      </c>
      <c r="WR21" s="17">
        <v>10</v>
      </c>
      <c r="WS21" s="17">
        <v>9.8000000000000007</v>
      </c>
      <c r="WT21" s="17">
        <v>9.8000000000000007</v>
      </c>
      <c r="WU21" s="17">
        <v>0.2</v>
      </c>
      <c r="WV21" s="17">
        <v>19.600000000000001</v>
      </c>
      <c r="WW21" s="17">
        <v>18.834949999999999</v>
      </c>
      <c r="WX21" s="17">
        <v>18.834949999999999</v>
      </c>
      <c r="WY21" s="17">
        <v>0.76505000000000001</v>
      </c>
      <c r="WZ21" s="17">
        <v>8.8000000000000007</v>
      </c>
      <c r="XA21" s="17">
        <v>10.8</v>
      </c>
      <c r="XB21" s="17">
        <v>10.8</v>
      </c>
      <c r="XC21" s="17">
        <v>-2</v>
      </c>
      <c r="XD21" s="17">
        <v>42.8</v>
      </c>
      <c r="XE21" s="17">
        <v>42</v>
      </c>
      <c r="XF21" s="17">
        <v>42</v>
      </c>
      <c r="XG21" s="17">
        <v>0.8</v>
      </c>
      <c r="XH21" s="17">
        <v>11.9</v>
      </c>
      <c r="XI21" s="17">
        <v>10</v>
      </c>
      <c r="XJ21" s="17">
        <v>10</v>
      </c>
      <c r="XK21" s="17">
        <v>1.9</v>
      </c>
      <c r="XL21" s="17">
        <v>17.7</v>
      </c>
      <c r="XM21" s="17">
        <v>14</v>
      </c>
      <c r="XN21" s="17">
        <v>14</v>
      </c>
      <c r="XO21" s="17">
        <v>3.7</v>
      </c>
      <c r="XP21" s="17"/>
      <c r="XQ21" s="17"/>
      <c r="XR21" s="17"/>
      <c r="XS21" s="17">
        <v>0</v>
      </c>
      <c r="XT21" s="17">
        <v>7</v>
      </c>
      <c r="XU21" s="17">
        <v>7.35</v>
      </c>
      <c r="XV21" s="17">
        <v>7.35</v>
      </c>
      <c r="XW21" s="17">
        <v>-0.35</v>
      </c>
      <c r="XX21" s="17"/>
      <c r="XY21" s="17"/>
      <c r="XZ21" s="17"/>
      <c r="YA21" s="17">
        <v>0</v>
      </c>
      <c r="YB21" s="17"/>
      <c r="YC21" s="17"/>
      <c r="YD21" s="17"/>
      <c r="YE21" s="17">
        <v>0</v>
      </c>
    </row>
    <row r="22" spans="1:655" ht="24" customHeight="1" x14ac:dyDescent="0.25">
      <c r="A22" s="1"/>
      <c r="B22" s="16" t="s">
        <v>42</v>
      </c>
      <c r="C22" s="16" t="s">
        <v>829</v>
      </c>
      <c r="D22" s="17">
        <v>94.2</v>
      </c>
      <c r="E22" s="17">
        <v>125.21518</v>
      </c>
      <c r="F22" s="17">
        <v>101.75</v>
      </c>
      <c r="G22" s="17">
        <v>-7.55</v>
      </c>
      <c r="H22" s="17">
        <v>643.6</v>
      </c>
      <c r="I22" s="17">
        <v>643.65809000000002</v>
      </c>
      <c r="J22" s="17">
        <v>643.65809000000002</v>
      </c>
      <c r="K22" s="17">
        <v>-5.8090000000000003E-2</v>
      </c>
      <c r="L22" s="17">
        <v>145.1</v>
      </c>
      <c r="M22" s="17">
        <v>146.65710999999999</v>
      </c>
      <c r="N22" s="17">
        <v>146.65710999999999</v>
      </c>
      <c r="O22" s="17">
        <v>-1.55711</v>
      </c>
      <c r="P22" s="17"/>
      <c r="Q22" s="17"/>
      <c r="R22" s="17"/>
      <c r="S22" s="17">
        <v>0</v>
      </c>
      <c r="T22" s="17"/>
      <c r="U22" s="17"/>
      <c r="V22" s="17"/>
      <c r="W22" s="17">
        <v>0</v>
      </c>
      <c r="X22" s="17">
        <v>90.1</v>
      </c>
      <c r="Y22" s="17">
        <v>76.798159999999996</v>
      </c>
      <c r="Z22" s="17">
        <v>59.517940000000003</v>
      </c>
      <c r="AA22" s="17">
        <v>30.582059999999998</v>
      </c>
      <c r="AB22" s="17">
        <v>109.1</v>
      </c>
      <c r="AC22" s="17">
        <v>132.26017999999999</v>
      </c>
      <c r="AD22" s="17">
        <v>119.66668</v>
      </c>
      <c r="AE22" s="17">
        <v>-10.56668</v>
      </c>
      <c r="AF22" s="17">
        <v>0</v>
      </c>
      <c r="AG22" s="17">
        <v>0</v>
      </c>
      <c r="AH22" s="17">
        <v>0</v>
      </c>
      <c r="AI22" s="17">
        <v>0</v>
      </c>
      <c r="AJ22" s="17"/>
      <c r="AK22" s="17"/>
      <c r="AL22" s="17"/>
      <c r="AM22" s="17">
        <v>0</v>
      </c>
      <c r="AN22" s="17">
        <v>107.9</v>
      </c>
      <c r="AO22" s="17">
        <v>135.65315000000001</v>
      </c>
      <c r="AP22" s="17">
        <v>178.95684</v>
      </c>
      <c r="AQ22" s="17">
        <v>-71.056839999999994</v>
      </c>
      <c r="AR22" s="17">
        <v>107.8</v>
      </c>
      <c r="AS22" s="17">
        <v>135.65315000000001</v>
      </c>
      <c r="AT22" s="17">
        <v>178.95684</v>
      </c>
      <c r="AU22" s="17">
        <v>-71.156840000000003</v>
      </c>
      <c r="AV22" s="17">
        <v>107.4</v>
      </c>
      <c r="AW22" s="17">
        <v>135.65315000000001</v>
      </c>
      <c r="AX22" s="17">
        <v>178.95684</v>
      </c>
      <c r="AY22" s="17">
        <v>-71.556839999999994</v>
      </c>
      <c r="AZ22" s="17">
        <v>218.3</v>
      </c>
      <c r="BA22" s="17">
        <v>203.47972999999999</v>
      </c>
      <c r="BB22" s="17">
        <v>268.43526000000003</v>
      </c>
      <c r="BC22" s="17">
        <v>-50.135260000000002</v>
      </c>
      <c r="BD22" s="17"/>
      <c r="BE22" s="17"/>
      <c r="BF22" s="17"/>
      <c r="BG22" s="17">
        <v>0</v>
      </c>
      <c r="BH22" s="17"/>
      <c r="BI22" s="17"/>
      <c r="BJ22" s="17"/>
      <c r="BK22" s="17">
        <v>0</v>
      </c>
      <c r="BL22" s="17">
        <v>324.8</v>
      </c>
      <c r="BM22" s="17">
        <v>433.35237000000001</v>
      </c>
      <c r="BN22" s="17">
        <v>343.57064000000003</v>
      </c>
      <c r="BO22" s="17">
        <v>-18.77064</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163.30000000000001</v>
      </c>
      <c r="CK22" s="17">
        <v>149.99921000000001</v>
      </c>
      <c r="CL22" s="17">
        <v>149.99921000000001</v>
      </c>
      <c r="CM22" s="17">
        <v>13.300789999999999</v>
      </c>
      <c r="CN22" s="17">
        <v>6.9</v>
      </c>
      <c r="CO22" s="17">
        <v>5.1333399999999996</v>
      </c>
      <c r="CP22" s="17">
        <v>5.1333399999999996</v>
      </c>
      <c r="CQ22" s="17">
        <v>1.7666599999999999</v>
      </c>
      <c r="CR22" s="17">
        <v>5.2</v>
      </c>
      <c r="CS22" s="17">
        <v>2.8177599999999998</v>
      </c>
      <c r="CT22" s="17">
        <v>2.8177599999999998</v>
      </c>
      <c r="CU22" s="17">
        <v>2.3822399999999999</v>
      </c>
      <c r="CV22" s="17"/>
      <c r="CW22" s="17"/>
      <c r="CX22" s="17"/>
      <c r="CY22" s="17">
        <v>0</v>
      </c>
      <c r="CZ22" s="17">
        <v>6.8</v>
      </c>
      <c r="DA22" s="17">
        <v>6.8787000000000003</v>
      </c>
      <c r="DB22" s="17">
        <v>6.8787000000000003</v>
      </c>
      <c r="DC22" s="17">
        <v>-7.8700000000000006E-2</v>
      </c>
      <c r="DD22" s="17">
        <v>10.8</v>
      </c>
      <c r="DE22" s="17">
        <v>14.919420000000001</v>
      </c>
      <c r="DF22" s="17">
        <v>14.919420000000001</v>
      </c>
      <c r="DG22" s="17">
        <v>-4.1194199999999999</v>
      </c>
      <c r="DH22" s="17">
        <v>59.9</v>
      </c>
      <c r="DI22" s="17">
        <v>81.708960000000005</v>
      </c>
      <c r="DJ22" s="17">
        <v>81.708960000000005</v>
      </c>
      <c r="DK22" s="17">
        <v>-21.808959999999999</v>
      </c>
      <c r="DL22" s="17"/>
      <c r="DM22" s="17"/>
      <c r="DN22" s="17"/>
      <c r="DO22" s="17">
        <v>0</v>
      </c>
      <c r="DP22" s="17"/>
      <c r="DQ22" s="17"/>
      <c r="DR22" s="17"/>
      <c r="DS22" s="17">
        <v>0</v>
      </c>
      <c r="DT22" s="17"/>
      <c r="DU22" s="17"/>
      <c r="DV22" s="17"/>
      <c r="DW22" s="17">
        <v>0</v>
      </c>
      <c r="DX22" s="17"/>
      <c r="DY22" s="17"/>
      <c r="DZ22" s="17"/>
      <c r="EA22" s="17">
        <v>0</v>
      </c>
      <c r="EB22" s="17">
        <v>64</v>
      </c>
      <c r="EC22" s="17">
        <v>71.205929999999995</v>
      </c>
      <c r="ED22" s="17">
        <v>78.587549999999993</v>
      </c>
      <c r="EE22" s="17">
        <v>-14.58755</v>
      </c>
      <c r="EF22" s="17">
        <v>61.6</v>
      </c>
      <c r="EG22" s="17">
        <v>76.409090000000006</v>
      </c>
      <c r="EH22" s="17">
        <v>0</v>
      </c>
      <c r="EI22" s="17">
        <v>61.6</v>
      </c>
      <c r="EJ22" s="17"/>
      <c r="EK22" s="17"/>
      <c r="EL22" s="17"/>
      <c r="EM22" s="17">
        <v>0</v>
      </c>
      <c r="EN22" s="17"/>
      <c r="EO22" s="17"/>
      <c r="EP22" s="17"/>
      <c r="EQ22" s="17">
        <v>0</v>
      </c>
      <c r="ER22" s="17"/>
      <c r="ES22" s="17"/>
      <c r="ET22" s="17"/>
      <c r="EU22" s="17">
        <v>0</v>
      </c>
      <c r="EV22" s="17">
        <v>6.5</v>
      </c>
      <c r="EW22" s="17">
        <v>6.39</v>
      </c>
      <c r="EX22" s="17">
        <v>6.39</v>
      </c>
      <c r="EY22" s="17">
        <v>0.11</v>
      </c>
      <c r="EZ22" s="17">
        <v>147.1</v>
      </c>
      <c r="FA22" s="17">
        <v>156.55536000000001</v>
      </c>
      <c r="FB22" s="17">
        <v>144.32990000000001</v>
      </c>
      <c r="FC22" s="17">
        <v>2.7700999999999998</v>
      </c>
      <c r="FD22" s="17">
        <v>50.9</v>
      </c>
      <c r="FE22" s="17">
        <v>48.97287</v>
      </c>
      <c r="FF22" s="17">
        <v>48.97287</v>
      </c>
      <c r="FG22" s="17">
        <v>1.92713</v>
      </c>
      <c r="FH22" s="17">
        <v>67.5</v>
      </c>
      <c r="FI22" s="17">
        <v>76.301159999999996</v>
      </c>
      <c r="FJ22" s="17">
        <v>59.528149999999997</v>
      </c>
      <c r="FK22" s="17">
        <v>7.9718499999999999</v>
      </c>
      <c r="FL22" s="17">
        <v>33.700000000000003</v>
      </c>
      <c r="FM22" s="17">
        <v>24.499369999999999</v>
      </c>
      <c r="FN22" s="17">
        <v>24.499369999999999</v>
      </c>
      <c r="FO22" s="17">
        <v>9.2006300000000003</v>
      </c>
      <c r="FP22" s="17">
        <v>18.8</v>
      </c>
      <c r="FQ22" s="17">
        <v>19.192229999999999</v>
      </c>
      <c r="FR22" s="17">
        <v>19.192229999999999</v>
      </c>
      <c r="FS22" s="17">
        <v>-0.39223000000000002</v>
      </c>
      <c r="FT22" s="17">
        <v>19.8</v>
      </c>
      <c r="FU22" s="17">
        <v>19.32039</v>
      </c>
      <c r="FV22" s="17">
        <v>19.32039</v>
      </c>
      <c r="FW22" s="17">
        <v>0.47960999999999998</v>
      </c>
      <c r="FX22" s="17">
        <v>88.2</v>
      </c>
      <c r="FY22" s="17">
        <v>81.531779999999998</v>
      </c>
      <c r="FZ22" s="17">
        <v>81.531779999999998</v>
      </c>
      <c r="GA22" s="17">
        <v>6.6682199999999998</v>
      </c>
      <c r="GB22" s="17">
        <v>180.6</v>
      </c>
      <c r="GC22" s="17">
        <v>185.10007999999999</v>
      </c>
      <c r="GD22" s="17">
        <v>185.10007999999999</v>
      </c>
      <c r="GE22" s="17">
        <v>-4.5000799999999996</v>
      </c>
      <c r="GF22" s="17">
        <v>181.9</v>
      </c>
      <c r="GG22" s="17">
        <v>185.10007999999999</v>
      </c>
      <c r="GH22" s="17">
        <v>185.10007999999999</v>
      </c>
      <c r="GI22" s="17">
        <v>-3.2000799999999998</v>
      </c>
      <c r="GJ22" s="17">
        <v>182.6</v>
      </c>
      <c r="GK22" s="17">
        <v>185.10007999999999</v>
      </c>
      <c r="GL22" s="17">
        <v>185.10007999999999</v>
      </c>
      <c r="GM22" s="17">
        <v>-2.5000800000000001</v>
      </c>
      <c r="GN22" s="17">
        <v>89.7</v>
      </c>
      <c r="GO22" s="17">
        <v>82.455150000000003</v>
      </c>
      <c r="GP22" s="17">
        <v>68.784350000000003</v>
      </c>
      <c r="GQ22" s="17">
        <v>20.915649999999999</v>
      </c>
      <c r="GR22" s="17">
        <v>7.5</v>
      </c>
      <c r="GS22" s="17">
        <v>5.1650400000000003</v>
      </c>
      <c r="GT22" s="17">
        <v>5.1650400000000003</v>
      </c>
      <c r="GU22" s="17">
        <v>2.3349600000000001</v>
      </c>
      <c r="GV22" s="17">
        <v>2</v>
      </c>
      <c r="GW22" s="17">
        <v>5.4186100000000001</v>
      </c>
      <c r="GX22" s="17">
        <v>5.4186100000000001</v>
      </c>
      <c r="GY22" s="17">
        <v>-3.4186100000000001</v>
      </c>
      <c r="GZ22" s="17">
        <v>32.9</v>
      </c>
      <c r="HA22" s="17">
        <v>34.47804</v>
      </c>
      <c r="HB22" s="17">
        <v>34.47804</v>
      </c>
      <c r="HC22" s="17">
        <v>-1.5780400000000001</v>
      </c>
      <c r="HD22" s="17">
        <v>42.9</v>
      </c>
      <c r="HE22" s="17">
        <v>44.060189999999999</v>
      </c>
      <c r="HF22" s="17">
        <v>44.060189999999999</v>
      </c>
      <c r="HG22" s="17">
        <v>-1.1601900000000001</v>
      </c>
      <c r="HH22" s="17">
        <v>3.8</v>
      </c>
      <c r="HI22" s="17">
        <v>3.9046599999999998</v>
      </c>
      <c r="HJ22" s="17">
        <v>3.9046599999999998</v>
      </c>
      <c r="HK22" s="17">
        <v>-0.10466</v>
      </c>
      <c r="HL22" s="17">
        <v>0</v>
      </c>
      <c r="HM22" s="17">
        <v>0</v>
      </c>
      <c r="HN22" s="17">
        <v>0</v>
      </c>
      <c r="HO22" s="17">
        <v>0</v>
      </c>
      <c r="HP22" s="17">
        <v>90.2</v>
      </c>
      <c r="HQ22" s="17">
        <v>70.585080000000005</v>
      </c>
      <c r="HR22" s="17">
        <v>83.681600000000003</v>
      </c>
      <c r="HS22" s="17">
        <v>6.5183999999999997</v>
      </c>
      <c r="HT22" s="17"/>
      <c r="HU22" s="17"/>
      <c r="HV22" s="17"/>
      <c r="HW22" s="17">
        <v>0</v>
      </c>
      <c r="HX22" s="17"/>
      <c r="HY22" s="17"/>
      <c r="HZ22" s="17"/>
      <c r="IA22" s="17">
        <v>0</v>
      </c>
      <c r="IB22" s="17">
        <v>46.6</v>
      </c>
      <c r="IC22" s="17">
        <v>47.439860000000003</v>
      </c>
      <c r="ID22" s="17">
        <v>41.864980000000003</v>
      </c>
      <c r="IE22" s="17">
        <v>4.7350199999999996</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60.9</v>
      </c>
      <c r="JE22" s="17">
        <v>61.030520000000003</v>
      </c>
      <c r="JF22" s="17">
        <v>51.331290000000003</v>
      </c>
      <c r="JG22" s="17">
        <v>9.5687099999999994</v>
      </c>
      <c r="JH22" s="17">
        <v>177.4</v>
      </c>
      <c r="JI22" s="17">
        <v>178.52956</v>
      </c>
      <c r="JJ22" s="17">
        <v>178.52956</v>
      </c>
      <c r="JK22" s="17">
        <v>-1.1295599999999999</v>
      </c>
      <c r="JL22" s="17">
        <v>176.1</v>
      </c>
      <c r="JM22" s="17">
        <v>178.52956</v>
      </c>
      <c r="JN22" s="17">
        <v>178.52956</v>
      </c>
      <c r="JO22" s="17">
        <v>-2.4295599999999999</v>
      </c>
      <c r="JP22" s="17">
        <v>200</v>
      </c>
      <c r="JQ22" s="17">
        <v>178.52956</v>
      </c>
      <c r="JR22" s="17">
        <v>178.52956</v>
      </c>
      <c r="JS22" s="17">
        <v>21.47044</v>
      </c>
      <c r="JT22" s="17">
        <v>274.10000000000002</v>
      </c>
      <c r="JU22" s="17">
        <v>267.79433</v>
      </c>
      <c r="JV22" s="17">
        <v>267.79433</v>
      </c>
      <c r="JW22" s="17">
        <v>6.3056700000000001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v>0</v>
      </c>
      <c r="KU22" s="17">
        <v>0</v>
      </c>
      <c r="KV22" s="17"/>
      <c r="KW22" s="17"/>
      <c r="KX22" s="17"/>
      <c r="KY22" s="17">
        <v>0</v>
      </c>
      <c r="KZ22" s="17"/>
      <c r="LA22" s="17"/>
      <c r="LB22" s="17"/>
      <c r="LC22" s="17">
        <v>0</v>
      </c>
      <c r="LD22" s="17">
        <v>2.7</v>
      </c>
      <c r="LE22" s="17">
        <v>3.1205099999999999</v>
      </c>
      <c r="LF22" s="17">
        <v>3.1205099999999999</v>
      </c>
      <c r="LG22" s="17">
        <v>-0.42050999999999999</v>
      </c>
      <c r="LH22" s="17">
        <v>78.5</v>
      </c>
      <c r="LI22" s="17">
        <v>53.175600000000003</v>
      </c>
      <c r="LJ22" s="17">
        <v>107.39400000000001</v>
      </c>
      <c r="LK22" s="17">
        <v>-28.893999999999998</v>
      </c>
      <c r="LL22" s="17">
        <v>91.9</v>
      </c>
      <c r="LM22" s="17">
        <v>107.30636</v>
      </c>
      <c r="LN22" s="17">
        <v>95.197900000000004</v>
      </c>
      <c r="LO22" s="17">
        <v>-3.2978999999999998</v>
      </c>
      <c r="LP22" s="17">
        <v>62.9</v>
      </c>
      <c r="LQ22" s="17">
        <v>67.133979999999994</v>
      </c>
      <c r="LR22" s="17">
        <v>67.133979999999994</v>
      </c>
      <c r="LS22" s="17">
        <v>-4.2339799999999999</v>
      </c>
      <c r="LT22" s="17">
        <v>73.900000000000006</v>
      </c>
      <c r="LU22" s="17">
        <v>76.344970000000004</v>
      </c>
      <c r="LV22" s="17">
        <v>73.461179999999999</v>
      </c>
      <c r="LW22" s="17">
        <v>0.43881999999999999</v>
      </c>
      <c r="LX22" s="17">
        <v>29.8</v>
      </c>
      <c r="LY22" s="17">
        <v>29.951460000000001</v>
      </c>
      <c r="LZ22" s="17">
        <v>29.951460000000001</v>
      </c>
      <c r="MA22" s="17">
        <v>-0.15146000000000001</v>
      </c>
      <c r="MB22" s="17"/>
      <c r="MC22" s="17"/>
      <c r="MD22" s="17"/>
      <c r="ME22" s="17">
        <v>0</v>
      </c>
      <c r="MF22" s="17"/>
      <c r="MG22" s="17"/>
      <c r="MH22" s="17"/>
      <c r="MI22" s="17">
        <v>0</v>
      </c>
      <c r="MJ22" s="17"/>
      <c r="MK22" s="17"/>
      <c r="ML22" s="17"/>
      <c r="MM22" s="17">
        <v>0</v>
      </c>
      <c r="MN22" s="17">
        <v>146.19999999999999</v>
      </c>
      <c r="MO22" s="17">
        <v>149.77393000000001</v>
      </c>
      <c r="MP22" s="17">
        <v>149.77393000000001</v>
      </c>
      <c r="MQ22" s="17">
        <v>-3.5739299999999998</v>
      </c>
      <c r="MR22" s="17">
        <v>147.1</v>
      </c>
      <c r="MS22" s="17">
        <v>149.77393000000001</v>
      </c>
      <c r="MT22" s="17">
        <v>149.77393000000001</v>
      </c>
      <c r="MU22" s="17">
        <v>-2.6739299999999999</v>
      </c>
      <c r="MV22" s="17">
        <v>148.5</v>
      </c>
      <c r="MW22" s="17">
        <v>149.77393000000001</v>
      </c>
      <c r="MX22" s="17">
        <v>149.77393000000001</v>
      </c>
      <c r="MY22" s="17">
        <v>-1.27393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192.6</v>
      </c>
      <c r="NU22" s="17">
        <v>186</v>
      </c>
      <c r="NV22" s="17">
        <v>186</v>
      </c>
      <c r="NW22" s="17">
        <v>6.6</v>
      </c>
      <c r="NX22" s="17">
        <v>94.5</v>
      </c>
      <c r="NY22" s="17">
        <v>93</v>
      </c>
      <c r="NZ22" s="17">
        <v>93</v>
      </c>
      <c r="OA22" s="17">
        <v>1.5</v>
      </c>
      <c r="OB22" s="17">
        <v>0</v>
      </c>
      <c r="OC22" s="17"/>
      <c r="OD22" s="17">
        <v>6.3E-2</v>
      </c>
      <c r="OE22" s="17">
        <v>-6.3E-2</v>
      </c>
      <c r="OF22" s="17">
        <v>64.2</v>
      </c>
      <c r="OG22" s="17">
        <v>70.7</v>
      </c>
      <c r="OH22" s="17">
        <v>70.703000000000003</v>
      </c>
      <c r="OI22" s="17">
        <v>-6.5030000000000001</v>
      </c>
      <c r="OJ22" s="17">
        <v>15.1</v>
      </c>
      <c r="OK22" s="17"/>
      <c r="OL22" s="17">
        <v>8.7050000000000001</v>
      </c>
      <c r="OM22" s="17">
        <v>6.3949999999999996</v>
      </c>
      <c r="ON22" s="17">
        <v>2.2999999999999998</v>
      </c>
      <c r="OO22" s="17">
        <v>9.5340000000000007</v>
      </c>
      <c r="OP22" s="17">
        <v>9.5340000000000007</v>
      </c>
      <c r="OQ22" s="17">
        <v>-7.234</v>
      </c>
      <c r="OR22" s="17">
        <v>0</v>
      </c>
      <c r="OS22" s="17"/>
      <c r="OT22" s="17">
        <v>0</v>
      </c>
      <c r="OU22" s="17">
        <v>0</v>
      </c>
      <c r="OV22" s="17">
        <v>16</v>
      </c>
      <c r="OW22" s="17">
        <v>13.98058</v>
      </c>
      <c r="OX22" s="17">
        <v>13.98058</v>
      </c>
      <c r="OY22" s="17">
        <v>2.0194200000000002</v>
      </c>
      <c r="OZ22" s="17">
        <v>9.9</v>
      </c>
      <c r="PA22" s="17">
        <v>9</v>
      </c>
      <c r="PB22" s="17">
        <v>9</v>
      </c>
      <c r="PC22" s="17">
        <v>0.9</v>
      </c>
      <c r="PD22" s="17">
        <v>5.3</v>
      </c>
      <c r="PE22" s="17">
        <v>5.67</v>
      </c>
      <c r="PF22" s="17">
        <v>4.5457099999999997</v>
      </c>
      <c r="PG22" s="17">
        <v>0.75429000000000002</v>
      </c>
      <c r="PH22" s="17">
        <v>0.7</v>
      </c>
      <c r="PI22" s="17">
        <v>1</v>
      </c>
      <c r="PJ22" s="17">
        <v>1</v>
      </c>
      <c r="PK22" s="17">
        <v>-0.3</v>
      </c>
      <c r="PL22" s="17"/>
      <c r="PM22" s="17">
        <v>1.5</v>
      </c>
      <c r="PN22" s="17">
        <v>1.5</v>
      </c>
      <c r="PO22" s="17">
        <v>-1.5</v>
      </c>
      <c r="PP22" s="17">
        <v>3.9</v>
      </c>
      <c r="PQ22" s="17">
        <v>4</v>
      </c>
      <c r="PR22" s="17">
        <v>4</v>
      </c>
      <c r="PS22" s="17">
        <v>-0.1</v>
      </c>
      <c r="PT22" s="17">
        <v>20</v>
      </c>
      <c r="PU22" s="17">
        <v>19.417480000000001</v>
      </c>
      <c r="PV22" s="17">
        <v>19.417480000000001</v>
      </c>
      <c r="PW22" s="17">
        <v>0.58252000000000004</v>
      </c>
      <c r="PX22" s="17">
        <v>19.960999999999999</v>
      </c>
      <c r="PY22" s="17">
        <v>16.504850000000001</v>
      </c>
      <c r="PZ22" s="17">
        <v>16.504850000000001</v>
      </c>
      <c r="QA22" s="17">
        <v>3.4561500000000001</v>
      </c>
      <c r="QB22" s="17">
        <v>18.600000000000001</v>
      </c>
      <c r="QC22" s="17">
        <v>10.67961</v>
      </c>
      <c r="QD22" s="17">
        <v>10.67961</v>
      </c>
      <c r="QE22" s="17">
        <v>7.9203900000000003</v>
      </c>
      <c r="QF22" s="17">
        <v>3.4</v>
      </c>
      <c r="QG22" s="17">
        <v>3.5</v>
      </c>
      <c r="QH22" s="17">
        <v>3.5</v>
      </c>
      <c r="QI22" s="17">
        <v>-0.1</v>
      </c>
      <c r="QJ22" s="17">
        <v>18.399999999999999</v>
      </c>
      <c r="QK22" s="17">
        <v>17.961169999999999</v>
      </c>
      <c r="QL22" s="17">
        <v>17.961169999999999</v>
      </c>
      <c r="QM22" s="17">
        <v>0.43883</v>
      </c>
      <c r="QN22" s="17">
        <v>8.8000000000000007</v>
      </c>
      <c r="QO22" s="17"/>
      <c r="QP22" s="17">
        <v>0.92800000000000005</v>
      </c>
      <c r="QQ22" s="17">
        <v>7.8719999999999999</v>
      </c>
      <c r="QR22" s="17">
        <v>10.1</v>
      </c>
      <c r="QS22" s="17"/>
      <c r="QT22" s="17">
        <v>0.92400000000000004</v>
      </c>
      <c r="QU22" s="17">
        <v>9.1760000000000002</v>
      </c>
      <c r="QV22" s="17">
        <v>20.8</v>
      </c>
      <c r="QW22" s="17">
        <v>16.2</v>
      </c>
      <c r="QX22" s="17">
        <v>0.38400000000000001</v>
      </c>
      <c r="QY22" s="17">
        <v>20.416</v>
      </c>
      <c r="QZ22" s="17">
        <v>51.4</v>
      </c>
      <c r="RA22" s="17">
        <v>41.3</v>
      </c>
      <c r="RB22" s="17">
        <v>0.68799999999999994</v>
      </c>
      <c r="RC22" s="17">
        <v>50.712000000000003</v>
      </c>
      <c r="RD22" s="17">
        <v>3</v>
      </c>
      <c r="RE22" s="17">
        <v>2.9009999999999998</v>
      </c>
      <c r="RF22" s="17">
        <v>2.9009999999999998</v>
      </c>
      <c r="RG22" s="17">
        <v>9.9000000000000005E-2</v>
      </c>
      <c r="RH22" s="17">
        <v>1</v>
      </c>
      <c r="RI22" s="17">
        <v>1.2</v>
      </c>
      <c r="RJ22" s="17">
        <v>1.2</v>
      </c>
      <c r="RK22" s="17">
        <v>-0.2</v>
      </c>
      <c r="RL22" s="17">
        <v>2.2000000000000002</v>
      </c>
      <c r="RM22" s="17">
        <v>2.4</v>
      </c>
      <c r="RN22" s="17">
        <v>2.4</v>
      </c>
      <c r="RO22" s="17">
        <v>-0.2</v>
      </c>
      <c r="RP22" s="17">
        <v>3</v>
      </c>
      <c r="RQ22" s="17">
        <v>2.8</v>
      </c>
      <c r="RR22" s="17">
        <v>2.8</v>
      </c>
      <c r="RS22" s="17">
        <v>0.2</v>
      </c>
      <c r="RT22" s="17">
        <v>9.6</v>
      </c>
      <c r="RU22" s="17"/>
      <c r="RV22" s="17">
        <v>0.45900000000000002</v>
      </c>
      <c r="RW22" s="17">
        <v>9.141</v>
      </c>
      <c r="RX22" s="17">
        <v>3.1</v>
      </c>
      <c r="RY22" s="17">
        <v>3.081</v>
      </c>
      <c r="RZ22" s="17">
        <v>3.081</v>
      </c>
      <c r="SA22" s="17">
        <v>1.9E-2</v>
      </c>
      <c r="SB22" s="17">
        <v>11.8</v>
      </c>
      <c r="SC22" s="17">
        <v>10.97321</v>
      </c>
      <c r="SD22" s="17">
        <v>9.6836900000000004</v>
      </c>
      <c r="SE22" s="17">
        <v>2.1163099999999999</v>
      </c>
      <c r="SF22" s="17">
        <v>1.6</v>
      </c>
      <c r="SG22" s="17">
        <v>2</v>
      </c>
      <c r="SH22" s="17">
        <v>2</v>
      </c>
      <c r="SI22" s="17">
        <v>-0.4</v>
      </c>
      <c r="SJ22" s="17"/>
      <c r="SK22" s="17">
        <v>0.4</v>
      </c>
      <c r="SL22" s="17">
        <v>0.4</v>
      </c>
      <c r="SM22" s="17">
        <v>-0.4</v>
      </c>
      <c r="SN22" s="17">
        <v>9.8000000000000007</v>
      </c>
      <c r="SO22" s="17">
        <v>9.8520000000000003</v>
      </c>
      <c r="SP22" s="17">
        <v>9.8520000000000003</v>
      </c>
      <c r="SQ22" s="17">
        <v>-5.1999999999999998E-2</v>
      </c>
      <c r="SR22" s="17">
        <v>4.7</v>
      </c>
      <c r="SS22" s="17">
        <v>4.5</v>
      </c>
      <c r="ST22" s="17">
        <v>4.5</v>
      </c>
      <c r="SU22" s="17">
        <v>0.2</v>
      </c>
      <c r="SV22" s="17">
        <v>6.3</v>
      </c>
      <c r="SW22" s="17">
        <v>6.5</v>
      </c>
      <c r="SX22" s="17">
        <v>6.5</v>
      </c>
      <c r="SY22" s="17">
        <v>-0.2</v>
      </c>
      <c r="SZ22" s="17">
        <v>8.9</v>
      </c>
      <c r="TA22" s="17">
        <v>10</v>
      </c>
      <c r="TB22" s="17">
        <v>10</v>
      </c>
      <c r="TC22" s="17">
        <v>-1.1000000000000001</v>
      </c>
      <c r="TD22" s="17">
        <v>19</v>
      </c>
      <c r="TE22" s="17">
        <v>18.543690000000002</v>
      </c>
      <c r="TF22" s="17">
        <v>18.543690000000002</v>
      </c>
      <c r="TG22" s="17">
        <v>0.45630999999999999</v>
      </c>
      <c r="TH22" s="17">
        <v>30.2</v>
      </c>
      <c r="TI22" s="17">
        <v>27.009</v>
      </c>
      <c r="TJ22" s="17">
        <v>27.009</v>
      </c>
      <c r="TK22" s="17">
        <v>3.1909999999999998</v>
      </c>
      <c r="TL22" s="17">
        <v>25.1</v>
      </c>
      <c r="TM22" s="17">
        <v>28.2</v>
      </c>
      <c r="TN22" s="17">
        <v>43.643000000000001</v>
      </c>
      <c r="TO22" s="17">
        <v>-18.542999999999999</v>
      </c>
      <c r="TP22" s="17">
        <v>5.0999999999999996</v>
      </c>
      <c r="TQ22" s="17"/>
      <c r="TR22" s="17">
        <v>3.145</v>
      </c>
      <c r="TS22" s="17">
        <v>1.9550000000000001</v>
      </c>
      <c r="TT22" s="17">
        <v>63.7</v>
      </c>
      <c r="TU22" s="17">
        <v>44.448999999999998</v>
      </c>
      <c r="TV22" s="17">
        <v>44.448999999999998</v>
      </c>
      <c r="TW22" s="17">
        <v>19.251000000000001</v>
      </c>
      <c r="TX22" s="17">
        <v>75</v>
      </c>
      <c r="TY22" s="17">
        <v>61.088000000000001</v>
      </c>
      <c r="TZ22" s="17">
        <v>61.088000000000001</v>
      </c>
      <c r="UA22" s="17">
        <v>13.912000000000001</v>
      </c>
      <c r="UB22" s="17">
        <v>7.2</v>
      </c>
      <c r="UC22" s="17">
        <v>3.7149999999999999</v>
      </c>
      <c r="UD22" s="17">
        <v>3.7149999999999999</v>
      </c>
      <c r="UE22" s="17">
        <v>3.4849999999999999</v>
      </c>
      <c r="UF22" s="17">
        <v>4.9000000000000004</v>
      </c>
      <c r="UG22" s="17">
        <v>2.4569999999999999</v>
      </c>
      <c r="UH22" s="17">
        <v>2.4569999999999999</v>
      </c>
      <c r="UI22" s="17">
        <v>2.4430000000000001</v>
      </c>
      <c r="UJ22" s="17">
        <v>16.399999999999999</v>
      </c>
      <c r="UK22" s="17">
        <v>10</v>
      </c>
      <c r="UL22" s="17">
        <v>10</v>
      </c>
      <c r="UM22" s="17">
        <v>6.4</v>
      </c>
      <c r="UN22" s="17">
        <v>4.0999999999999996</v>
      </c>
      <c r="UO22" s="17">
        <v>2.8</v>
      </c>
      <c r="UP22" s="17">
        <v>2.8</v>
      </c>
      <c r="UQ22" s="17">
        <v>1.3</v>
      </c>
      <c r="UR22" s="17">
        <v>7.2</v>
      </c>
      <c r="US22" s="17">
        <v>7.4</v>
      </c>
      <c r="UT22" s="17">
        <v>7.4</v>
      </c>
      <c r="UU22" s="17">
        <v>-0.2</v>
      </c>
      <c r="UV22" s="17">
        <v>8.8000000000000007</v>
      </c>
      <c r="UW22" s="17">
        <v>8</v>
      </c>
      <c r="UX22" s="17">
        <v>8</v>
      </c>
      <c r="UY22" s="17">
        <v>0.8</v>
      </c>
      <c r="UZ22" s="17">
        <v>9.3000000000000007</v>
      </c>
      <c r="VA22" s="17">
        <v>9</v>
      </c>
      <c r="VB22" s="17">
        <v>9</v>
      </c>
      <c r="VC22" s="17">
        <v>0.3</v>
      </c>
      <c r="VD22" s="17">
        <v>9.1999999999999993</v>
      </c>
      <c r="VE22" s="17">
        <v>9</v>
      </c>
      <c r="VF22" s="17">
        <v>9</v>
      </c>
      <c r="VG22" s="17">
        <v>0.2</v>
      </c>
      <c r="VH22" s="17">
        <v>1.3</v>
      </c>
      <c r="VI22" s="17">
        <v>5.4169999999999998</v>
      </c>
      <c r="VJ22" s="17">
        <v>5.4169999999999998</v>
      </c>
      <c r="VK22" s="17">
        <v>-4.117</v>
      </c>
      <c r="VL22" s="17">
        <v>48.9</v>
      </c>
      <c r="VM22" s="17"/>
      <c r="VN22" s="17">
        <v>40.122</v>
      </c>
      <c r="VO22" s="17">
        <v>8.7780000000000005</v>
      </c>
      <c r="VP22" s="17">
        <v>1.8</v>
      </c>
      <c r="VQ22" s="17"/>
      <c r="VR22" s="17">
        <v>6.593</v>
      </c>
      <c r="VS22" s="17">
        <v>-4.7930000000000001</v>
      </c>
      <c r="VT22" s="17">
        <v>31.5</v>
      </c>
      <c r="VU22" s="17"/>
      <c r="VV22" s="17">
        <v>18.936</v>
      </c>
      <c r="VW22" s="17">
        <v>12.564</v>
      </c>
      <c r="VX22" s="17">
        <v>0.6</v>
      </c>
      <c r="VY22" s="17">
        <v>0.6</v>
      </c>
      <c r="VZ22" s="17">
        <v>0.6</v>
      </c>
      <c r="WA22" s="17">
        <v>0</v>
      </c>
      <c r="WB22" s="17">
        <v>102.7</v>
      </c>
      <c r="WC22" s="17">
        <v>51.2</v>
      </c>
      <c r="WD22" s="17">
        <v>39</v>
      </c>
      <c r="WE22" s="17">
        <v>63.7</v>
      </c>
      <c r="WF22" s="17">
        <v>118.8</v>
      </c>
      <c r="WG22" s="17">
        <v>44.4</v>
      </c>
      <c r="WH22" s="17">
        <v>28</v>
      </c>
      <c r="WI22" s="17">
        <v>90.8</v>
      </c>
      <c r="WJ22" s="17">
        <v>24.8</v>
      </c>
      <c r="WK22" s="17"/>
      <c r="WL22" s="17">
        <v>15.81</v>
      </c>
      <c r="WM22" s="17">
        <v>8.99</v>
      </c>
      <c r="WN22" s="17">
        <v>2</v>
      </c>
      <c r="WO22" s="17"/>
      <c r="WP22" s="17">
        <v>0.32200000000000001</v>
      </c>
      <c r="WQ22" s="17">
        <v>1.6779999999999999</v>
      </c>
      <c r="WR22" s="17">
        <v>9.8000000000000007</v>
      </c>
      <c r="WS22" s="17">
        <v>9.8000000000000007</v>
      </c>
      <c r="WT22" s="17">
        <v>9.8000000000000007</v>
      </c>
      <c r="WU22" s="17">
        <v>0</v>
      </c>
      <c r="WV22" s="17">
        <v>19.5</v>
      </c>
      <c r="WW22" s="17">
        <v>18.834949999999999</v>
      </c>
      <c r="WX22" s="17">
        <v>18.834949999999999</v>
      </c>
      <c r="WY22" s="17">
        <v>0.66505000000000003</v>
      </c>
      <c r="WZ22" s="17">
        <v>8.9</v>
      </c>
      <c r="XA22" s="17">
        <v>10.8</v>
      </c>
      <c r="XB22" s="17">
        <v>10.8</v>
      </c>
      <c r="XC22" s="17">
        <v>-1.9</v>
      </c>
      <c r="XD22" s="17">
        <v>42.9</v>
      </c>
      <c r="XE22" s="17">
        <v>42</v>
      </c>
      <c r="XF22" s="17">
        <v>42</v>
      </c>
      <c r="XG22" s="17">
        <v>0.9</v>
      </c>
      <c r="XH22" s="17">
        <v>11.8</v>
      </c>
      <c r="XI22" s="17">
        <v>10</v>
      </c>
      <c r="XJ22" s="17">
        <v>10</v>
      </c>
      <c r="XK22" s="17">
        <v>1.8</v>
      </c>
      <c r="XL22" s="17">
        <v>17.7</v>
      </c>
      <c r="XM22" s="17">
        <v>14</v>
      </c>
      <c r="XN22" s="17">
        <v>14</v>
      </c>
      <c r="XO22" s="17">
        <v>3.7</v>
      </c>
      <c r="XP22" s="17"/>
      <c r="XQ22" s="17"/>
      <c r="XR22" s="17"/>
      <c r="XS22" s="17">
        <v>0</v>
      </c>
      <c r="XT22" s="17">
        <v>7.9</v>
      </c>
      <c r="XU22" s="17">
        <v>7.35</v>
      </c>
      <c r="XV22" s="17">
        <v>7.35</v>
      </c>
      <c r="XW22" s="17">
        <v>0.55000000000000004</v>
      </c>
      <c r="XX22" s="17"/>
      <c r="XY22" s="17"/>
      <c r="XZ22" s="17"/>
      <c r="YA22" s="17">
        <v>0</v>
      </c>
      <c r="YB22" s="17"/>
      <c r="YC22" s="17"/>
      <c r="YD22" s="17"/>
      <c r="YE22" s="17">
        <v>0</v>
      </c>
    </row>
    <row r="23" spans="1:655" ht="24" customHeight="1" x14ac:dyDescent="0.25">
      <c r="A23" s="1"/>
      <c r="B23" s="16" t="s">
        <v>42</v>
      </c>
      <c r="C23" s="16" t="s">
        <v>830</v>
      </c>
      <c r="D23" s="17">
        <v>98.8</v>
      </c>
      <c r="E23" s="17">
        <v>96.6554</v>
      </c>
      <c r="F23" s="17">
        <v>82.15934</v>
      </c>
      <c r="G23" s="17">
        <v>16.64066</v>
      </c>
      <c r="H23" s="17">
        <v>651</v>
      </c>
      <c r="I23" s="17">
        <v>643.65809000000002</v>
      </c>
      <c r="J23" s="17">
        <v>643.65809000000002</v>
      </c>
      <c r="K23" s="17">
        <v>7.3419100000000004</v>
      </c>
      <c r="L23" s="17">
        <v>146.80000000000001</v>
      </c>
      <c r="M23" s="17">
        <v>146.65710999999999</v>
      </c>
      <c r="N23" s="17">
        <v>146.65710999999999</v>
      </c>
      <c r="O23" s="17">
        <v>0.14288999999999999</v>
      </c>
      <c r="P23" s="17"/>
      <c r="Q23" s="17"/>
      <c r="R23" s="17"/>
      <c r="S23" s="17">
        <v>0</v>
      </c>
      <c r="T23" s="17"/>
      <c r="U23" s="17"/>
      <c r="V23" s="17"/>
      <c r="W23" s="17">
        <v>0</v>
      </c>
      <c r="X23" s="17">
        <v>90.9</v>
      </c>
      <c r="Y23" s="17">
        <v>76.798159999999996</v>
      </c>
      <c r="Z23" s="17">
        <v>55.781730000000003</v>
      </c>
      <c r="AA23" s="17">
        <v>35.118270000000003</v>
      </c>
      <c r="AB23" s="17">
        <v>109.4</v>
      </c>
      <c r="AC23" s="17">
        <v>131.05032</v>
      </c>
      <c r="AD23" s="17">
        <v>119.08123000000001</v>
      </c>
      <c r="AE23" s="17">
        <v>-9.6812299999999993</v>
      </c>
      <c r="AF23" s="17">
        <v>0</v>
      </c>
      <c r="AG23" s="17">
        <v>0</v>
      </c>
      <c r="AH23" s="17">
        <v>62.509619999999998</v>
      </c>
      <c r="AI23" s="17">
        <v>-62.509619999999998</v>
      </c>
      <c r="AJ23" s="17"/>
      <c r="AK23" s="17"/>
      <c r="AL23" s="17"/>
      <c r="AM23" s="17">
        <v>0</v>
      </c>
      <c r="AN23" s="17">
        <v>117.6</v>
      </c>
      <c r="AO23" s="17">
        <v>132.66794999999999</v>
      </c>
      <c r="AP23" s="17">
        <v>178.78334000000001</v>
      </c>
      <c r="AQ23" s="17">
        <v>-61.183340000000001</v>
      </c>
      <c r="AR23" s="17">
        <v>118.6</v>
      </c>
      <c r="AS23" s="17">
        <v>132.66794999999999</v>
      </c>
      <c r="AT23" s="17">
        <v>178.78334000000001</v>
      </c>
      <c r="AU23" s="17">
        <v>-60.183340000000001</v>
      </c>
      <c r="AV23" s="17">
        <v>118.2</v>
      </c>
      <c r="AW23" s="17">
        <v>132.66794999999999</v>
      </c>
      <c r="AX23" s="17">
        <v>178.78334000000001</v>
      </c>
      <c r="AY23" s="17">
        <v>-60.58334</v>
      </c>
      <c r="AZ23" s="17">
        <v>212.8</v>
      </c>
      <c r="BA23" s="17">
        <v>199.00192000000001</v>
      </c>
      <c r="BB23" s="17">
        <v>268.17500999999999</v>
      </c>
      <c r="BC23" s="17">
        <v>-55.375010000000003</v>
      </c>
      <c r="BD23" s="17"/>
      <c r="BE23" s="17"/>
      <c r="BF23" s="17"/>
      <c r="BG23" s="17">
        <v>0</v>
      </c>
      <c r="BH23" s="17"/>
      <c r="BI23" s="17"/>
      <c r="BJ23" s="17"/>
      <c r="BK23" s="17">
        <v>0</v>
      </c>
      <c r="BL23" s="17">
        <v>265.5</v>
      </c>
      <c r="BM23" s="17">
        <v>326.66410999999999</v>
      </c>
      <c r="BN23" s="17">
        <v>238.06560999999999</v>
      </c>
      <c r="BO23" s="17">
        <v>27.43439</v>
      </c>
      <c r="BP23" s="17">
        <v>4.7</v>
      </c>
      <c r="BQ23" s="17">
        <v>4.4318400000000002</v>
      </c>
      <c r="BR23" s="17">
        <v>4.4318400000000002</v>
      </c>
      <c r="BS23" s="17">
        <v>0.26816000000000001</v>
      </c>
      <c r="BT23" s="17"/>
      <c r="BU23" s="17"/>
      <c r="BV23" s="17"/>
      <c r="BW23" s="17">
        <v>0</v>
      </c>
      <c r="BX23" s="17"/>
      <c r="BY23" s="17"/>
      <c r="BZ23" s="17"/>
      <c r="CA23" s="17">
        <v>0</v>
      </c>
      <c r="CB23" s="17"/>
      <c r="CC23" s="17"/>
      <c r="CD23" s="17"/>
      <c r="CE23" s="17">
        <v>0</v>
      </c>
      <c r="CF23" s="17"/>
      <c r="CG23" s="17"/>
      <c r="CH23" s="17"/>
      <c r="CI23" s="17">
        <v>0</v>
      </c>
      <c r="CJ23" s="17">
        <v>160.19999999999999</v>
      </c>
      <c r="CK23" s="17">
        <v>149.99921000000001</v>
      </c>
      <c r="CL23" s="17">
        <v>149.99921000000001</v>
      </c>
      <c r="CM23" s="17">
        <v>10.20079</v>
      </c>
      <c r="CN23" s="17">
        <v>8.1999999999999993</v>
      </c>
      <c r="CO23" s="17">
        <v>5.1333399999999996</v>
      </c>
      <c r="CP23" s="17">
        <v>5.1333399999999996</v>
      </c>
      <c r="CQ23" s="17">
        <v>3.0666600000000002</v>
      </c>
      <c r="CR23" s="17">
        <v>5.3</v>
      </c>
      <c r="CS23" s="17">
        <v>2.8177599999999998</v>
      </c>
      <c r="CT23" s="17">
        <v>2.8177599999999998</v>
      </c>
      <c r="CU23" s="17">
        <v>2.48224</v>
      </c>
      <c r="CV23" s="17"/>
      <c r="CW23" s="17"/>
      <c r="CX23" s="17"/>
      <c r="CY23" s="17">
        <v>0</v>
      </c>
      <c r="CZ23" s="17">
        <v>6.8</v>
      </c>
      <c r="DA23" s="17">
        <v>6.8787000000000003</v>
      </c>
      <c r="DB23" s="17">
        <v>6.8787000000000003</v>
      </c>
      <c r="DC23" s="17">
        <v>-7.8700000000000006E-2</v>
      </c>
      <c r="DD23" s="17">
        <v>11.1</v>
      </c>
      <c r="DE23" s="17">
        <v>14.919420000000001</v>
      </c>
      <c r="DF23" s="17">
        <v>14.919420000000001</v>
      </c>
      <c r="DG23" s="17">
        <v>-3.81942</v>
      </c>
      <c r="DH23" s="17">
        <v>60.9</v>
      </c>
      <c r="DI23" s="17">
        <v>81.708960000000005</v>
      </c>
      <c r="DJ23" s="17">
        <v>81.708960000000005</v>
      </c>
      <c r="DK23" s="17">
        <v>-20.808959999999999</v>
      </c>
      <c r="DL23" s="17"/>
      <c r="DM23" s="17"/>
      <c r="DN23" s="17"/>
      <c r="DO23" s="17">
        <v>0</v>
      </c>
      <c r="DP23" s="17"/>
      <c r="DQ23" s="17"/>
      <c r="DR23" s="17"/>
      <c r="DS23" s="17">
        <v>0</v>
      </c>
      <c r="DT23" s="17"/>
      <c r="DU23" s="17"/>
      <c r="DV23" s="17"/>
      <c r="DW23" s="17">
        <v>0</v>
      </c>
      <c r="DX23" s="17"/>
      <c r="DY23" s="17"/>
      <c r="DZ23" s="17"/>
      <c r="EA23" s="17">
        <v>0</v>
      </c>
      <c r="EB23" s="17">
        <v>71</v>
      </c>
      <c r="EC23" s="17">
        <v>66.008489999999995</v>
      </c>
      <c r="ED23" s="17">
        <v>68.846249999999998</v>
      </c>
      <c r="EE23" s="17">
        <v>2.1537500000000001</v>
      </c>
      <c r="EF23" s="17">
        <v>53.4</v>
      </c>
      <c r="EG23" s="17">
        <v>82.900970000000001</v>
      </c>
      <c r="EH23" s="17">
        <v>0</v>
      </c>
      <c r="EI23" s="17">
        <v>53.4</v>
      </c>
      <c r="EJ23" s="17"/>
      <c r="EK23" s="17"/>
      <c r="EL23" s="17"/>
      <c r="EM23" s="17">
        <v>0</v>
      </c>
      <c r="EN23" s="17"/>
      <c r="EO23" s="17"/>
      <c r="EP23" s="17"/>
      <c r="EQ23" s="17">
        <v>0</v>
      </c>
      <c r="ER23" s="17"/>
      <c r="ES23" s="17"/>
      <c r="ET23" s="17"/>
      <c r="EU23" s="17">
        <v>0</v>
      </c>
      <c r="EV23" s="17">
        <v>6.5</v>
      </c>
      <c r="EW23" s="17">
        <v>6.39</v>
      </c>
      <c r="EX23" s="17">
        <v>6.39</v>
      </c>
      <c r="EY23" s="17">
        <v>0.11</v>
      </c>
      <c r="EZ23" s="17">
        <v>147.30000000000001</v>
      </c>
      <c r="FA23" s="17">
        <v>158.60097999999999</v>
      </c>
      <c r="FB23" s="17">
        <v>0</v>
      </c>
      <c r="FC23" s="17">
        <v>147.30000000000001</v>
      </c>
      <c r="FD23" s="17">
        <v>51</v>
      </c>
      <c r="FE23" s="17">
        <v>48.97287</v>
      </c>
      <c r="FF23" s="17">
        <v>48.97287</v>
      </c>
      <c r="FG23" s="17">
        <v>2.0271300000000001</v>
      </c>
      <c r="FH23" s="17">
        <v>67.2</v>
      </c>
      <c r="FI23" s="17">
        <v>66.990290000000002</v>
      </c>
      <c r="FJ23" s="17">
        <v>60.376179999999998</v>
      </c>
      <c r="FK23" s="17">
        <v>6.8238200000000004</v>
      </c>
      <c r="FL23" s="17">
        <v>33.5</v>
      </c>
      <c r="FM23" s="17">
        <v>24.499369999999999</v>
      </c>
      <c r="FN23" s="17">
        <v>24.499369999999999</v>
      </c>
      <c r="FO23" s="17">
        <v>9.0006299999999992</v>
      </c>
      <c r="FP23" s="17">
        <v>18.8</v>
      </c>
      <c r="FQ23" s="17">
        <v>19.192229999999999</v>
      </c>
      <c r="FR23" s="17">
        <v>19.192229999999999</v>
      </c>
      <c r="FS23" s="17">
        <v>-0.39223000000000002</v>
      </c>
      <c r="FT23" s="17">
        <v>19.8</v>
      </c>
      <c r="FU23" s="17">
        <v>19.32039</v>
      </c>
      <c r="FV23" s="17">
        <v>19.32039</v>
      </c>
      <c r="FW23" s="17">
        <v>0.47960999999999998</v>
      </c>
      <c r="FX23" s="17">
        <v>91.6</v>
      </c>
      <c r="FY23" s="17">
        <v>81.531779999999998</v>
      </c>
      <c r="FZ23" s="17">
        <v>81.531779999999998</v>
      </c>
      <c r="GA23" s="17">
        <v>10.06822</v>
      </c>
      <c r="GB23" s="17">
        <v>183.6</v>
      </c>
      <c r="GC23" s="17">
        <v>185.10007999999999</v>
      </c>
      <c r="GD23" s="17">
        <v>185.10007999999999</v>
      </c>
      <c r="GE23" s="17">
        <v>-1.5000800000000001</v>
      </c>
      <c r="GF23" s="17">
        <v>184.5</v>
      </c>
      <c r="GG23" s="17">
        <v>185.10007999999999</v>
      </c>
      <c r="GH23" s="17">
        <v>185.10007999999999</v>
      </c>
      <c r="GI23" s="17">
        <v>-0.60007999999999995</v>
      </c>
      <c r="GJ23" s="17">
        <v>183.8</v>
      </c>
      <c r="GK23" s="17">
        <v>185.10007999999999</v>
      </c>
      <c r="GL23" s="17">
        <v>185.10007999999999</v>
      </c>
      <c r="GM23" s="17">
        <v>-1.3000799999999999</v>
      </c>
      <c r="GN23" s="17">
        <v>90.4</v>
      </c>
      <c r="GO23" s="17">
        <v>83.433779999999999</v>
      </c>
      <c r="GP23" s="17">
        <v>95.571520000000007</v>
      </c>
      <c r="GQ23" s="17">
        <v>-5.1715200000000001</v>
      </c>
      <c r="GR23" s="17">
        <v>7.5</v>
      </c>
      <c r="GS23" s="17">
        <v>5.1650400000000003</v>
      </c>
      <c r="GT23" s="17">
        <v>5.1650400000000003</v>
      </c>
      <c r="GU23" s="17">
        <v>2.3349600000000001</v>
      </c>
      <c r="GV23" s="17">
        <v>2.1</v>
      </c>
      <c r="GW23" s="17">
        <v>5.4186100000000001</v>
      </c>
      <c r="GX23" s="17">
        <v>5.4186100000000001</v>
      </c>
      <c r="GY23" s="17">
        <v>-3.3186100000000001</v>
      </c>
      <c r="GZ23" s="17">
        <v>32.9</v>
      </c>
      <c r="HA23" s="17">
        <v>34.47804</v>
      </c>
      <c r="HB23" s="17">
        <v>34.47804</v>
      </c>
      <c r="HC23" s="17">
        <v>-1.5780400000000001</v>
      </c>
      <c r="HD23" s="17">
        <v>43.1</v>
      </c>
      <c r="HE23" s="17">
        <v>44.060189999999999</v>
      </c>
      <c r="HF23" s="17">
        <v>44.060189999999999</v>
      </c>
      <c r="HG23" s="17">
        <v>-0.96018999999999999</v>
      </c>
      <c r="HH23" s="17">
        <v>3.8</v>
      </c>
      <c r="HI23" s="17">
        <v>3.9046599999999998</v>
      </c>
      <c r="HJ23" s="17">
        <v>3.9046599999999998</v>
      </c>
      <c r="HK23" s="17">
        <v>-0.10466</v>
      </c>
      <c r="HL23" s="17">
        <v>0</v>
      </c>
      <c r="HM23" s="17">
        <v>14.997669999999999</v>
      </c>
      <c r="HN23" s="17">
        <v>14.997669999999999</v>
      </c>
      <c r="HO23" s="17">
        <v>-14.997669999999999</v>
      </c>
      <c r="HP23" s="17">
        <v>72.7</v>
      </c>
      <c r="HQ23" s="17">
        <v>74.712649999999996</v>
      </c>
      <c r="HR23" s="17">
        <v>86.823909999999998</v>
      </c>
      <c r="HS23" s="17">
        <v>-14.12391</v>
      </c>
      <c r="HT23" s="17"/>
      <c r="HU23" s="17"/>
      <c r="HV23" s="17"/>
      <c r="HW23" s="17">
        <v>0</v>
      </c>
      <c r="HX23" s="17"/>
      <c r="HY23" s="17"/>
      <c r="HZ23" s="17"/>
      <c r="IA23" s="17">
        <v>0</v>
      </c>
      <c r="IB23" s="17">
        <v>46.9</v>
      </c>
      <c r="IC23" s="17">
        <v>47.439860000000003</v>
      </c>
      <c r="ID23" s="17">
        <v>41.867089999999997</v>
      </c>
      <c r="IE23" s="17">
        <v>5.0329100000000002</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61</v>
      </c>
      <c r="JE23" s="17">
        <v>62.221249999999998</v>
      </c>
      <c r="JF23" s="17">
        <v>83.924149999999997</v>
      </c>
      <c r="JG23" s="17">
        <v>-22.924150000000001</v>
      </c>
      <c r="JH23" s="17">
        <v>177</v>
      </c>
      <c r="JI23" s="17">
        <v>178.52956</v>
      </c>
      <c r="JJ23" s="17">
        <v>178.52956</v>
      </c>
      <c r="JK23" s="17">
        <v>-1.52956</v>
      </c>
      <c r="JL23" s="17">
        <v>175.3</v>
      </c>
      <c r="JM23" s="17">
        <v>178.52956</v>
      </c>
      <c r="JN23" s="17">
        <v>178.52956</v>
      </c>
      <c r="JO23" s="17">
        <v>-3.2295600000000002</v>
      </c>
      <c r="JP23" s="17">
        <v>200</v>
      </c>
      <c r="JQ23" s="17">
        <v>178.52956</v>
      </c>
      <c r="JR23" s="17">
        <v>178.52956</v>
      </c>
      <c r="JS23" s="17">
        <v>21.47044</v>
      </c>
      <c r="JT23" s="17">
        <v>276</v>
      </c>
      <c r="JU23" s="17">
        <v>267.79433</v>
      </c>
      <c r="JV23" s="17">
        <v>267.79433</v>
      </c>
      <c r="JW23" s="17">
        <v>8.2056699999999996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v>0</v>
      </c>
      <c r="KU23" s="17">
        <v>0</v>
      </c>
      <c r="KV23" s="17"/>
      <c r="KW23" s="17"/>
      <c r="KX23" s="17"/>
      <c r="KY23" s="17">
        <v>0</v>
      </c>
      <c r="KZ23" s="17"/>
      <c r="LA23" s="17"/>
      <c r="LB23" s="17"/>
      <c r="LC23" s="17">
        <v>0</v>
      </c>
      <c r="LD23" s="17">
        <v>2.7</v>
      </c>
      <c r="LE23" s="17">
        <v>3.1205099999999999</v>
      </c>
      <c r="LF23" s="17">
        <v>3.1205099999999999</v>
      </c>
      <c r="LG23" s="17">
        <v>-0.42050999999999999</v>
      </c>
      <c r="LH23" s="17">
        <v>99.5</v>
      </c>
      <c r="LI23" s="17">
        <v>54.041200000000003</v>
      </c>
      <c r="LJ23" s="17">
        <v>107.39400000000001</v>
      </c>
      <c r="LK23" s="17">
        <v>-7.8940000000000001</v>
      </c>
      <c r="LL23" s="17">
        <v>103.6</v>
      </c>
      <c r="LM23" s="17">
        <v>104.98891999999999</v>
      </c>
      <c r="LN23" s="17">
        <v>99.766080000000002</v>
      </c>
      <c r="LO23" s="17">
        <v>3.83392</v>
      </c>
      <c r="LP23" s="17">
        <v>63.4</v>
      </c>
      <c r="LQ23" s="17">
        <v>67.133979999999994</v>
      </c>
      <c r="LR23" s="17">
        <v>67.133979999999994</v>
      </c>
      <c r="LS23" s="17">
        <v>-3.7339799999999999</v>
      </c>
      <c r="LT23" s="17">
        <v>73.900000000000006</v>
      </c>
      <c r="LU23" s="17">
        <v>77.327600000000004</v>
      </c>
      <c r="LV23" s="17">
        <v>73.367350000000002</v>
      </c>
      <c r="LW23" s="17">
        <v>0.53264999999999996</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107.5</v>
      </c>
      <c r="MO23" s="17">
        <v>149.77393000000001</v>
      </c>
      <c r="MP23" s="17">
        <v>149.77393000000001</v>
      </c>
      <c r="MQ23" s="17">
        <v>-42.27393</v>
      </c>
      <c r="MR23" s="17">
        <v>107.5</v>
      </c>
      <c r="MS23" s="17">
        <v>149.77393000000001</v>
      </c>
      <c r="MT23" s="17">
        <v>149.77393000000001</v>
      </c>
      <c r="MU23" s="17">
        <v>-42.27393</v>
      </c>
      <c r="MV23" s="17">
        <v>127.7</v>
      </c>
      <c r="MW23" s="17">
        <v>149.77393000000001</v>
      </c>
      <c r="MX23" s="17">
        <v>149.77393000000001</v>
      </c>
      <c r="MY23" s="17">
        <v>-22.073930000000001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192.8</v>
      </c>
      <c r="NU23" s="17">
        <v>192</v>
      </c>
      <c r="NV23" s="17">
        <v>192</v>
      </c>
      <c r="NW23" s="17">
        <v>0.8</v>
      </c>
      <c r="NX23" s="17">
        <v>94.7</v>
      </c>
      <c r="NY23" s="17">
        <v>96</v>
      </c>
      <c r="NZ23" s="17">
        <v>96</v>
      </c>
      <c r="OA23" s="17">
        <v>-1.3</v>
      </c>
      <c r="OB23" s="17">
        <v>0.1</v>
      </c>
      <c r="OC23" s="17"/>
      <c r="OD23" s="17">
        <v>7.5999999999999998E-2</v>
      </c>
      <c r="OE23" s="17">
        <v>2.4E-2</v>
      </c>
      <c r="OF23" s="17">
        <v>55.8</v>
      </c>
      <c r="OG23" s="17">
        <v>72.3</v>
      </c>
      <c r="OH23" s="17">
        <v>72.248000000000005</v>
      </c>
      <c r="OI23" s="17">
        <v>-16.448</v>
      </c>
      <c r="OJ23" s="17">
        <v>34.5</v>
      </c>
      <c r="OK23" s="17"/>
      <c r="OL23" s="17">
        <v>25.535</v>
      </c>
      <c r="OM23" s="17">
        <v>8.9649999999999999</v>
      </c>
      <c r="ON23" s="17">
        <v>2.6</v>
      </c>
      <c r="OO23" s="17">
        <v>9.7870000000000008</v>
      </c>
      <c r="OP23" s="17">
        <v>9.7870000000000008</v>
      </c>
      <c r="OQ23" s="17">
        <v>-7.1870000000000003</v>
      </c>
      <c r="OR23" s="17">
        <v>0</v>
      </c>
      <c r="OS23" s="17"/>
      <c r="OT23" s="17">
        <v>0</v>
      </c>
      <c r="OU23" s="17">
        <v>0</v>
      </c>
      <c r="OV23" s="17">
        <v>16.100000000000001</v>
      </c>
      <c r="OW23" s="17">
        <v>13.98058</v>
      </c>
      <c r="OX23" s="17">
        <v>13.98058</v>
      </c>
      <c r="OY23" s="17">
        <v>2.1194199999999999</v>
      </c>
      <c r="OZ23" s="17">
        <v>9.9</v>
      </c>
      <c r="PA23" s="17">
        <v>9</v>
      </c>
      <c r="PB23" s="17">
        <v>9</v>
      </c>
      <c r="PC23" s="17">
        <v>0.9</v>
      </c>
      <c r="PD23" s="17">
        <v>5.4</v>
      </c>
      <c r="PE23" s="17">
        <v>5.67</v>
      </c>
      <c r="PF23" s="17">
        <v>4.3026200000000001</v>
      </c>
      <c r="PG23" s="17">
        <v>1.09738</v>
      </c>
      <c r="PH23" s="17">
        <v>0.7</v>
      </c>
      <c r="PI23" s="17">
        <v>1</v>
      </c>
      <c r="PJ23" s="17">
        <v>1</v>
      </c>
      <c r="PK23" s="17">
        <v>-0.3</v>
      </c>
      <c r="PL23" s="17"/>
      <c r="PM23" s="17">
        <v>1.5</v>
      </c>
      <c r="PN23" s="17">
        <v>1.5</v>
      </c>
      <c r="PO23" s="17">
        <v>-1.5</v>
      </c>
      <c r="PP23" s="17">
        <v>3.8</v>
      </c>
      <c r="PQ23" s="17">
        <v>4</v>
      </c>
      <c r="PR23" s="17">
        <v>4</v>
      </c>
      <c r="PS23" s="17">
        <v>-0.2</v>
      </c>
      <c r="PT23" s="17">
        <v>20.5</v>
      </c>
      <c r="PU23" s="17">
        <v>19.417480000000001</v>
      </c>
      <c r="PV23" s="17">
        <v>19.417480000000001</v>
      </c>
      <c r="PW23" s="17">
        <v>1.0825199999999999</v>
      </c>
      <c r="PX23" s="17">
        <v>19.972000000000001</v>
      </c>
      <c r="PY23" s="17">
        <v>16.504850000000001</v>
      </c>
      <c r="PZ23" s="17">
        <v>16.504850000000001</v>
      </c>
      <c r="QA23" s="17">
        <v>3.4671500000000002</v>
      </c>
      <c r="QB23" s="17">
        <v>18.600000000000001</v>
      </c>
      <c r="QC23" s="17">
        <v>10.67961</v>
      </c>
      <c r="QD23" s="17">
        <v>10.67961</v>
      </c>
      <c r="QE23" s="17">
        <v>7.9203900000000003</v>
      </c>
      <c r="QF23" s="17">
        <v>3.4</v>
      </c>
      <c r="QG23" s="17">
        <v>3.5</v>
      </c>
      <c r="QH23" s="17">
        <v>3.5</v>
      </c>
      <c r="QI23" s="17">
        <v>-0.1</v>
      </c>
      <c r="QJ23" s="17">
        <v>18.399999999999999</v>
      </c>
      <c r="QK23" s="17">
        <v>17.961169999999999</v>
      </c>
      <c r="QL23" s="17">
        <v>17.961169999999999</v>
      </c>
      <c r="QM23" s="17">
        <v>0.43883</v>
      </c>
      <c r="QN23" s="17">
        <v>11.7</v>
      </c>
      <c r="QO23" s="17"/>
      <c r="QP23" s="17">
        <v>5.09</v>
      </c>
      <c r="QQ23" s="17">
        <v>6.61</v>
      </c>
      <c r="QR23" s="17">
        <v>14.1</v>
      </c>
      <c r="QS23" s="17"/>
      <c r="QT23" s="17">
        <v>4.0640000000000001</v>
      </c>
      <c r="QU23" s="17">
        <v>10.036</v>
      </c>
      <c r="QV23" s="17">
        <v>19.399999999999999</v>
      </c>
      <c r="QW23" s="17">
        <v>16.399999999999999</v>
      </c>
      <c r="QX23" s="17">
        <v>0.378</v>
      </c>
      <c r="QY23" s="17">
        <v>19.021999999999998</v>
      </c>
      <c r="QZ23" s="17">
        <v>59</v>
      </c>
      <c r="RA23" s="17">
        <v>41.8</v>
      </c>
      <c r="RB23" s="17">
        <v>0.68899999999999995</v>
      </c>
      <c r="RC23" s="17">
        <v>58.311</v>
      </c>
      <c r="RD23" s="17">
        <v>3</v>
      </c>
      <c r="RE23" s="17">
        <v>2.9009999999999998</v>
      </c>
      <c r="RF23" s="17">
        <v>2.9009999999999998</v>
      </c>
      <c r="RG23" s="17">
        <v>9.9000000000000005E-2</v>
      </c>
      <c r="RH23" s="17">
        <v>1</v>
      </c>
      <c r="RI23" s="17">
        <v>1.2</v>
      </c>
      <c r="RJ23" s="17">
        <v>1.2</v>
      </c>
      <c r="RK23" s="17">
        <v>-0.2</v>
      </c>
      <c r="RL23" s="17">
        <v>2.2000000000000002</v>
      </c>
      <c r="RM23" s="17">
        <v>2.4</v>
      </c>
      <c r="RN23" s="17">
        <v>2.4</v>
      </c>
      <c r="RO23" s="17">
        <v>-0.2</v>
      </c>
      <c r="RP23" s="17">
        <v>3</v>
      </c>
      <c r="RQ23" s="17">
        <v>2.8</v>
      </c>
      <c r="RR23" s="17">
        <v>2.8</v>
      </c>
      <c r="RS23" s="17">
        <v>0.2</v>
      </c>
      <c r="RT23" s="17">
        <v>13.5</v>
      </c>
      <c r="RU23" s="17"/>
      <c r="RV23" s="17">
        <v>1.1659999999999999</v>
      </c>
      <c r="RW23" s="17">
        <v>12.334</v>
      </c>
      <c r="RX23" s="17">
        <v>3.1</v>
      </c>
      <c r="RY23" s="17">
        <v>3.081</v>
      </c>
      <c r="RZ23" s="17">
        <v>3.081</v>
      </c>
      <c r="SA23" s="17">
        <v>1.9E-2</v>
      </c>
      <c r="SB23" s="17">
        <v>12.1</v>
      </c>
      <c r="SC23" s="17">
        <v>10.97321</v>
      </c>
      <c r="SD23" s="17">
        <v>9.6841799999999996</v>
      </c>
      <c r="SE23" s="17">
        <v>2.4158200000000001</v>
      </c>
      <c r="SF23" s="17">
        <v>1.6</v>
      </c>
      <c r="SG23" s="17">
        <v>2</v>
      </c>
      <c r="SH23" s="17">
        <v>2</v>
      </c>
      <c r="SI23" s="17">
        <v>-0.4</v>
      </c>
      <c r="SJ23" s="17"/>
      <c r="SK23" s="17">
        <v>0.4</v>
      </c>
      <c r="SL23" s="17">
        <v>0.4</v>
      </c>
      <c r="SM23" s="17">
        <v>-0.4</v>
      </c>
      <c r="SN23" s="17">
        <v>9.8000000000000007</v>
      </c>
      <c r="SO23" s="17">
        <v>9.8520000000000003</v>
      </c>
      <c r="SP23" s="17">
        <v>9.8520000000000003</v>
      </c>
      <c r="SQ23" s="17">
        <v>-5.1999999999999998E-2</v>
      </c>
      <c r="SR23" s="17">
        <v>4.5999999999999996</v>
      </c>
      <c r="SS23" s="17">
        <v>4.5</v>
      </c>
      <c r="ST23" s="17">
        <v>4.5</v>
      </c>
      <c r="SU23" s="17">
        <v>0.1</v>
      </c>
      <c r="SV23" s="17">
        <v>6.4</v>
      </c>
      <c r="SW23" s="17">
        <v>6.5</v>
      </c>
      <c r="SX23" s="17">
        <v>6.5</v>
      </c>
      <c r="SY23" s="17">
        <v>-0.1</v>
      </c>
      <c r="SZ23" s="17">
        <v>9.4</v>
      </c>
      <c r="TA23" s="17">
        <v>10</v>
      </c>
      <c r="TB23" s="17">
        <v>10</v>
      </c>
      <c r="TC23" s="17">
        <v>-0.6</v>
      </c>
      <c r="TD23" s="17">
        <v>19</v>
      </c>
      <c r="TE23" s="17">
        <v>18.543690000000002</v>
      </c>
      <c r="TF23" s="17">
        <v>18.543690000000002</v>
      </c>
      <c r="TG23" s="17">
        <v>0.45630999999999999</v>
      </c>
      <c r="TH23" s="17">
        <v>30.1</v>
      </c>
      <c r="TI23" s="17">
        <v>27.216999999999999</v>
      </c>
      <c r="TJ23" s="17">
        <v>27.216999999999999</v>
      </c>
      <c r="TK23" s="17">
        <v>2.883</v>
      </c>
      <c r="TL23" s="17">
        <v>39.6</v>
      </c>
      <c r="TM23" s="17">
        <v>32</v>
      </c>
      <c r="TN23" s="17">
        <v>44.343000000000004</v>
      </c>
      <c r="TO23" s="17">
        <v>-4.7430000000000003</v>
      </c>
      <c r="TP23" s="17">
        <v>13.1</v>
      </c>
      <c r="TQ23" s="17"/>
      <c r="TR23" s="17">
        <v>12.191000000000001</v>
      </c>
      <c r="TS23" s="17">
        <v>0.90900000000000003</v>
      </c>
      <c r="TT23" s="17">
        <v>57</v>
      </c>
      <c r="TU23" s="17">
        <v>46.764000000000003</v>
      </c>
      <c r="TV23" s="17">
        <v>46.764000000000003</v>
      </c>
      <c r="TW23" s="17">
        <v>10.236000000000001</v>
      </c>
      <c r="TX23" s="17">
        <v>68.8</v>
      </c>
      <c r="TY23" s="17">
        <v>62.128</v>
      </c>
      <c r="TZ23" s="17">
        <v>62.128</v>
      </c>
      <c r="UA23" s="17">
        <v>6.6719999999999997</v>
      </c>
      <c r="UB23" s="17">
        <v>7.8</v>
      </c>
      <c r="UC23" s="17">
        <v>3.9860000000000002</v>
      </c>
      <c r="UD23" s="17">
        <v>3.9860000000000002</v>
      </c>
      <c r="UE23" s="17">
        <v>3.8140000000000001</v>
      </c>
      <c r="UF23" s="17">
        <v>5.8</v>
      </c>
      <c r="UG23" s="17">
        <v>2.8450000000000002</v>
      </c>
      <c r="UH23" s="17">
        <v>2.8450000000000002</v>
      </c>
      <c r="UI23" s="17">
        <v>2.9550000000000001</v>
      </c>
      <c r="UJ23" s="17">
        <v>16</v>
      </c>
      <c r="UK23" s="17">
        <v>10</v>
      </c>
      <c r="UL23" s="17">
        <v>10</v>
      </c>
      <c r="UM23" s="17">
        <v>6</v>
      </c>
      <c r="UN23" s="17">
        <v>4.0999999999999996</v>
      </c>
      <c r="UO23" s="17">
        <v>2.8</v>
      </c>
      <c r="UP23" s="17">
        <v>2.8</v>
      </c>
      <c r="UQ23" s="17">
        <v>1.3</v>
      </c>
      <c r="UR23" s="17">
        <v>7.2</v>
      </c>
      <c r="US23" s="17">
        <v>7.4</v>
      </c>
      <c r="UT23" s="17">
        <v>7.4</v>
      </c>
      <c r="UU23" s="17">
        <v>-0.2</v>
      </c>
      <c r="UV23" s="17">
        <v>8.8000000000000007</v>
      </c>
      <c r="UW23" s="17">
        <v>8</v>
      </c>
      <c r="UX23" s="17">
        <v>8</v>
      </c>
      <c r="UY23" s="17">
        <v>0.8</v>
      </c>
      <c r="UZ23" s="17">
        <v>9.3000000000000007</v>
      </c>
      <c r="VA23" s="17">
        <v>9</v>
      </c>
      <c r="VB23" s="17">
        <v>9</v>
      </c>
      <c r="VC23" s="17">
        <v>0.3</v>
      </c>
      <c r="VD23" s="17">
        <v>9.5</v>
      </c>
      <c r="VE23" s="17">
        <v>9</v>
      </c>
      <c r="VF23" s="17">
        <v>9</v>
      </c>
      <c r="VG23" s="17">
        <v>0.5</v>
      </c>
      <c r="VH23" s="17">
        <v>1.4</v>
      </c>
      <c r="VI23" s="17">
        <v>5.7060000000000004</v>
      </c>
      <c r="VJ23" s="17">
        <v>5.7060000000000004</v>
      </c>
      <c r="VK23" s="17">
        <v>-4.306</v>
      </c>
      <c r="VL23" s="17">
        <v>132.69999999999999</v>
      </c>
      <c r="VM23" s="17"/>
      <c r="VN23" s="17">
        <v>89.343000000000004</v>
      </c>
      <c r="VO23" s="17">
        <v>43.356999999999999</v>
      </c>
      <c r="VP23" s="17">
        <v>3.9</v>
      </c>
      <c r="VQ23" s="17"/>
      <c r="VR23" s="17">
        <v>9.6590000000000007</v>
      </c>
      <c r="VS23" s="17">
        <v>-5.7590000000000003</v>
      </c>
      <c r="VT23" s="17">
        <v>43</v>
      </c>
      <c r="VU23" s="17"/>
      <c r="VV23" s="17">
        <v>60.164999999999999</v>
      </c>
      <c r="VW23" s="17">
        <v>-17.164999999999999</v>
      </c>
      <c r="VX23" s="17">
        <v>0.6</v>
      </c>
      <c r="VY23" s="17">
        <v>0.6</v>
      </c>
      <c r="VZ23" s="17">
        <v>0.6</v>
      </c>
      <c r="WA23" s="17">
        <v>0</v>
      </c>
      <c r="WB23" s="17">
        <v>117.6</v>
      </c>
      <c r="WC23" s="17">
        <v>51.3</v>
      </c>
      <c r="WD23" s="17">
        <v>42</v>
      </c>
      <c r="WE23" s="17">
        <v>75.599999999999994</v>
      </c>
      <c r="WF23" s="17">
        <v>119.8</v>
      </c>
      <c r="WG23" s="17">
        <v>47.8</v>
      </c>
      <c r="WH23" s="17">
        <v>33</v>
      </c>
      <c r="WI23" s="17">
        <v>86.8</v>
      </c>
      <c r="WJ23" s="17">
        <v>57.7</v>
      </c>
      <c r="WK23" s="17"/>
      <c r="WL23" s="17">
        <v>46.097000000000001</v>
      </c>
      <c r="WM23" s="17">
        <v>11.603</v>
      </c>
      <c r="WN23" s="17">
        <v>4.4000000000000004</v>
      </c>
      <c r="WO23" s="17"/>
      <c r="WP23" s="17">
        <v>1.4970000000000001</v>
      </c>
      <c r="WQ23" s="17">
        <v>2.903</v>
      </c>
      <c r="WR23" s="17">
        <v>9.9</v>
      </c>
      <c r="WS23" s="17">
        <v>9.8000000000000007</v>
      </c>
      <c r="WT23" s="17">
        <v>9.8000000000000007</v>
      </c>
      <c r="WU23" s="17">
        <v>0.1</v>
      </c>
      <c r="WV23" s="17">
        <v>19.399999999999999</v>
      </c>
      <c r="WW23" s="17">
        <v>18.834949999999999</v>
      </c>
      <c r="WX23" s="17">
        <v>18.834949999999999</v>
      </c>
      <c r="WY23" s="17">
        <v>0.56505000000000005</v>
      </c>
      <c r="WZ23" s="17">
        <v>8.4</v>
      </c>
      <c r="XA23" s="17">
        <v>10.8</v>
      </c>
      <c r="XB23" s="17">
        <v>10.8</v>
      </c>
      <c r="XC23" s="17">
        <v>-2.4</v>
      </c>
      <c r="XD23" s="17">
        <v>42.6</v>
      </c>
      <c r="XE23" s="17">
        <v>42</v>
      </c>
      <c r="XF23" s="17">
        <v>42</v>
      </c>
      <c r="XG23" s="17">
        <v>0.6</v>
      </c>
      <c r="XH23" s="17">
        <v>11.9</v>
      </c>
      <c r="XI23" s="17">
        <v>10</v>
      </c>
      <c r="XJ23" s="17">
        <v>10</v>
      </c>
      <c r="XK23" s="17">
        <v>1.9</v>
      </c>
      <c r="XL23" s="17">
        <v>17.3</v>
      </c>
      <c r="XM23" s="17">
        <v>14</v>
      </c>
      <c r="XN23" s="17">
        <v>14</v>
      </c>
      <c r="XO23" s="17">
        <v>3.3</v>
      </c>
      <c r="XP23" s="17"/>
      <c r="XQ23" s="17"/>
      <c r="XR23" s="17"/>
      <c r="XS23" s="17">
        <v>0</v>
      </c>
      <c r="XT23" s="17">
        <v>7.9</v>
      </c>
      <c r="XU23" s="17">
        <v>7.35</v>
      </c>
      <c r="XV23" s="17">
        <v>7.35</v>
      </c>
      <c r="XW23" s="17">
        <v>0.55000000000000004</v>
      </c>
      <c r="XX23" s="17"/>
      <c r="XY23" s="17"/>
      <c r="XZ23" s="17"/>
      <c r="YA23" s="17">
        <v>0</v>
      </c>
      <c r="YB23" s="17"/>
      <c r="YC23" s="17"/>
      <c r="YD23" s="17"/>
      <c r="YE23" s="17">
        <v>0</v>
      </c>
    </row>
    <row r="24" spans="1:655" ht="24" customHeight="1" x14ac:dyDescent="0.25">
      <c r="A24" s="1"/>
      <c r="B24" s="18" t="s">
        <v>42</v>
      </c>
      <c r="C24" s="18" t="s">
        <v>831</v>
      </c>
      <c r="D24" s="19">
        <v>89.3</v>
      </c>
      <c r="E24" s="19">
        <v>77.168170000000003</v>
      </c>
      <c r="F24" s="19">
        <v>0</v>
      </c>
      <c r="G24" s="19">
        <v>89.3</v>
      </c>
      <c r="H24" s="19">
        <v>643.20000000000005</v>
      </c>
      <c r="I24" s="19">
        <v>643.65809000000002</v>
      </c>
      <c r="J24" s="19">
        <v>643.65809000000002</v>
      </c>
      <c r="K24" s="19">
        <v>-0.45809</v>
      </c>
      <c r="L24" s="19">
        <v>145.80000000000001</v>
      </c>
      <c r="M24" s="19">
        <v>146.65710999999999</v>
      </c>
      <c r="N24" s="19">
        <v>146.65710999999999</v>
      </c>
      <c r="O24" s="19">
        <v>-0.85711000000000004</v>
      </c>
      <c r="P24" s="19"/>
      <c r="Q24" s="19"/>
      <c r="R24" s="19"/>
      <c r="S24" s="19">
        <v>0</v>
      </c>
      <c r="T24" s="19"/>
      <c r="U24" s="19"/>
      <c r="V24" s="19"/>
      <c r="W24" s="19">
        <v>0</v>
      </c>
      <c r="X24" s="19">
        <v>85.1</v>
      </c>
      <c r="Y24" s="19">
        <v>76.798159999999996</v>
      </c>
      <c r="Z24" s="19">
        <v>63.254240000000003</v>
      </c>
      <c r="AA24" s="19">
        <v>21.845759999999999</v>
      </c>
      <c r="AB24" s="19">
        <v>97.9</v>
      </c>
      <c r="AC24" s="19">
        <v>145.11371</v>
      </c>
      <c r="AD24" s="19">
        <v>119.79533000000001</v>
      </c>
      <c r="AE24" s="19">
        <v>-21.895330000000001</v>
      </c>
      <c r="AF24" s="19">
        <v>0</v>
      </c>
      <c r="AG24" s="19">
        <v>0</v>
      </c>
      <c r="AH24" s="19">
        <v>67.300399999999996</v>
      </c>
      <c r="AI24" s="19">
        <v>-67.300399999999996</v>
      </c>
      <c r="AJ24" s="19"/>
      <c r="AK24" s="19"/>
      <c r="AL24" s="19"/>
      <c r="AM24" s="19">
        <v>0</v>
      </c>
      <c r="AN24" s="19">
        <v>123.9</v>
      </c>
      <c r="AO24" s="19">
        <v>131.47628</v>
      </c>
      <c r="AP24" s="19">
        <v>184.82011</v>
      </c>
      <c r="AQ24" s="19">
        <v>-60.920110000000001</v>
      </c>
      <c r="AR24" s="19">
        <v>123.2</v>
      </c>
      <c r="AS24" s="19">
        <v>131.47628</v>
      </c>
      <c r="AT24" s="19">
        <v>184.82011</v>
      </c>
      <c r="AU24" s="19">
        <v>-61.620109999999997</v>
      </c>
      <c r="AV24" s="19">
        <v>124.5</v>
      </c>
      <c r="AW24" s="19">
        <v>131.47628</v>
      </c>
      <c r="AX24" s="19">
        <v>184.82011</v>
      </c>
      <c r="AY24" s="19">
        <v>-60.32011</v>
      </c>
      <c r="AZ24" s="19">
        <v>220.5</v>
      </c>
      <c r="BA24" s="19">
        <v>197.21441999999999</v>
      </c>
      <c r="BB24" s="19">
        <v>277.23016000000001</v>
      </c>
      <c r="BC24" s="19">
        <v>-56.730159999999998</v>
      </c>
      <c r="BD24" s="19"/>
      <c r="BE24" s="19"/>
      <c r="BF24" s="19"/>
      <c r="BG24" s="19">
        <v>0</v>
      </c>
      <c r="BH24" s="19"/>
      <c r="BI24" s="19"/>
      <c r="BJ24" s="19"/>
      <c r="BK24" s="19">
        <v>0</v>
      </c>
      <c r="BL24" s="19">
        <v>278.3</v>
      </c>
      <c r="BM24" s="19">
        <v>258.97654999999997</v>
      </c>
      <c r="BN24" s="19">
        <v>213.40206000000001</v>
      </c>
      <c r="BO24" s="19">
        <v>64.897940000000006</v>
      </c>
      <c r="BP24" s="19">
        <v>4.5</v>
      </c>
      <c r="BQ24" s="19">
        <v>4.4318400000000002</v>
      </c>
      <c r="BR24" s="19">
        <v>4.4318400000000002</v>
      </c>
      <c r="BS24" s="19">
        <v>6.8159999999999998E-2</v>
      </c>
      <c r="BT24" s="19"/>
      <c r="BU24" s="19"/>
      <c r="BV24" s="19"/>
      <c r="BW24" s="19">
        <v>0</v>
      </c>
      <c r="BX24" s="19"/>
      <c r="BY24" s="19"/>
      <c r="BZ24" s="19"/>
      <c r="CA24" s="19">
        <v>0</v>
      </c>
      <c r="CB24" s="19"/>
      <c r="CC24" s="19"/>
      <c r="CD24" s="19"/>
      <c r="CE24" s="19">
        <v>0</v>
      </c>
      <c r="CF24" s="19"/>
      <c r="CG24" s="19"/>
      <c r="CH24" s="19"/>
      <c r="CI24" s="19">
        <v>0</v>
      </c>
      <c r="CJ24" s="19">
        <v>154.80000000000001</v>
      </c>
      <c r="CK24" s="19">
        <v>149.99921000000001</v>
      </c>
      <c r="CL24" s="19">
        <v>149.99921000000001</v>
      </c>
      <c r="CM24" s="19">
        <v>4.8007900000000001</v>
      </c>
      <c r="CN24" s="19">
        <v>8.1999999999999993</v>
      </c>
      <c r="CO24" s="19">
        <v>5.1333399999999996</v>
      </c>
      <c r="CP24" s="19">
        <v>5.1333399999999996</v>
      </c>
      <c r="CQ24" s="19">
        <v>3.0666600000000002</v>
      </c>
      <c r="CR24" s="19">
        <v>5.2</v>
      </c>
      <c r="CS24" s="19">
        <v>2.8177599999999998</v>
      </c>
      <c r="CT24" s="19">
        <v>2.8177599999999998</v>
      </c>
      <c r="CU24" s="19">
        <v>2.3822399999999999</v>
      </c>
      <c r="CV24" s="19"/>
      <c r="CW24" s="19"/>
      <c r="CX24" s="19"/>
      <c r="CY24" s="19">
        <v>0</v>
      </c>
      <c r="CZ24" s="19">
        <v>6.8</v>
      </c>
      <c r="DA24" s="19">
        <v>6.8787000000000003</v>
      </c>
      <c r="DB24" s="19">
        <v>6.8787000000000003</v>
      </c>
      <c r="DC24" s="19">
        <v>-7.8700000000000006E-2</v>
      </c>
      <c r="DD24" s="19">
        <v>10</v>
      </c>
      <c r="DE24" s="19">
        <v>14.919420000000001</v>
      </c>
      <c r="DF24" s="19">
        <v>14.919420000000001</v>
      </c>
      <c r="DG24" s="19">
        <v>-4.9194199999999997</v>
      </c>
      <c r="DH24" s="19">
        <v>60.3</v>
      </c>
      <c r="DI24" s="19">
        <v>77.822959999999995</v>
      </c>
      <c r="DJ24" s="19">
        <v>80.588589999999996</v>
      </c>
      <c r="DK24" s="19">
        <v>-20.288589999999999</v>
      </c>
      <c r="DL24" s="19"/>
      <c r="DM24" s="19"/>
      <c r="DN24" s="19"/>
      <c r="DO24" s="19">
        <v>0</v>
      </c>
      <c r="DP24" s="19"/>
      <c r="DQ24" s="19"/>
      <c r="DR24" s="19"/>
      <c r="DS24" s="19">
        <v>0</v>
      </c>
      <c r="DT24" s="19"/>
      <c r="DU24" s="19"/>
      <c r="DV24" s="19"/>
      <c r="DW24" s="19">
        <v>0</v>
      </c>
      <c r="DX24" s="19"/>
      <c r="DY24" s="19"/>
      <c r="DZ24" s="19"/>
      <c r="EA24" s="19">
        <v>0</v>
      </c>
      <c r="EB24" s="19">
        <v>69.400000000000006</v>
      </c>
      <c r="EC24" s="19">
        <v>61.991419999999998</v>
      </c>
      <c r="ED24" s="19">
        <v>80.282079999999993</v>
      </c>
      <c r="EE24" s="19">
        <v>-10.88208</v>
      </c>
      <c r="EF24" s="19">
        <v>26</v>
      </c>
      <c r="EG24" s="19">
        <v>125.73506999999999</v>
      </c>
      <c r="EH24" s="19">
        <v>0</v>
      </c>
      <c r="EI24" s="19">
        <v>26</v>
      </c>
      <c r="EJ24" s="19"/>
      <c r="EK24" s="19"/>
      <c r="EL24" s="19"/>
      <c r="EM24" s="19">
        <v>0</v>
      </c>
      <c r="EN24" s="19"/>
      <c r="EO24" s="19"/>
      <c r="EP24" s="19"/>
      <c r="EQ24" s="19">
        <v>0</v>
      </c>
      <c r="ER24" s="19"/>
      <c r="ES24" s="19"/>
      <c r="ET24" s="19"/>
      <c r="EU24" s="19">
        <v>0</v>
      </c>
      <c r="EV24" s="19">
        <v>6.5</v>
      </c>
      <c r="EW24" s="19">
        <v>6.39</v>
      </c>
      <c r="EX24" s="19">
        <v>6.39</v>
      </c>
      <c r="EY24" s="19">
        <v>0.11</v>
      </c>
      <c r="EZ24" s="19">
        <v>142.9</v>
      </c>
      <c r="FA24" s="19">
        <v>162.25824</v>
      </c>
      <c r="FB24" s="19">
        <v>144.32990000000001</v>
      </c>
      <c r="FC24" s="19">
        <v>-1.4298999999999999</v>
      </c>
      <c r="FD24" s="19">
        <v>50.2</v>
      </c>
      <c r="FE24" s="19">
        <v>48.97287</v>
      </c>
      <c r="FF24" s="19">
        <v>48.97287</v>
      </c>
      <c r="FG24" s="19">
        <v>1.2271300000000001</v>
      </c>
      <c r="FH24" s="19">
        <v>59.6</v>
      </c>
      <c r="FI24" s="19">
        <v>75</v>
      </c>
      <c r="FJ24" s="19">
        <v>60.778680000000001</v>
      </c>
      <c r="FK24" s="19">
        <v>-1.1786799999999999</v>
      </c>
      <c r="FL24" s="19">
        <v>33</v>
      </c>
      <c r="FM24" s="19">
        <v>24.499369999999999</v>
      </c>
      <c r="FN24" s="19">
        <v>24.499369999999999</v>
      </c>
      <c r="FO24" s="19">
        <v>8.5006299999999992</v>
      </c>
      <c r="FP24" s="19">
        <v>18.8</v>
      </c>
      <c r="FQ24" s="19">
        <v>19.192229999999999</v>
      </c>
      <c r="FR24" s="19">
        <v>19.192229999999999</v>
      </c>
      <c r="FS24" s="19">
        <v>-0.39223000000000002</v>
      </c>
      <c r="FT24" s="19">
        <v>19.8</v>
      </c>
      <c r="FU24" s="19">
        <v>19.32039</v>
      </c>
      <c r="FV24" s="19">
        <v>19.32039</v>
      </c>
      <c r="FW24" s="19">
        <v>0.47960999999999998</v>
      </c>
      <c r="FX24" s="19">
        <v>90.4</v>
      </c>
      <c r="FY24" s="19">
        <v>81.531779999999998</v>
      </c>
      <c r="FZ24" s="19">
        <v>81.531779999999998</v>
      </c>
      <c r="GA24" s="19">
        <v>8.8682200000000009</v>
      </c>
      <c r="GB24" s="19">
        <v>180</v>
      </c>
      <c r="GC24" s="19">
        <v>185.10007999999999</v>
      </c>
      <c r="GD24" s="19">
        <v>185.10007999999999</v>
      </c>
      <c r="GE24" s="19">
        <v>-5.1000800000000002</v>
      </c>
      <c r="GF24" s="19">
        <v>177.9</v>
      </c>
      <c r="GG24" s="19">
        <v>185.10007999999999</v>
      </c>
      <c r="GH24" s="19">
        <v>185.10007999999999</v>
      </c>
      <c r="GI24" s="19">
        <v>-7.2000799999999998</v>
      </c>
      <c r="GJ24" s="19">
        <v>183.9</v>
      </c>
      <c r="GK24" s="19">
        <v>185.10007999999999</v>
      </c>
      <c r="GL24" s="19">
        <v>185.10007999999999</v>
      </c>
      <c r="GM24" s="19">
        <v>-1.20008</v>
      </c>
      <c r="GN24" s="19">
        <v>85.6</v>
      </c>
      <c r="GO24" s="19">
        <v>84.798910000000006</v>
      </c>
      <c r="GP24" s="19">
        <v>60.932040000000001</v>
      </c>
      <c r="GQ24" s="19">
        <v>24.667960000000001</v>
      </c>
      <c r="GR24" s="19">
        <v>7.5</v>
      </c>
      <c r="GS24" s="19">
        <v>5.1650400000000003</v>
      </c>
      <c r="GT24" s="19">
        <v>5.1650400000000003</v>
      </c>
      <c r="GU24" s="19">
        <v>2.3349600000000001</v>
      </c>
      <c r="GV24" s="19">
        <v>2.1</v>
      </c>
      <c r="GW24" s="19">
        <v>5.4186100000000001</v>
      </c>
      <c r="GX24" s="19">
        <v>5.4186100000000001</v>
      </c>
      <c r="GY24" s="19">
        <v>-3.3186100000000001</v>
      </c>
      <c r="GZ24" s="19">
        <v>22.5</v>
      </c>
      <c r="HA24" s="19">
        <v>34.47804</v>
      </c>
      <c r="HB24" s="19">
        <v>34.47804</v>
      </c>
      <c r="HC24" s="19">
        <v>-11.97804</v>
      </c>
      <c r="HD24" s="19">
        <v>41.9</v>
      </c>
      <c r="HE24" s="19">
        <v>44.060189999999999</v>
      </c>
      <c r="HF24" s="19">
        <v>44.060189999999999</v>
      </c>
      <c r="HG24" s="19">
        <v>-2.1601900000000001</v>
      </c>
      <c r="HH24" s="19">
        <v>3.8</v>
      </c>
      <c r="HI24" s="19">
        <v>3.9046599999999998</v>
      </c>
      <c r="HJ24" s="19">
        <v>3.9046599999999998</v>
      </c>
      <c r="HK24" s="19">
        <v>-0.10466</v>
      </c>
      <c r="HL24" s="19">
        <v>0</v>
      </c>
      <c r="HM24" s="19">
        <v>14.997669999999999</v>
      </c>
      <c r="HN24" s="19">
        <v>14.997669999999999</v>
      </c>
      <c r="HO24" s="19">
        <v>-14.997669999999999</v>
      </c>
      <c r="HP24" s="19">
        <v>65.5</v>
      </c>
      <c r="HQ24" s="19">
        <v>91.652469999999994</v>
      </c>
      <c r="HR24" s="19">
        <v>87.843289999999996</v>
      </c>
      <c r="HS24" s="19">
        <v>-22.34329</v>
      </c>
      <c r="HT24" s="19"/>
      <c r="HU24" s="19"/>
      <c r="HV24" s="19"/>
      <c r="HW24" s="19">
        <v>0</v>
      </c>
      <c r="HX24" s="19"/>
      <c r="HY24" s="19"/>
      <c r="HZ24" s="19"/>
      <c r="IA24" s="19">
        <v>0</v>
      </c>
      <c r="IB24" s="19">
        <v>45.8</v>
      </c>
      <c r="IC24" s="19">
        <v>47.439860000000003</v>
      </c>
      <c r="ID24" s="19">
        <v>40.667960000000001</v>
      </c>
      <c r="IE24" s="19">
        <v>5.1320399999999999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59.8</v>
      </c>
      <c r="JE24" s="19">
        <v>63.882240000000003</v>
      </c>
      <c r="JF24" s="19">
        <v>41.777099999999997</v>
      </c>
      <c r="JG24" s="19">
        <v>18.0229</v>
      </c>
      <c r="JH24" s="19">
        <v>177.3</v>
      </c>
      <c r="JI24" s="19">
        <v>178.52956</v>
      </c>
      <c r="JJ24" s="19">
        <v>178.52956</v>
      </c>
      <c r="JK24" s="19">
        <v>-1.22956</v>
      </c>
      <c r="JL24" s="19">
        <v>175.1</v>
      </c>
      <c r="JM24" s="19">
        <v>178.52956</v>
      </c>
      <c r="JN24" s="19">
        <v>178.52956</v>
      </c>
      <c r="JO24" s="19">
        <v>-3.4295599999999999</v>
      </c>
      <c r="JP24" s="19">
        <v>200</v>
      </c>
      <c r="JQ24" s="19">
        <v>178.52956</v>
      </c>
      <c r="JR24" s="19">
        <v>178.52956</v>
      </c>
      <c r="JS24" s="19">
        <v>21.47044</v>
      </c>
      <c r="JT24" s="19">
        <v>274</v>
      </c>
      <c r="JU24" s="19">
        <v>267.79433</v>
      </c>
      <c r="JV24" s="19">
        <v>267.79433</v>
      </c>
      <c r="JW24" s="19">
        <v>6.2056699999999996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v>0</v>
      </c>
      <c r="KU24" s="19">
        <v>0</v>
      </c>
      <c r="KV24" s="19"/>
      <c r="KW24" s="19"/>
      <c r="KX24" s="19"/>
      <c r="KY24" s="19">
        <v>0</v>
      </c>
      <c r="KZ24" s="19"/>
      <c r="LA24" s="19"/>
      <c r="LB24" s="19"/>
      <c r="LC24" s="19">
        <v>0</v>
      </c>
      <c r="LD24" s="19">
        <v>2.5</v>
      </c>
      <c r="LE24" s="19">
        <v>3.1205099999999999</v>
      </c>
      <c r="LF24" s="19">
        <v>3.1205099999999999</v>
      </c>
      <c r="LG24" s="19">
        <v>-0.62051000000000001</v>
      </c>
      <c r="LH24" s="19">
        <v>72.7</v>
      </c>
      <c r="LI24" s="19">
        <v>83.011790000000005</v>
      </c>
      <c r="LJ24" s="19">
        <v>107.39400000000001</v>
      </c>
      <c r="LK24" s="19">
        <v>-34.694000000000003</v>
      </c>
      <c r="LL24" s="19">
        <v>89.2</v>
      </c>
      <c r="LM24" s="19">
        <v>88.896090000000001</v>
      </c>
      <c r="LN24" s="19">
        <v>87.638729999999995</v>
      </c>
      <c r="LO24" s="19">
        <v>1.5612699999999999</v>
      </c>
      <c r="LP24" s="19">
        <v>61.9</v>
      </c>
      <c r="LQ24" s="19">
        <v>67.133979999999994</v>
      </c>
      <c r="LR24" s="19">
        <v>67.133979999999994</v>
      </c>
      <c r="LS24" s="19">
        <v>-5.2339799999999999</v>
      </c>
      <c r="LT24" s="19">
        <v>72.3</v>
      </c>
      <c r="LU24" s="19">
        <v>72.37388</v>
      </c>
      <c r="LV24" s="19">
        <v>72.37388</v>
      </c>
      <c r="LW24" s="19">
        <v>-7.3880000000000001E-2</v>
      </c>
      <c r="LX24" s="19">
        <v>29.2</v>
      </c>
      <c r="LY24" s="19">
        <v>29.951460000000001</v>
      </c>
      <c r="LZ24" s="19">
        <v>29.951460000000001</v>
      </c>
      <c r="MA24" s="19">
        <v>-0.75146000000000002</v>
      </c>
      <c r="MB24" s="19"/>
      <c r="MC24" s="19"/>
      <c r="MD24" s="19"/>
      <c r="ME24" s="19">
        <v>0</v>
      </c>
      <c r="MF24" s="19"/>
      <c r="MG24" s="19"/>
      <c r="MH24" s="19"/>
      <c r="MI24" s="19">
        <v>0</v>
      </c>
      <c r="MJ24" s="19"/>
      <c r="MK24" s="19"/>
      <c r="ML24" s="19"/>
      <c r="MM24" s="19">
        <v>0</v>
      </c>
      <c r="MN24" s="19">
        <v>103.6</v>
      </c>
      <c r="MO24" s="19">
        <v>149.77393000000001</v>
      </c>
      <c r="MP24" s="19">
        <v>149.77393000000001</v>
      </c>
      <c r="MQ24" s="19">
        <v>-46.173929999999999</v>
      </c>
      <c r="MR24" s="19">
        <v>103.7</v>
      </c>
      <c r="MS24" s="19">
        <v>149.77393000000001</v>
      </c>
      <c r="MT24" s="19">
        <v>149.77393000000001</v>
      </c>
      <c r="MU24" s="19">
        <v>-46.073929999999997</v>
      </c>
      <c r="MV24" s="19">
        <v>121.8</v>
      </c>
      <c r="MW24" s="19">
        <v>149.77393000000001</v>
      </c>
      <c r="MX24" s="19">
        <v>149.77393000000001</v>
      </c>
      <c r="MY24" s="19">
        <v>-27.973929999999999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192.7</v>
      </c>
      <c r="NU24" s="19">
        <v>192</v>
      </c>
      <c r="NV24" s="19">
        <v>192</v>
      </c>
      <c r="NW24" s="19">
        <v>0.7</v>
      </c>
      <c r="NX24" s="19">
        <v>94.7</v>
      </c>
      <c r="NY24" s="19">
        <v>96</v>
      </c>
      <c r="NZ24" s="19">
        <v>96</v>
      </c>
      <c r="OA24" s="19">
        <v>-1.3</v>
      </c>
      <c r="OB24" s="19">
        <v>0.2</v>
      </c>
      <c r="OC24" s="19"/>
      <c r="OD24" s="19">
        <v>0.113</v>
      </c>
      <c r="OE24" s="19">
        <v>8.6999999999999994E-2</v>
      </c>
      <c r="OF24" s="19">
        <v>49</v>
      </c>
      <c r="OG24" s="19">
        <v>71.7</v>
      </c>
      <c r="OH24" s="19">
        <v>71.724000000000004</v>
      </c>
      <c r="OI24" s="19">
        <v>-22.724</v>
      </c>
      <c r="OJ24" s="19">
        <v>61</v>
      </c>
      <c r="OK24" s="19"/>
      <c r="OL24" s="19">
        <v>43.889000000000003</v>
      </c>
      <c r="OM24" s="19">
        <v>17.111000000000001</v>
      </c>
      <c r="ON24" s="19">
        <v>2.2999999999999998</v>
      </c>
      <c r="OO24" s="19">
        <v>9.1850000000000005</v>
      </c>
      <c r="OP24" s="19">
        <v>9.1850000000000005</v>
      </c>
      <c r="OQ24" s="19">
        <v>-6.8849999999999998</v>
      </c>
      <c r="OR24" s="19">
        <v>0</v>
      </c>
      <c r="OS24" s="19"/>
      <c r="OT24" s="19">
        <v>0</v>
      </c>
      <c r="OU24" s="19">
        <v>0</v>
      </c>
      <c r="OV24" s="19">
        <v>16</v>
      </c>
      <c r="OW24" s="19">
        <v>13.98058</v>
      </c>
      <c r="OX24" s="19">
        <v>13.98058</v>
      </c>
      <c r="OY24" s="19">
        <v>2.0194200000000002</v>
      </c>
      <c r="OZ24" s="19">
        <v>9.9</v>
      </c>
      <c r="PA24" s="19">
        <v>9</v>
      </c>
      <c r="PB24" s="19">
        <v>9</v>
      </c>
      <c r="PC24" s="19">
        <v>0.9</v>
      </c>
      <c r="PD24" s="19">
        <v>5.4</v>
      </c>
      <c r="PE24" s="19">
        <v>5.67</v>
      </c>
      <c r="PF24" s="19">
        <v>4.7888000000000002</v>
      </c>
      <c r="PG24" s="19">
        <v>0.61119999999999997</v>
      </c>
      <c r="PH24" s="19">
        <v>0.7</v>
      </c>
      <c r="PI24" s="19">
        <v>1</v>
      </c>
      <c r="PJ24" s="19">
        <v>1</v>
      </c>
      <c r="PK24" s="19">
        <v>-0.3</v>
      </c>
      <c r="PL24" s="19"/>
      <c r="PM24" s="19">
        <v>1.5</v>
      </c>
      <c r="PN24" s="19">
        <v>1.5</v>
      </c>
      <c r="PO24" s="19">
        <v>-1.5</v>
      </c>
      <c r="PP24" s="19">
        <v>3.8</v>
      </c>
      <c r="PQ24" s="19">
        <v>4</v>
      </c>
      <c r="PR24" s="19">
        <v>4</v>
      </c>
      <c r="PS24" s="19">
        <v>-0.2</v>
      </c>
      <c r="PT24" s="19">
        <v>20.2</v>
      </c>
      <c r="PU24" s="19">
        <v>19.417480000000001</v>
      </c>
      <c r="PV24" s="19">
        <v>19.417480000000001</v>
      </c>
      <c r="PW24" s="19">
        <v>0.78251999999999999</v>
      </c>
      <c r="PX24" s="19">
        <v>19.968</v>
      </c>
      <c r="PY24" s="19">
        <v>16.504850000000001</v>
      </c>
      <c r="PZ24" s="19">
        <v>16.504850000000001</v>
      </c>
      <c r="QA24" s="19">
        <v>3.4631500000000002</v>
      </c>
      <c r="QB24" s="19">
        <v>18.600000000000001</v>
      </c>
      <c r="QC24" s="19">
        <v>10.67961</v>
      </c>
      <c r="QD24" s="19">
        <v>10.67961</v>
      </c>
      <c r="QE24" s="19">
        <v>7.9203900000000003</v>
      </c>
      <c r="QF24" s="19">
        <v>3.3</v>
      </c>
      <c r="QG24" s="19">
        <v>3.5</v>
      </c>
      <c r="QH24" s="19">
        <v>3.5</v>
      </c>
      <c r="QI24" s="19">
        <v>-0.2</v>
      </c>
      <c r="QJ24" s="19">
        <v>18.399999999999999</v>
      </c>
      <c r="QK24" s="19">
        <v>17.961169999999999</v>
      </c>
      <c r="QL24" s="19">
        <v>17.961169999999999</v>
      </c>
      <c r="QM24" s="19">
        <v>0.43883</v>
      </c>
      <c r="QN24" s="19">
        <v>12.3</v>
      </c>
      <c r="QO24" s="19"/>
      <c r="QP24" s="19">
        <v>8.173</v>
      </c>
      <c r="QQ24" s="19">
        <v>4.1269999999999998</v>
      </c>
      <c r="QR24" s="19">
        <v>14.9</v>
      </c>
      <c r="QS24" s="19"/>
      <c r="QT24" s="19">
        <v>8.1850000000000005</v>
      </c>
      <c r="QU24" s="19">
        <v>6.7149999999999999</v>
      </c>
      <c r="QV24" s="19">
        <v>13.9</v>
      </c>
      <c r="QW24" s="19">
        <v>16.7</v>
      </c>
      <c r="QX24" s="19">
        <v>0.34699999999999998</v>
      </c>
      <c r="QY24" s="19">
        <v>13.553000000000001</v>
      </c>
      <c r="QZ24" s="19">
        <v>46.9</v>
      </c>
      <c r="RA24" s="19">
        <v>42.8</v>
      </c>
      <c r="RB24" s="19">
        <v>0.70399999999999996</v>
      </c>
      <c r="RC24" s="19">
        <v>46.195999999999998</v>
      </c>
      <c r="RD24" s="19">
        <v>3</v>
      </c>
      <c r="RE24" s="19">
        <v>2.9009999999999998</v>
      </c>
      <c r="RF24" s="19">
        <v>2.9009999999999998</v>
      </c>
      <c r="RG24" s="19">
        <v>9.9000000000000005E-2</v>
      </c>
      <c r="RH24" s="19">
        <v>1</v>
      </c>
      <c r="RI24" s="19">
        <v>1.2</v>
      </c>
      <c r="RJ24" s="19">
        <v>1.2</v>
      </c>
      <c r="RK24" s="19">
        <v>-0.2</v>
      </c>
      <c r="RL24" s="19">
        <v>2.2000000000000002</v>
      </c>
      <c r="RM24" s="19">
        <v>2.4</v>
      </c>
      <c r="RN24" s="19">
        <v>2.4</v>
      </c>
      <c r="RO24" s="19">
        <v>-0.2</v>
      </c>
      <c r="RP24" s="19">
        <v>3</v>
      </c>
      <c r="RQ24" s="19">
        <v>2.8</v>
      </c>
      <c r="RR24" s="19">
        <v>2.8</v>
      </c>
      <c r="RS24" s="19">
        <v>0.2</v>
      </c>
      <c r="RT24" s="19">
        <v>14.5</v>
      </c>
      <c r="RU24" s="19"/>
      <c r="RV24" s="19">
        <v>2.64</v>
      </c>
      <c r="RW24" s="19">
        <v>11.86</v>
      </c>
      <c r="RX24" s="19">
        <v>3.1</v>
      </c>
      <c r="RY24" s="19">
        <v>3.081</v>
      </c>
      <c r="RZ24" s="19">
        <v>3.081</v>
      </c>
      <c r="SA24" s="19">
        <v>1.9E-2</v>
      </c>
      <c r="SB24" s="19">
        <v>12.3</v>
      </c>
      <c r="SC24" s="19">
        <v>10.97321</v>
      </c>
      <c r="SD24" s="19">
        <v>9.4068199999999997</v>
      </c>
      <c r="SE24" s="19">
        <v>2.8931800000000001</v>
      </c>
      <c r="SF24" s="19">
        <v>1.6</v>
      </c>
      <c r="SG24" s="19">
        <v>2</v>
      </c>
      <c r="SH24" s="19">
        <v>2</v>
      </c>
      <c r="SI24" s="19">
        <v>-0.4</v>
      </c>
      <c r="SJ24" s="19"/>
      <c r="SK24" s="19">
        <v>0.4</v>
      </c>
      <c r="SL24" s="19">
        <v>0.4</v>
      </c>
      <c r="SM24" s="19">
        <v>-0.4</v>
      </c>
      <c r="SN24" s="19">
        <v>9.9</v>
      </c>
      <c r="SO24" s="19">
        <v>9.8520000000000003</v>
      </c>
      <c r="SP24" s="19">
        <v>9.8520000000000003</v>
      </c>
      <c r="SQ24" s="19">
        <v>4.8000000000000001E-2</v>
      </c>
      <c r="SR24" s="19">
        <v>4.4000000000000004</v>
      </c>
      <c r="SS24" s="19">
        <v>4.5</v>
      </c>
      <c r="ST24" s="19">
        <v>4.5</v>
      </c>
      <c r="SU24" s="19">
        <v>-0.1</v>
      </c>
      <c r="SV24" s="19">
        <v>6.2</v>
      </c>
      <c r="SW24" s="19">
        <v>6.5</v>
      </c>
      <c r="SX24" s="19">
        <v>6.5</v>
      </c>
      <c r="SY24" s="19">
        <v>-0.3</v>
      </c>
      <c r="SZ24" s="19">
        <v>9.1</v>
      </c>
      <c r="TA24" s="19">
        <v>10</v>
      </c>
      <c r="TB24" s="19">
        <v>10</v>
      </c>
      <c r="TC24" s="19">
        <v>-0.9</v>
      </c>
      <c r="TD24" s="19">
        <v>19</v>
      </c>
      <c r="TE24" s="19">
        <v>18.543690000000002</v>
      </c>
      <c r="TF24" s="19">
        <v>18.543690000000002</v>
      </c>
      <c r="TG24" s="19">
        <v>0.45630999999999999</v>
      </c>
      <c r="TH24" s="19">
        <v>29.5</v>
      </c>
      <c r="TI24" s="19">
        <v>27.454999999999998</v>
      </c>
      <c r="TJ24" s="19">
        <v>27.454999999999998</v>
      </c>
      <c r="TK24" s="19">
        <v>2.0449999999999999</v>
      </c>
      <c r="TL24" s="19">
        <v>46.1</v>
      </c>
      <c r="TM24" s="19">
        <v>36.299999999999997</v>
      </c>
      <c r="TN24" s="19">
        <v>47.2</v>
      </c>
      <c r="TO24" s="19">
        <v>-1.1000000000000001</v>
      </c>
      <c r="TP24" s="19">
        <v>19.899999999999999</v>
      </c>
      <c r="TQ24" s="19"/>
      <c r="TR24" s="19">
        <v>19.939</v>
      </c>
      <c r="TS24" s="19">
        <v>-3.9E-2</v>
      </c>
      <c r="TT24" s="19">
        <v>60.5</v>
      </c>
      <c r="TU24" s="19">
        <v>50.564</v>
      </c>
      <c r="TV24" s="19">
        <v>50.564</v>
      </c>
      <c r="TW24" s="19">
        <v>9.9359999999999999</v>
      </c>
      <c r="TX24" s="19">
        <v>70.099999999999994</v>
      </c>
      <c r="TY24" s="19">
        <v>63.628</v>
      </c>
      <c r="TZ24" s="19">
        <v>63.628</v>
      </c>
      <c r="UA24" s="19">
        <v>6.4720000000000004</v>
      </c>
      <c r="UB24" s="19">
        <v>5.4</v>
      </c>
      <c r="UC24" s="19">
        <v>4.4909999999999997</v>
      </c>
      <c r="UD24" s="19">
        <v>4.4909999999999997</v>
      </c>
      <c r="UE24" s="19">
        <v>0.90900000000000003</v>
      </c>
      <c r="UF24" s="19">
        <v>3.3</v>
      </c>
      <c r="UG24" s="19">
        <v>3.6459999999999999</v>
      </c>
      <c r="UH24" s="19">
        <v>3.6459999999999999</v>
      </c>
      <c r="UI24" s="19">
        <v>-0.34599999999999997</v>
      </c>
      <c r="UJ24" s="19">
        <v>15.5</v>
      </c>
      <c r="UK24" s="19">
        <v>10</v>
      </c>
      <c r="UL24" s="19">
        <v>10</v>
      </c>
      <c r="UM24" s="19">
        <v>5.5</v>
      </c>
      <c r="UN24" s="19">
        <v>4.0999999999999996</v>
      </c>
      <c r="UO24" s="19">
        <v>2.8</v>
      </c>
      <c r="UP24" s="19">
        <v>2.8</v>
      </c>
      <c r="UQ24" s="19">
        <v>1.3</v>
      </c>
      <c r="UR24" s="19">
        <v>7.1</v>
      </c>
      <c r="US24" s="19">
        <v>7.4</v>
      </c>
      <c r="UT24" s="19">
        <v>7.4</v>
      </c>
      <c r="UU24" s="19">
        <v>-0.3</v>
      </c>
      <c r="UV24" s="19">
        <v>8.8000000000000007</v>
      </c>
      <c r="UW24" s="19">
        <v>8</v>
      </c>
      <c r="UX24" s="19">
        <v>8</v>
      </c>
      <c r="UY24" s="19">
        <v>0.8</v>
      </c>
      <c r="UZ24" s="19">
        <v>9.3000000000000007</v>
      </c>
      <c r="VA24" s="19">
        <v>9</v>
      </c>
      <c r="VB24" s="19">
        <v>9</v>
      </c>
      <c r="VC24" s="19">
        <v>0.3</v>
      </c>
      <c r="VD24" s="19">
        <v>9.5</v>
      </c>
      <c r="VE24" s="19">
        <v>9</v>
      </c>
      <c r="VF24" s="19">
        <v>9</v>
      </c>
      <c r="VG24" s="19">
        <v>0.5</v>
      </c>
      <c r="VH24" s="19">
        <v>1.4</v>
      </c>
      <c r="VI24" s="19">
        <v>5.3929999999999998</v>
      </c>
      <c r="VJ24" s="19">
        <v>5.3929999999999998</v>
      </c>
      <c r="VK24" s="19">
        <v>-3.9929999999999999</v>
      </c>
      <c r="VL24" s="19">
        <v>198.6</v>
      </c>
      <c r="VM24" s="19"/>
      <c r="VN24" s="19">
        <v>154.69499999999999</v>
      </c>
      <c r="VO24" s="19">
        <v>43.905000000000001</v>
      </c>
      <c r="VP24" s="19">
        <v>7.1</v>
      </c>
      <c r="VQ24" s="19"/>
      <c r="VR24" s="19">
        <v>11.247</v>
      </c>
      <c r="VS24" s="19">
        <v>-4.1470000000000002</v>
      </c>
      <c r="VT24" s="19">
        <v>107</v>
      </c>
      <c r="VU24" s="19"/>
      <c r="VV24" s="19">
        <v>94.582999999999998</v>
      </c>
      <c r="VW24" s="19">
        <v>12.417</v>
      </c>
      <c r="VX24" s="19">
        <v>0.6</v>
      </c>
      <c r="VY24" s="19">
        <v>0.6</v>
      </c>
      <c r="VZ24" s="19">
        <v>0.6</v>
      </c>
      <c r="WA24" s="19">
        <v>0</v>
      </c>
      <c r="WB24" s="19">
        <v>100.1</v>
      </c>
      <c r="WC24" s="19">
        <v>50.1</v>
      </c>
      <c r="WD24" s="19">
        <v>44</v>
      </c>
      <c r="WE24" s="19">
        <v>56.1</v>
      </c>
      <c r="WF24" s="19">
        <v>85.7</v>
      </c>
      <c r="WG24" s="19">
        <v>49.5</v>
      </c>
      <c r="WH24" s="19">
        <v>36</v>
      </c>
      <c r="WI24" s="19">
        <v>49.7</v>
      </c>
      <c r="WJ24" s="19">
        <v>78.099999999999994</v>
      </c>
      <c r="WK24" s="19"/>
      <c r="WL24" s="19">
        <v>72.341999999999999</v>
      </c>
      <c r="WM24" s="19">
        <v>5.758</v>
      </c>
      <c r="WN24" s="19">
        <v>6.6</v>
      </c>
      <c r="WO24" s="19"/>
      <c r="WP24" s="19">
        <v>2.536</v>
      </c>
      <c r="WQ24" s="19">
        <v>4.0640000000000001</v>
      </c>
      <c r="WR24" s="19">
        <v>9.9</v>
      </c>
      <c r="WS24" s="19">
        <v>9.8000000000000007</v>
      </c>
      <c r="WT24" s="19">
        <v>9.8000000000000007</v>
      </c>
      <c r="WU24" s="19">
        <v>0.1</v>
      </c>
      <c r="WV24" s="19">
        <v>19.5</v>
      </c>
      <c r="WW24" s="19">
        <v>18.834949999999999</v>
      </c>
      <c r="WX24" s="19">
        <v>18.834949999999999</v>
      </c>
      <c r="WY24" s="19">
        <v>0.66505000000000003</v>
      </c>
      <c r="WZ24" s="19">
        <v>9.1999999999999993</v>
      </c>
      <c r="XA24" s="19">
        <v>10.8</v>
      </c>
      <c r="XB24" s="19">
        <v>10.8</v>
      </c>
      <c r="XC24" s="19">
        <v>-1.6</v>
      </c>
      <c r="XD24" s="19">
        <v>42.9</v>
      </c>
      <c r="XE24" s="19">
        <v>42</v>
      </c>
      <c r="XF24" s="19">
        <v>42</v>
      </c>
      <c r="XG24" s="19">
        <v>0.9</v>
      </c>
      <c r="XH24" s="19">
        <v>12</v>
      </c>
      <c r="XI24" s="19">
        <v>10</v>
      </c>
      <c r="XJ24" s="19">
        <v>10</v>
      </c>
      <c r="XK24" s="19">
        <v>2</v>
      </c>
      <c r="XL24" s="19">
        <v>17.3</v>
      </c>
      <c r="XM24" s="19">
        <v>14</v>
      </c>
      <c r="XN24" s="19">
        <v>14</v>
      </c>
      <c r="XO24" s="19">
        <v>3.3</v>
      </c>
      <c r="XP24" s="19"/>
      <c r="XQ24" s="19"/>
      <c r="XR24" s="19"/>
      <c r="XS24" s="19">
        <v>0</v>
      </c>
      <c r="XT24" s="19">
        <v>5.0999999999999996</v>
      </c>
      <c r="XU24" s="19">
        <v>7.35</v>
      </c>
      <c r="XV24" s="19">
        <v>7.35</v>
      </c>
      <c r="XW24" s="19">
        <v>-2.25</v>
      </c>
      <c r="XX24" s="19"/>
      <c r="XY24" s="19"/>
      <c r="XZ24" s="19"/>
      <c r="YA24" s="19">
        <v>0</v>
      </c>
      <c r="YB24" s="19"/>
      <c r="YC24" s="19"/>
      <c r="YD24" s="19"/>
      <c r="YE24" s="19">
        <v>0</v>
      </c>
    </row>
    <row r="25" spans="1:655" ht="24" customHeight="1" x14ac:dyDescent="0.25">
      <c r="A25" s="1"/>
      <c r="B25" s="13" t="s">
        <v>42</v>
      </c>
      <c r="C25" s="13" t="s">
        <v>832</v>
      </c>
      <c r="D25" s="14">
        <v>99.9</v>
      </c>
      <c r="E25" s="14">
        <v>71.996160000000003</v>
      </c>
      <c r="F25" s="14">
        <v>0</v>
      </c>
      <c r="G25" s="14">
        <v>99.9</v>
      </c>
      <c r="H25" s="14">
        <v>652.5</v>
      </c>
      <c r="I25" s="14">
        <v>643.65809000000002</v>
      </c>
      <c r="J25" s="14">
        <v>643.65809000000002</v>
      </c>
      <c r="K25" s="14">
        <v>8.8419100000000004</v>
      </c>
      <c r="L25" s="14">
        <v>147.1</v>
      </c>
      <c r="M25" s="14">
        <v>146.65710999999999</v>
      </c>
      <c r="N25" s="14">
        <v>146.65710999999999</v>
      </c>
      <c r="O25" s="14">
        <v>0.44289000000000001</v>
      </c>
      <c r="P25" s="14"/>
      <c r="Q25" s="14"/>
      <c r="R25" s="14"/>
      <c r="S25" s="14">
        <v>0</v>
      </c>
      <c r="T25" s="14"/>
      <c r="U25" s="14"/>
      <c r="V25" s="14"/>
      <c r="W25" s="14">
        <v>0</v>
      </c>
      <c r="X25" s="14">
        <v>91.2</v>
      </c>
      <c r="Y25" s="14">
        <v>76.798159999999996</v>
      </c>
      <c r="Z25" s="14">
        <v>73.810059999999993</v>
      </c>
      <c r="AA25" s="14">
        <v>17.389939999999999</v>
      </c>
      <c r="AB25" s="14">
        <v>103.7</v>
      </c>
      <c r="AC25" s="14">
        <v>160.07149999999999</v>
      </c>
      <c r="AD25" s="14">
        <v>130.31125</v>
      </c>
      <c r="AE25" s="14">
        <v>-26.611249999999998</v>
      </c>
      <c r="AF25" s="14">
        <v>0</v>
      </c>
      <c r="AG25" s="14">
        <v>0</v>
      </c>
      <c r="AH25" s="14">
        <v>73.987930000000006</v>
      </c>
      <c r="AI25" s="14">
        <v>-73.987930000000006</v>
      </c>
      <c r="AJ25" s="14"/>
      <c r="AK25" s="14"/>
      <c r="AL25" s="14"/>
      <c r="AM25" s="14">
        <v>0</v>
      </c>
      <c r="AN25" s="14">
        <v>127.6</v>
      </c>
      <c r="AO25" s="14">
        <v>130.86394999999999</v>
      </c>
      <c r="AP25" s="14">
        <v>192.78281000000001</v>
      </c>
      <c r="AQ25" s="14">
        <v>-65.182810000000003</v>
      </c>
      <c r="AR25" s="14">
        <v>127.9</v>
      </c>
      <c r="AS25" s="14">
        <v>130.86394999999999</v>
      </c>
      <c r="AT25" s="14">
        <v>192.78281000000001</v>
      </c>
      <c r="AU25" s="14">
        <v>-64.882810000000006</v>
      </c>
      <c r="AV25" s="14">
        <v>127.4</v>
      </c>
      <c r="AW25" s="14">
        <v>130.86394999999999</v>
      </c>
      <c r="AX25" s="14">
        <v>192.78281000000001</v>
      </c>
      <c r="AY25" s="14">
        <v>-65.382810000000006</v>
      </c>
      <c r="AZ25" s="14">
        <v>217.4</v>
      </c>
      <c r="BA25" s="14">
        <v>196.29593</v>
      </c>
      <c r="BB25" s="14">
        <v>289.17421999999999</v>
      </c>
      <c r="BC25" s="14">
        <v>-71.77422</v>
      </c>
      <c r="BD25" s="14"/>
      <c r="BE25" s="14"/>
      <c r="BF25" s="14"/>
      <c r="BG25" s="14">
        <v>0</v>
      </c>
      <c r="BH25" s="14"/>
      <c r="BI25" s="14"/>
      <c r="BJ25" s="14"/>
      <c r="BK25" s="14">
        <v>0</v>
      </c>
      <c r="BL25" s="14">
        <v>268.60000000000002</v>
      </c>
      <c r="BM25" s="14">
        <v>197.13883000000001</v>
      </c>
      <c r="BN25" s="14">
        <v>162.25485</v>
      </c>
      <c r="BO25" s="14">
        <v>106.34515</v>
      </c>
      <c r="BP25" s="14">
        <v>4.7</v>
      </c>
      <c r="BQ25" s="14">
        <v>4.4318400000000002</v>
      </c>
      <c r="BR25" s="14">
        <v>4.4318400000000002</v>
      </c>
      <c r="BS25" s="14">
        <v>0.26816000000000001</v>
      </c>
      <c r="BT25" s="14"/>
      <c r="BU25" s="14"/>
      <c r="BV25" s="14"/>
      <c r="BW25" s="14">
        <v>0</v>
      </c>
      <c r="BX25" s="14"/>
      <c r="BY25" s="14"/>
      <c r="BZ25" s="14"/>
      <c r="CA25" s="14">
        <v>0</v>
      </c>
      <c r="CB25" s="14"/>
      <c r="CC25" s="14"/>
      <c r="CD25" s="14"/>
      <c r="CE25" s="14">
        <v>0</v>
      </c>
      <c r="CF25" s="14"/>
      <c r="CG25" s="14"/>
      <c r="CH25" s="14"/>
      <c r="CI25" s="14">
        <v>0</v>
      </c>
      <c r="CJ25" s="14">
        <v>167.6</v>
      </c>
      <c r="CK25" s="14">
        <v>149.99921000000001</v>
      </c>
      <c r="CL25" s="14">
        <v>149.99921000000001</v>
      </c>
      <c r="CM25" s="14">
        <v>17.60079</v>
      </c>
      <c r="CN25" s="14">
        <v>7.4</v>
      </c>
      <c r="CO25" s="14">
        <v>5.1333399999999996</v>
      </c>
      <c r="CP25" s="14">
        <v>5.1333399999999996</v>
      </c>
      <c r="CQ25" s="14">
        <v>2.2666599999999999</v>
      </c>
      <c r="CR25" s="14">
        <v>5.6</v>
      </c>
      <c r="CS25" s="14">
        <v>2.8177599999999998</v>
      </c>
      <c r="CT25" s="14">
        <v>2.8177599999999998</v>
      </c>
      <c r="CU25" s="14">
        <v>2.7822399999999998</v>
      </c>
      <c r="CV25" s="14"/>
      <c r="CW25" s="14"/>
      <c r="CX25" s="14"/>
      <c r="CY25" s="14">
        <v>0</v>
      </c>
      <c r="CZ25" s="14">
        <v>6.8</v>
      </c>
      <c r="DA25" s="14">
        <v>6.8787000000000003</v>
      </c>
      <c r="DB25" s="14">
        <v>6.8787000000000003</v>
      </c>
      <c r="DC25" s="14">
        <v>-7.8700000000000006E-2</v>
      </c>
      <c r="DD25" s="14">
        <v>9.1</v>
      </c>
      <c r="DE25" s="14">
        <v>14.919420000000001</v>
      </c>
      <c r="DF25" s="14">
        <v>14.919420000000001</v>
      </c>
      <c r="DG25" s="14">
        <v>-5.81942</v>
      </c>
      <c r="DH25" s="14">
        <v>61.3</v>
      </c>
      <c r="DI25" s="14">
        <v>58.719149999999999</v>
      </c>
      <c r="DJ25" s="14">
        <v>57.360990000000001</v>
      </c>
      <c r="DK25" s="14">
        <v>3.9390100000000001</v>
      </c>
      <c r="DL25" s="14"/>
      <c r="DM25" s="14"/>
      <c r="DN25" s="14"/>
      <c r="DO25" s="14">
        <v>0</v>
      </c>
      <c r="DP25" s="14"/>
      <c r="DQ25" s="14"/>
      <c r="DR25" s="14"/>
      <c r="DS25" s="14">
        <v>0</v>
      </c>
      <c r="DT25" s="14"/>
      <c r="DU25" s="14"/>
      <c r="DV25" s="14"/>
      <c r="DW25" s="14">
        <v>0</v>
      </c>
      <c r="DX25" s="14"/>
      <c r="DY25" s="14"/>
      <c r="DZ25" s="14"/>
      <c r="EA25" s="14">
        <v>0</v>
      </c>
      <c r="EB25" s="14">
        <v>71.599999999999994</v>
      </c>
      <c r="EC25" s="14">
        <v>60.098660000000002</v>
      </c>
      <c r="ED25" s="14">
        <v>76.689539999999994</v>
      </c>
      <c r="EE25" s="14">
        <v>-5.0895400000000004</v>
      </c>
      <c r="EF25" s="14">
        <v>119.2</v>
      </c>
      <c r="EG25" s="14">
        <v>190.95492999999999</v>
      </c>
      <c r="EH25" s="14">
        <v>27.319590000000002</v>
      </c>
      <c r="EI25" s="14">
        <v>91.880409999999998</v>
      </c>
      <c r="EJ25" s="14"/>
      <c r="EK25" s="14"/>
      <c r="EL25" s="14"/>
      <c r="EM25" s="14">
        <v>0</v>
      </c>
      <c r="EN25" s="14"/>
      <c r="EO25" s="14"/>
      <c r="EP25" s="14"/>
      <c r="EQ25" s="14">
        <v>0</v>
      </c>
      <c r="ER25" s="14"/>
      <c r="ES25" s="14"/>
      <c r="ET25" s="14"/>
      <c r="EU25" s="14">
        <v>0</v>
      </c>
      <c r="EV25" s="14">
        <v>6.5</v>
      </c>
      <c r="EW25" s="14">
        <v>6.39</v>
      </c>
      <c r="EX25" s="14">
        <v>6.39</v>
      </c>
      <c r="EY25" s="14">
        <v>0.11</v>
      </c>
      <c r="EZ25" s="14">
        <v>147.80000000000001</v>
      </c>
      <c r="FA25" s="14">
        <v>167.32035999999999</v>
      </c>
      <c r="FB25" s="14">
        <v>144.32990000000001</v>
      </c>
      <c r="FC25" s="14">
        <v>3.4701</v>
      </c>
      <c r="FD25" s="14">
        <v>50</v>
      </c>
      <c r="FE25" s="14">
        <v>48.97287</v>
      </c>
      <c r="FF25" s="14">
        <v>48.97287</v>
      </c>
      <c r="FG25" s="14">
        <v>1.0271300000000001</v>
      </c>
      <c r="FH25" s="14">
        <v>61.2</v>
      </c>
      <c r="FI25" s="14">
        <v>101.71567</v>
      </c>
      <c r="FJ25" s="14">
        <v>63.45711</v>
      </c>
      <c r="FK25" s="14">
        <v>-2.2571099999999999</v>
      </c>
      <c r="FL25" s="14">
        <v>33.9</v>
      </c>
      <c r="FM25" s="14">
        <v>24.499369999999999</v>
      </c>
      <c r="FN25" s="14">
        <v>24.499369999999999</v>
      </c>
      <c r="FO25" s="14">
        <v>9.4006299999999996</v>
      </c>
      <c r="FP25" s="14">
        <v>18.8</v>
      </c>
      <c r="FQ25" s="14">
        <v>19.192229999999999</v>
      </c>
      <c r="FR25" s="14">
        <v>19.192229999999999</v>
      </c>
      <c r="FS25" s="14">
        <v>-0.39223000000000002</v>
      </c>
      <c r="FT25" s="14">
        <v>19.8</v>
      </c>
      <c r="FU25" s="14">
        <v>19.32039</v>
      </c>
      <c r="FV25" s="14">
        <v>19.32039</v>
      </c>
      <c r="FW25" s="14">
        <v>0.47960999999999998</v>
      </c>
      <c r="FX25" s="14">
        <v>91.2</v>
      </c>
      <c r="FY25" s="14">
        <v>81.531779999999998</v>
      </c>
      <c r="FZ25" s="14">
        <v>81.531779999999998</v>
      </c>
      <c r="GA25" s="14">
        <v>9.6682199999999998</v>
      </c>
      <c r="GB25" s="14">
        <v>183.9</v>
      </c>
      <c r="GC25" s="14">
        <v>185.10007999999999</v>
      </c>
      <c r="GD25" s="14">
        <v>185.10007999999999</v>
      </c>
      <c r="GE25" s="14">
        <v>-1.20008</v>
      </c>
      <c r="GF25" s="14">
        <v>185.1</v>
      </c>
      <c r="GG25" s="14">
        <v>185.10007999999999</v>
      </c>
      <c r="GH25" s="14">
        <v>185.10007999999999</v>
      </c>
      <c r="GI25" s="14">
        <v>-8.0000000000000007E-5</v>
      </c>
      <c r="GJ25" s="14">
        <v>184</v>
      </c>
      <c r="GK25" s="14">
        <v>185.10007999999999</v>
      </c>
      <c r="GL25" s="14">
        <v>185.10007999999999</v>
      </c>
      <c r="GM25" s="14">
        <v>-1.1000799999999999</v>
      </c>
      <c r="GN25" s="14">
        <v>90.5</v>
      </c>
      <c r="GO25" s="14">
        <v>87.822609999999997</v>
      </c>
      <c r="GP25" s="14">
        <v>63.929020000000001</v>
      </c>
      <c r="GQ25" s="14">
        <v>26.570979999999999</v>
      </c>
      <c r="GR25" s="14">
        <v>7.5</v>
      </c>
      <c r="GS25" s="14">
        <v>5.1650400000000003</v>
      </c>
      <c r="GT25" s="14">
        <v>5.1650400000000003</v>
      </c>
      <c r="GU25" s="14">
        <v>2.3349600000000001</v>
      </c>
      <c r="GV25" s="14">
        <v>2.1</v>
      </c>
      <c r="GW25" s="14">
        <v>5.4186100000000001</v>
      </c>
      <c r="GX25" s="14">
        <v>5.4186100000000001</v>
      </c>
      <c r="GY25" s="14">
        <v>-3.3186100000000001</v>
      </c>
      <c r="GZ25" s="14">
        <v>34.5</v>
      </c>
      <c r="HA25" s="14">
        <v>34.47804</v>
      </c>
      <c r="HB25" s="14">
        <v>34.47804</v>
      </c>
      <c r="HC25" s="14">
        <v>2.196E-2</v>
      </c>
      <c r="HD25" s="14">
        <v>43.3</v>
      </c>
      <c r="HE25" s="14">
        <v>44.060189999999999</v>
      </c>
      <c r="HF25" s="14">
        <v>44.060189999999999</v>
      </c>
      <c r="HG25" s="14">
        <v>-0.76019000000000003</v>
      </c>
      <c r="HH25" s="14">
        <v>3.8</v>
      </c>
      <c r="HI25" s="14">
        <v>3.9046599999999998</v>
      </c>
      <c r="HJ25" s="14">
        <v>3.9046599999999998</v>
      </c>
      <c r="HK25" s="14">
        <v>-0.10466</v>
      </c>
      <c r="HL25" s="14">
        <v>0</v>
      </c>
      <c r="HM25" s="14">
        <v>14.997669999999999</v>
      </c>
      <c r="HN25" s="14">
        <v>14.997669999999999</v>
      </c>
      <c r="HO25" s="14">
        <v>-14.997669999999999</v>
      </c>
      <c r="HP25" s="14">
        <v>54.1</v>
      </c>
      <c r="HQ25" s="14">
        <v>107.21705</v>
      </c>
      <c r="HR25" s="14">
        <v>104.0592</v>
      </c>
      <c r="HS25" s="14">
        <v>-49.959200000000003</v>
      </c>
      <c r="HT25" s="14"/>
      <c r="HU25" s="14"/>
      <c r="HV25" s="14"/>
      <c r="HW25" s="14">
        <v>0</v>
      </c>
      <c r="HX25" s="14"/>
      <c r="HY25" s="14"/>
      <c r="HZ25" s="14"/>
      <c r="IA25" s="14">
        <v>0</v>
      </c>
      <c r="IB25" s="14">
        <v>47</v>
      </c>
      <c r="IC25" s="14">
        <v>47.439860000000003</v>
      </c>
      <c r="ID25" s="14">
        <v>47.439860000000003</v>
      </c>
      <c r="IE25" s="14">
        <v>-0.43985999999999997</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61.5</v>
      </c>
      <c r="JE25" s="14">
        <v>67.56129</v>
      </c>
      <c r="JF25" s="14">
        <v>45.423639999999999</v>
      </c>
      <c r="JG25" s="14">
        <v>16.076360000000001</v>
      </c>
      <c r="JH25" s="14">
        <v>176.2</v>
      </c>
      <c r="JI25" s="14">
        <v>178.52956</v>
      </c>
      <c r="JJ25" s="14">
        <v>178.52956</v>
      </c>
      <c r="JK25" s="14">
        <v>-2.3295599999999999</v>
      </c>
      <c r="JL25" s="14">
        <v>174.1</v>
      </c>
      <c r="JM25" s="14">
        <v>178.52956</v>
      </c>
      <c r="JN25" s="14">
        <v>178.52956</v>
      </c>
      <c r="JO25" s="14">
        <v>-4.4295600000000004</v>
      </c>
      <c r="JP25" s="14">
        <v>200</v>
      </c>
      <c r="JQ25" s="14">
        <v>178.52956</v>
      </c>
      <c r="JR25" s="14">
        <v>178.52956</v>
      </c>
      <c r="JS25" s="14">
        <v>21.47044</v>
      </c>
      <c r="JT25" s="14">
        <v>272.60000000000002</v>
      </c>
      <c r="JU25" s="14">
        <v>267.79433</v>
      </c>
      <c r="JV25" s="14">
        <v>267.79433</v>
      </c>
      <c r="JW25" s="14">
        <v>4.8056700000000001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v>0</v>
      </c>
      <c r="KU25" s="14">
        <v>0</v>
      </c>
      <c r="KV25" s="14"/>
      <c r="KW25" s="14"/>
      <c r="KX25" s="14"/>
      <c r="KY25" s="14">
        <v>0</v>
      </c>
      <c r="KZ25" s="14"/>
      <c r="LA25" s="14"/>
      <c r="LB25" s="14"/>
      <c r="LC25" s="14">
        <v>0</v>
      </c>
      <c r="LD25" s="14">
        <v>2.2999999999999998</v>
      </c>
      <c r="LE25" s="14">
        <v>3.1205099999999999</v>
      </c>
      <c r="LF25" s="14">
        <v>3.1205099999999999</v>
      </c>
      <c r="LG25" s="14">
        <v>-0.82050999999999996</v>
      </c>
      <c r="LH25" s="14">
        <v>119.8</v>
      </c>
      <c r="LI25" s="14">
        <v>102.18306</v>
      </c>
      <c r="LJ25" s="14">
        <v>107.39400000000001</v>
      </c>
      <c r="LK25" s="14">
        <v>12.406000000000001</v>
      </c>
      <c r="LL25" s="14">
        <v>105.8</v>
      </c>
      <c r="LM25" s="14">
        <v>95.992919999999998</v>
      </c>
      <c r="LN25" s="14">
        <v>92.444500000000005</v>
      </c>
      <c r="LO25" s="14">
        <v>13.355499999999999</v>
      </c>
      <c r="LP25" s="14">
        <v>67.099999999999994</v>
      </c>
      <c r="LQ25" s="14">
        <v>67.133979999999994</v>
      </c>
      <c r="LR25" s="14">
        <v>67.133979999999994</v>
      </c>
      <c r="LS25" s="14">
        <v>-3.3980000000000003E-2</v>
      </c>
      <c r="LT25" s="14">
        <v>74</v>
      </c>
      <c r="LU25" s="14">
        <v>72.37388</v>
      </c>
      <c r="LV25" s="14">
        <v>72.37388</v>
      </c>
      <c r="LW25" s="14">
        <v>1.62612</v>
      </c>
      <c r="LX25" s="14">
        <v>30.3</v>
      </c>
      <c r="LY25" s="14">
        <v>29.951460000000001</v>
      </c>
      <c r="LZ25" s="14">
        <v>29.951460000000001</v>
      </c>
      <c r="MA25" s="14">
        <v>0.34854000000000002</v>
      </c>
      <c r="MB25" s="14"/>
      <c r="MC25" s="14"/>
      <c r="MD25" s="14"/>
      <c r="ME25" s="14">
        <v>0</v>
      </c>
      <c r="MF25" s="14"/>
      <c r="MG25" s="14"/>
      <c r="MH25" s="14"/>
      <c r="MI25" s="14">
        <v>0</v>
      </c>
      <c r="MJ25" s="14"/>
      <c r="MK25" s="14"/>
      <c r="ML25" s="14"/>
      <c r="MM25" s="14">
        <v>0</v>
      </c>
      <c r="MN25" s="14">
        <v>102.8</v>
      </c>
      <c r="MO25" s="14">
        <v>149.77393000000001</v>
      </c>
      <c r="MP25" s="14">
        <v>149.77393000000001</v>
      </c>
      <c r="MQ25" s="14">
        <v>-46.973930000000003</v>
      </c>
      <c r="MR25" s="14">
        <v>101.8</v>
      </c>
      <c r="MS25" s="14">
        <v>149.77393000000001</v>
      </c>
      <c r="MT25" s="14">
        <v>149.77393000000001</v>
      </c>
      <c r="MU25" s="14">
        <v>-47.973930000000003</v>
      </c>
      <c r="MV25" s="14">
        <v>122.1</v>
      </c>
      <c r="MW25" s="14">
        <v>149.77393000000001</v>
      </c>
      <c r="MX25" s="14">
        <v>149.77393000000001</v>
      </c>
      <c r="MY25" s="14">
        <v>-27.673929999999999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209.7</v>
      </c>
      <c r="NU25" s="14">
        <v>192</v>
      </c>
      <c r="NV25" s="14">
        <v>192</v>
      </c>
      <c r="NW25" s="14">
        <v>17.7</v>
      </c>
      <c r="NX25" s="14">
        <v>98.6</v>
      </c>
      <c r="NY25" s="14">
        <v>96</v>
      </c>
      <c r="NZ25" s="14">
        <v>96</v>
      </c>
      <c r="OA25" s="14">
        <v>2.6</v>
      </c>
      <c r="OB25" s="14">
        <v>0.6</v>
      </c>
      <c r="OC25" s="14"/>
      <c r="OD25" s="14">
        <v>0.53500000000000003</v>
      </c>
      <c r="OE25" s="14">
        <v>6.5000000000000002E-2</v>
      </c>
      <c r="OF25" s="14">
        <v>43.6</v>
      </c>
      <c r="OG25" s="14">
        <v>71.5</v>
      </c>
      <c r="OH25" s="14">
        <v>71.477000000000004</v>
      </c>
      <c r="OI25" s="14">
        <v>-27.876999999999999</v>
      </c>
      <c r="OJ25" s="14">
        <v>59.4</v>
      </c>
      <c r="OK25" s="14"/>
      <c r="OL25" s="14">
        <v>54.795999999999999</v>
      </c>
      <c r="OM25" s="14">
        <v>4.6040000000000001</v>
      </c>
      <c r="ON25" s="14">
        <v>2.9</v>
      </c>
      <c r="OO25" s="14">
        <v>8.7200000000000006</v>
      </c>
      <c r="OP25" s="14">
        <v>8.7200000000000006</v>
      </c>
      <c r="OQ25" s="14">
        <v>-5.82</v>
      </c>
      <c r="OR25" s="14">
        <v>0.1</v>
      </c>
      <c r="OS25" s="14"/>
      <c r="OT25" s="14">
        <v>0.1</v>
      </c>
      <c r="OU25" s="14">
        <v>0</v>
      </c>
      <c r="OV25" s="14">
        <v>15.7</v>
      </c>
      <c r="OW25" s="14">
        <v>13.98058</v>
      </c>
      <c r="OX25" s="14">
        <v>13.98058</v>
      </c>
      <c r="OY25" s="14">
        <v>1.7194199999999999</v>
      </c>
      <c r="OZ25" s="14">
        <v>10</v>
      </c>
      <c r="PA25" s="14">
        <v>9</v>
      </c>
      <c r="PB25" s="14">
        <v>9</v>
      </c>
      <c r="PC25" s="14">
        <v>1</v>
      </c>
      <c r="PD25" s="14">
        <v>5.2</v>
      </c>
      <c r="PE25" s="14">
        <v>5.67</v>
      </c>
      <c r="PF25" s="14">
        <v>5.4755900000000004</v>
      </c>
      <c r="PG25" s="14">
        <v>-0.27559</v>
      </c>
      <c r="PH25" s="14">
        <v>0.7</v>
      </c>
      <c r="PI25" s="14">
        <v>1</v>
      </c>
      <c r="PJ25" s="14">
        <v>1</v>
      </c>
      <c r="PK25" s="14">
        <v>-0.3</v>
      </c>
      <c r="PL25" s="14"/>
      <c r="PM25" s="14">
        <v>1.5</v>
      </c>
      <c r="PN25" s="14">
        <v>1.5</v>
      </c>
      <c r="PO25" s="14">
        <v>-1.5</v>
      </c>
      <c r="PP25" s="14">
        <v>3.9</v>
      </c>
      <c r="PQ25" s="14">
        <v>4</v>
      </c>
      <c r="PR25" s="14">
        <v>4</v>
      </c>
      <c r="PS25" s="14">
        <v>-0.1</v>
      </c>
      <c r="PT25" s="14">
        <v>20.6</v>
      </c>
      <c r="PU25" s="14">
        <v>19.417480000000001</v>
      </c>
      <c r="PV25" s="14">
        <v>19.417480000000001</v>
      </c>
      <c r="PW25" s="14">
        <v>1.18252</v>
      </c>
      <c r="PX25" s="14">
        <v>19.972000000000001</v>
      </c>
      <c r="PY25" s="14">
        <v>16.504850000000001</v>
      </c>
      <c r="PZ25" s="14">
        <v>16.504850000000001</v>
      </c>
      <c r="QA25" s="14">
        <v>3.4671500000000002</v>
      </c>
      <c r="QB25" s="14">
        <v>18.600000000000001</v>
      </c>
      <c r="QC25" s="14">
        <v>10.67961</v>
      </c>
      <c r="QD25" s="14">
        <v>10.67961</v>
      </c>
      <c r="QE25" s="14">
        <v>7.9203900000000003</v>
      </c>
      <c r="QF25" s="14">
        <v>3.3</v>
      </c>
      <c r="QG25" s="14">
        <v>3.5</v>
      </c>
      <c r="QH25" s="14">
        <v>3.5</v>
      </c>
      <c r="QI25" s="14">
        <v>-0.2</v>
      </c>
      <c r="QJ25" s="14">
        <v>18.399999999999999</v>
      </c>
      <c r="QK25" s="14">
        <v>17.961169999999999</v>
      </c>
      <c r="QL25" s="14">
        <v>17.961169999999999</v>
      </c>
      <c r="QM25" s="14">
        <v>0.43883</v>
      </c>
      <c r="QN25" s="14">
        <v>12.4</v>
      </c>
      <c r="QO25" s="14"/>
      <c r="QP25" s="14">
        <v>9.3559999999999999</v>
      </c>
      <c r="QQ25" s="14">
        <v>3.044</v>
      </c>
      <c r="QR25" s="14">
        <v>15</v>
      </c>
      <c r="QS25" s="14"/>
      <c r="QT25" s="14">
        <v>10.853999999999999</v>
      </c>
      <c r="QU25" s="14">
        <v>4.1459999999999999</v>
      </c>
      <c r="QV25" s="14">
        <v>18.8</v>
      </c>
      <c r="QW25" s="14">
        <v>17.100000000000001</v>
      </c>
      <c r="QX25" s="14">
        <v>0.33900000000000002</v>
      </c>
      <c r="QY25" s="14">
        <v>18.460999999999999</v>
      </c>
      <c r="QZ25" s="14">
        <v>52.8</v>
      </c>
      <c r="RA25" s="14">
        <v>45.3</v>
      </c>
      <c r="RB25" s="14">
        <v>0.71099999999999997</v>
      </c>
      <c r="RC25" s="14">
        <v>52.088999999999999</v>
      </c>
      <c r="RD25" s="14">
        <v>3</v>
      </c>
      <c r="RE25" s="14">
        <v>2.9009999999999998</v>
      </c>
      <c r="RF25" s="14">
        <v>2.9009999999999998</v>
      </c>
      <c r="RG25" s="14">
        <v>9.9000000000000005E-2</v>
      </c>
      <c r="RH25" s="14">
        <v>1</v>
      </c>
      <c r="RI25" s="14">
        <v>1.2</v>
      </c>
      <c r="RJ25" s="14">
        <v>1.2</v>
      </c>
      <c r="RK25" s="14">
        <v>-0.2</v>
      </c>
      <c r="RL25" s="14">
        <v>2.2000000000000002</v>
      </c>
      <c r="RM25" s="14">
        <v>2.4</v>
      </c>
      <c r="RN25" s="14">
        <v>2.4</v>
      </c>
      <c r="RO25" s="14">
        <v>-0.2</v>
      </c>
      <c r="RP25" s="14">
        <v>1.6</v>
      </c>
      <c r="RQ25" s="14">
        <v>1.4</v>
      </c>
      <c r="RR25" s="14">
        <v>1.4</v>
      </c>
      <c r="RS25" s="14">
        <v>0.2</v>
      </c>
      <c r="RT25" s="14">
        <v>14.5</v>
      </c>
      <c r="RU25" s="14"/>
      <c r="RV25" s="14">
        <v>5.71</v>
      </c>
      <c r="RW25" s="14">
        <v>8.7899999999999991</v>
      </c>
      <c r="RX25" s="14">
        <v>3.1</v>
      </c>
      <c r="RY25" s="14">
        <v>3.081</v>
      </c>
      <c r="RZ25" s="14">
        <v>3.081</v>
      </c>
      <c r="SA25" s="14">
        <v>1.9E-2</v>
      </c>
      <c r="SB25" s="14">
        <v>12.2</v>
      </c>
      <c r="SC25" s="14">
        <v>10.97321</v>
      </c>
      <c r="SD25" s="14">
        <v>10.97321</v>
      </c>
      <c r="SE25" s="14">
        <v>1.22679</v>
      </c>
      <c r="SF25" s="14">
        <v>1.6</v>
      </c>
      <c r="SG25" s="14">
        <v>2</v>
      </c>
      <c r="SH25" s="14">
        <v>2</v>
      </c>
      <c r="SI25" s="14">
        <v>-0.4</v>
      </c>
      <c r="SJ25" s="14"/>
      <c r="SK25" s="14">
        <v>0.4</v>
      </c>
      <c r="SL25" s="14">
        <v>0.4</v>
      </c>
      <c r="SM25" s="14">
        <v>-0.4</v>
      </c>
      <c r="SN25" s="14">
        <v>9.9</v>
      </c>
      <c r="SO25" s="14">
        <v>9.8520000000000003</v>
      </c>
      <c r="SP25" s="14">
        <v>9.8520000000000003</v>
      </c>
      <c r="SQ25" s="14">
        <v>4.8000000000000001E-2</v>
      </c>
      <c r="SR25" s="14">
        <v>4.3</v>
      </c>
      <c r="SS25" s="14">
        <v>4.5</v>
      </c>
      <c r="ST25" s="14">
        <v>4.5</v>
      </c>
      <c r="SU25" s="14">
        <v>-0.2</v>
      </c>
      <c r="SV25" s="14">
        <v>6.5</v>
      </c>
      <c r="SW25" s="14">
        <v>6.5</v>
      </c>
      <c r="SX25" s="14">
        <v>6.5</v>
      </c>
      <c r="SY25" s="14">
        <v>0</v>
      </c>
      <c r="SZ25" s="14">
        <v>9.4</v>
      </c>
      <c r="TA25" s="14">
        <v>10</v>
      </c>
      <c r="TB25" s="14">
        <v>10</v>
      </c>
      <c r="TC25" s="14">
        <v>-0.6</v>
      </c>
      <c r="TD25" s="14">
        <v>19</v>
      </c>
      <c r="TE25" s="14">
        <v>18.543690000000002</v>
      </c>
      <c r="TF25" s="14">
        <v>18.543690000000002</v>
      </c>
      <c r="TG25" s="14">
        <v>0.45630999999999999</v>
      </c>
      <c r="TH25" s="14">
        <v>29.3</v>
      </c>
      <c r="TI25" s="14">
        <v>27.616</v>
      </c>
      <c r="TJ25" s="14">
        <v>27.616</v>
      </c>
      <c r="TK25" s="14">
        <v>1.6839999999999999</v>
      </c>
      <c r="TL25" s="14">
        <v>39.799999999999997</v>
      </c>
      <c r="TM25" s="14">
        <v>42</v>
      </c>
      <c r="TN25" s="14">
        <v>50.045999999999999</v>
      </c>
      <c r="TO25" s="14">
        <v>-10.246</v>
      </c>
      <c r="TP25" s="14">
        <v>23.4</v>
      </c>
      <c r="TQ25" s="14"/>
      <c r="TR25" s="14">
        <v>26.029</v>
      </c>
      <c r="TS25" s="14">
        <v>-2.629</v>
      </c>
      <c r="TT25" s="14">
        <v>59.5</v>
      </c>
      <c r="TU25" s="14">
        <v>53.228999999999999</v>
      </c>
      <c r="TV25" s="14">
        <v>53.228999999999999</v>
      </c>
      <c r="TW25" s="14">
        <v>6.2709999999999999</v>
      </c>
      <c r="TX25" s="14">
        <v>71.8</v>
      </c>
      <c r="TY25" s="14">
        <v>64.718000000000004</v>
      </c>
      <c r="TZ25" s="14">
        <v>64.718000000000004</v>
      </c>
      <c r="UA25" s="14">
        <v>7.0819999999999999</v>
      </c>
      <c r="UB25" s="14">
        <v>5.4</v>
      </c>
      <c r="UC25" s="14">
        <v>4.9550000000000001</v>
      </c>
      <c r="UD25" s="14">
        <v>4.9550000000000001</v>
      </c>
      <c r="UE25" s="14">
        <v>0.44500000000000001</v>
      </c>
      <c r="UF25" s="14">
        <v>3.2</v>
      </c>
      <c r="UG25" s="14">
        <v>4.2809999999999997</v>
      </c>
      <c r="UH25" s="14">
        <v>4.2809999999999997</v>
      </c>
      <c r="UI25" s="14">
        <v>-1.081</v>
      </c>
      <c r="UJ25" s="14">
        <v>15.5</v>
      </c>
      <c r="UK25" s="14">
        <v>10</v>
      </c>
      <c r="UL25" s="14">
        <v>10</v>
      </c>
      <c r="UM25" s="14">
        <v>5.5</v>
      </c>
      <c r="UN25" s="14">
        <v>3.9</v>
      </c>
      <c r="UO25" s="14">
        <v>2.8</v>
      </c>
      <c r="UP25" s="14">
        <v>2.8</v>
      </c>
      <c r="UQ25" s="14">
        <v>1.1000000000000001</v>
      </c>
      <c r="UR25" s="14">
        <v>7.4</v>
      </c>
      <c r="US25" s="14">
        <v>7.4</v>
      </c>
      <c r="UT25" s="14">
        <v>7.4</v>
      </c>
      <c r="UU25" s="14">
        <v>0</v>
      </c>
      <c r="UV25" s="14">
        <v>8.8000000000000007</v>
      </c>
      <c r="UW25" s="14">
        <v>8</v>
      </c>
      <c r="UX25" s="14">
        <v>8</v>
      </c>
      <c r="UY25" s="14">
        <v>0.8</v>
      </c>
      <c r="UZ25" s="14">
        <v>9.3000000000000007</v>
      </c>
      <c r="VA25" s="14">
        <v>9</v>
      </c>
      <c r="VB25" s="14">
        <v>9</v>
      </c>
      <c r="VC25" s="14">
        <v>0.3</v>
      </c>
      <c r="VD25" s="14">
        <v>9.5</v>
      </c>
      <c r="VE25" s="14">
        <v>9</v>
      </c>
      <c r="VF25" s="14">
        <v>9</v>
      </c>
      <c r="VG25" s="14">
        <v>0.5</v>
      </c>
      <c r="VH25" s="14">
        <v>2.1</v>
      </c>
      <c r="VI25" s="14">
        <v>5.1550000000000002</v>
      </c>
      <c r="VJ25" s="14">
        <v>5.1550000000000002</v>
      </c>
      <c r="VK25" s="14">
        <v>-3.0550000000000002</v>
      </c>
      <c r="VL25" s="14">
        <v>212.6</v>
      </c>
      <c r="VM25" s="14"/>
      <c r="VN25" s="14">
        <v>197.75800000000001</v>
      </c>
      <c r="VO25" s="14">
        <v>14.842000000000001</v>
      </c>
      <c r="VP25" s="14">
        <v>9.1999999999999993</v>
      </c>
      <c r="VQ25" s="14"/>
      <c r="VR25" s="14">
        <v>12.097</v>
      </c>
      <c r="VS25" s="14">
        <v>-2.8969999999999998</v>
      </c>
      <c r="VT25" s="14">
        <v>115.5</v>
      </c>
      <c r="VU25" s="14"/>
      <c r="VV25" s="14">
        <v>110.6</v>
      </c>
      <c r="VW25" s="14">
        <v>4.9000000000000004</v>
      </c>
      <c r="VX25" s="14">
        <v>0.6</v>
      </c>
      <c r="VY25" s="14">
        <v>0.6</v>
      </c>
      <c r="VZ25" s="14">
        <v>0.6</v>
      </c>
      <c r="WA25" s="14">
        <v>0</v>
      </c>
      <c r="WB25" s="14">
        <v>87</v>
      </c>
      <c r="WC25" s="14">
        <v>45.5</v>
      </c>
      <c r="WD25" s="14">
        <v>45</v>
      </c>
      <c r="WE25" s="14">
        <v>42</v>
      </c>
      <c r="WF25" s="14">
        <v>77.400000000000006</v>
      </c>
      <c r="WG25" s="14">
        <v>46.3</v>
      </c>
      <c r="WH25" s="14">
        <v>40</v>
      </c>
      <c r="WI25" s="14">
        <v>37.4</v>
      </c>
      <c r="WJ25" s="14">
        <v>84</v>
      </c>
      <c r="WK25" s="14"/>
      <c r="WL25" s="14">
        <v>80.747</v>
      </c>
      <c r="WM25" s="14">
        <v>3.2530000000000001</v>
      </c>
      <c r="WN25" s="14">
        <v>9.1</v>
      </c>
      <c r="WO25" s="14"/>
      <c r="WP25" s="14">
        <v>3.4529999999999998</v>
      </c>
      <c r="WQ25" s="14">
        <v>5.6470000000000002</v>
      </c>
      <c r="WR25" s="14">
        <v>9.8000000000000007</v>
      </c>
      <c r="WS25" s="14">
        <v>9.8000000000000007</v>
      </c>
      <c r="WT25" s="14">
        <v>9.8000000000000007</v>
      </c>
      <c r="WU25" s="14">
        <v>0</v>
      </c>
      <c r="WV25" s="14">
        <v>19.600000000000001</v>
      </c>
      <c r="WW25" s="14">
        <v>18.834949999999999</v>
      </c>
      <c r="WX25" s="14">
        <v>18.834949999999999</v>
      </c>
      <c r="WY25" s="14">
        <v>0.76505000000000001</v>
      </c>
      <c r="WZ25" s="14">
        <v>9.5</v>
      </c>
      <c r="XA25" s="14">
        <v>10.8</v>
      </c>
      <c r="XB25" s="14">
        <v>10.8</v>
      </c>
      <c r="XC25" s="14">
        <v>-1.3</v>
      </c>
      <c r="XD25" s="14">
        <v>42.7</v>
      </c>
      <c r="XE25" s="14">
        <v>42</v>
      </c>
      <c r="XF25" s="14">
        <v>42</v>
      </c>
      <c r="XG25" s="14">
        <v>0.7</v>
      </c>
      <c r="XH25" s="14">
        <v>11.9</v>
      </c>
      <c r="XI25" s="14">
        <v>10</v>
      </c>
      <c r="XJ25" s="14">
        <v>10</v>
      </c>
      <c r="XK25" s="14">
        <v>1.9</v>
      </c>
      <c r="XL25" s="14">
        <v>17.7</v>
      </c>
      <c r="XM25" s="14">
        <v>14</v>
      </c>
      <c r="XN25" s="14">
        <v>14</v>
      </c>
      <c r="XO25" s="14">
        <v>3.7</v>
      </c>
      <c r="XP25" s="14"/>
      <c r="XQ25" s="14"/>
      <c r="XR25" s="14"/>
      <c r="XS25" s="14">
        <v>0</v>
      </c>
      <c r="XT25" s="14">
        <v>5.5</v>
      </c>
      <c r="XU25" s="14">
        <v>7.35</v>
      </c>
      <c r="XV25" s="14">
        <v>7.35</v>
      </c>
      <c r="XW25" s="14">
        <v>-1.85</v>
      </c>
      <c r="XX25" s="14"/>
      <c r="XY25" s="14"/>
      <c r="XZ25" s="14"/>
      <c r="YA25" s="14">
        <v>0</v>
      </c>
      <c r="YB25" s="14"/>
      <c r="YC25" s="14"/>
      <c r="YD25" s="14"/>
      <c r="YE25" s="14">
        <v>0</v>
      </c>
    </row>
    <row r="26" spans="1:655" ht="24" customHeight="1" x14ac:dyDescent="0.25">
      <c r="A26" s="1"/>
      <c r="B26" s="16" t="s">
        <v>42</v>
      </c>
      <c r="C26" s="16" t="s">
        <v>833</v>
      </c>
      <c r="D26" s="17">
        <v>91.8</v>
      </c>
      <c r="E26" s="17">
        <v>67.603080000000006</v>
      </c>
      <c r="F26" s="17">
        <v>52.936880000000002</v>
      </c>
      <c r="G26" s="17">
        <v>38.863120000000002</v>
      </c>
      <c r="H26" s="17">
        <v>643.9</v>
      </c>
      <c r="I26" s="17">
        <v>643.65809000000002</v>
      </c>
      <c r="J26" s="17">
        <v>643.65809000000002</v>
      </c>
      <c r="K26" s="17">
        <v>0.24190999999999999</v>
      </c>
      <c r="L26" s="17">
        <v>145.1</v>
      </c>
      <c r="M26" s="17">
        <v>146.65710999999999</v>
      </c>
      <c r="N26" s="17">
        <v>146.65710999999999</v>
      </c>
      <c r="O26" s="17">
        <v>-1.55711</v>
      </c>
      <c r="P26" s="17"/>
      <c r="Q26" s="17"/>
      <c r="R26" s="17"/>
      <c r="S26" s="17">
        <v>0</v>
      </c>
      <c r="T26" s="17"/>
      <c r="U26" s="17"/>
      <c r="V26" s="17"/>
      <c r="W26" s="17">
        <v>0</v>
      </c>
      <c r="X26" s="17">
        <v>89.6</v>
      </c>
      <c r="Y26" s="17">
        <v>76.798159999999996</v>
      </c>
      <c r="Z26" s="17">
        <v>73.30359</v>
      </c>
      <c r="AA26" s="17">
        <v>16.296410000000002</v>
      </c>
      <c r="AB26" s="17">
        <v>102.9</v>
      </c>
      <c r="AC26" s="17">
        <v>159.73222999999999</v>
      </c>
      <c r="AD26" s="17">
        <v>151.102</v>
      </c>
      <c r="AE26" s="17">
        <v>-48.201999999999998</v>
      </c>
      <c r="AF26" s="17">
        <v>0</v>
      </c>
      <c r="AG26" s="17">
        <v>0</v>
      </c>
      <c r="AH26" s="17">
        <v>76.778809999999993</v>
      </c>
      <c r="AI26" s="17">
        <v>-76.778809999999993</v>
      </c>
      <c r="AJ26" s="17"/>
      <c r="AK26" s="17"/>
      <c r="AL26" s="17"/>
      <c r="AM26" s="17">
        <v>0</v>
      </c>
      <c r="AN26" s="17">
        <v>134.1</v>
      </c>
      <c r="AO26" s="17">
        <v>152.56120999999999</v>
      </c>
      <c r="AP26" s="17">
        <v>191.85149000000001</v>
      </c>
      <c r="AQ26" s="17">
        <v>-57.751489999999997</v>
      </c>
      <c r="AR26" s="17">
        <v>133.80000000000001</v>
      </c>
      <c r="AS26" s="17">
        <v>152.56120999999999</v>
      </c>
      <c r="AT26" s="17">
        <v>191.85149000000001</v>
      </c>
      <c r="AU26" s="17">
        <v>-58.051490000000001</v>
      </c>
      <c r="AV26" s="17">
        <v>134.30000000000001</v>
      </c>
      <c r="AW26" s="17">
        <v>152.56120999999999</v>
      </c>
      <c r="AX26" s="17">
        <v>191.85149000000001</v>
      </c>
      <c r="AY26" s="17">
        <v>-57.551490000000001</v>
      </c>
      <c r="AZ26" s="17">
        <v>232.1</v>
      </c>
      <c r="BA26" s="17">
        <v>228.84182000000001</v>
      </c>
      <c r="BB26" s="17">
        <v>287.77722999999997</v>
      </c>
      <c r="BC26" s="17">
        <v>-55.677230000000002</v>
      </c>
      <c r="BD26" s="17"/>
      <c r="BE26" s="17"/>
      <c r="BF26" s="17"/>
      <c r="BG26" s="17">
        <v>0</v>
      </c>
      <c r="BH26" s="17"/>
      <c r="BI26" s="17"/>
      <c r="BJ26" s="17"/>
      <c r="BK26" s="17">
        <v>0</v>
      </c>
      <c r="BL26" s="17">
        <v>230.3</v>
      </c>
      <c r="BM26" s="17">
        <v>197.13883000000001</v>
      </c>
      <c r="BN26" s="17">
        <v>137.29939999999999</v>
      </c>
      <c r="BO26" s="17">
        <v>93.000600000000006</v>
      </c>
      <c r="BP26" s="17">
        <v>4.8</v>
      </c>
      <c r="BQ26" s="17">
        <v>4.4318400000000002</v>
      </c>
      <c r="BR26" s="17">
        <v>4.4318400000000002</v>
      </c>
      <c r="BS26" s="17">
        <v>0.36815999999999999</v>
      </c>
      <c r="BT26" s="17"/>
      <c r="BU26" s="17"/>
      <c r="BV26" s="17"/>
      <c r="BW26" s="17">
        <v>0</v>
      </c>
      <c r="BX26" s="17"/>
      <c r="BY26" s="17"/>
      <c r="BZ26" s="17"/>
      <c r="CA26" s="17">
        <v>0</v>
      </c>
      <c r="CB26" s="17"/>
      <c r="CC26" s="17"/>
      <c r="CD26" s="17"/>
      <c r="CE26" s="17">
        <v>0</v>
      </c>
      <c r="CF26" s="17"/>
      <c r="CG26" s="17"/>
      <c r="CH26" s="17"/>
      <c r="CI26" s="17">
        <v>0</v>
      </c>
      <c r="CJ26" s="17">
        <v>161.5</v>
      </c>
      <c r="CK26" s="17">
        <v>149.99921000000001</v>
      </c>
      <c r="CL26" s="17">
        <v>149.99921000000001</v>
      </c>
      <c r="CM26" s="17">
        <v>11.50079</v>
      </c>
      <c r="CN26" s="17">
        <v>6.8</v>
      </c>
      <c r="CO26" s="17">
        <v>5.1333399999999996</v>
      </c>
      <c r="CP26" s="17">
        <v>5.1333399999999996</v>
      </c>
      <c r="CQ26" s="17">
        <v>1.66666</v>
      </c>
      <c r="CR26" s="17">
        <v>6.2</v>
      </c>
      <c r="CS26" s="17">
        <v>2.8177599999999998</v>
      </c>
      <c r="CT26" s="17">
        <v>2.8177599999999998</v>
      </c>
      <c r="CU26" s="17">
        <v>3.3822399999999999</v>
      </c>
      <c r="CV26" s="17"/>
      <c r="CW26" s="17"/>
      <c r="CX26" s="17"/>
      <c r="CY26" s="17">
        <v>0</v>
      </c>
      <c r="CZ26" s="17">
        <v>6.8</v>
      </c>
      <c r="DA26" s="17">
        <v>6.8787000000000003</v>
      </c>
      <c r="DB26" s="17">
        <v>6.8787000000000003</v>
      </c>
      <c r="DC26" s="17">
        <v>-7.8700000000000006E-2</v>
      </c>
      <c r="DD26" s="17">
        <v>9.1</v>
      </c>
      <c r="DE26" s="17">
        <v>14.919420000000001</v>
      </c>
      <c r="DF26" s="17">
        <v>14.919420000000001</v>
      </c>
      <c r="DG26" s="17">
        <v>-5.81942</v>
      </c>
      <c r="DH26" s="17">
        <v>59.8</v>
      </c>
      <c r="DI26" s="17">
        <v>46.356789999999997</v>
      </c>
      <c r="DJ26" s="17">
        <v>30.377009999999999</v>
      </c>
      <c r="DK26" s="17">
        <v>29.422989999999999</v>
      </c>
      <c r="DL26" s="17"/>
      <c r="DM26" s="17"/>
      <c r="DN26" s="17"/>
      <c r="DO26" s="17">
        <v>0</v>
      </c>
      <c r="DP26" s="17"/>
      <c r="DQ26" s="17"/>
      <c r="DR26" s="17"/>
      <c r="DS26" s="17">
        <v>0</v>
      </c>
      <c r="DT26" s="17"/>
      <c r="DU26" s="17"/>
      <c r="DV26" s="17"/>
      <c r="DW26" s="17">
        <v>0</v>
      </c>
      <c r="DX26" s="17"/>
      <c r="DY26" s="17"/>
      <c r="DZ26" s="17"/>
      <c r="EA26" s="17">
        <v>0</v>
      </c>
      <c r="EB26" s="17">
        <v>69.599999999999994</v>
      </c>
      <c r="EC26" s="17">
        <v>60.998280000000001</v>
      </c>
      <c r="ED26" s="17">
        <v>63.813659999999999</v>
      </c>
      <c r="EE26" s="17">
        <v>5.78634</v>
      </c>
      <c r="EF26" s="17">
        <v>134.1</v>
      </c>
      <c r="EG26" s="17">
        <v>105.01887000000001</v>
      </c>
      <c r="EH26" s="17">
        <v>51.078629999999997</v>
      </c>
      <c r="EI26" s="17">
        <v>83.021370000000005</v>
      </c>
      <c r="EJ26" s="17"/>
      <c r="EK26" s="17"/>
      <c r="EL26" s="17"/>
      <c r="EM26" s="17">
        <v>0</v>
      </c>
      <c r="EN26" s="17"/>
      <c r="EO26" s="17"/>
      <c r="EP26" s="17"/>
      <c r="EQ26" s="17">
        <v>0</v>
      </c>
      <c r="ER26" s="17"/>
      <c r="ES26" s="17"/>
      <c r="ET26" s="17"/>
      <c r="EU26" s="17">
        <v>0</v>
      </c>
      <c r="EV26" s="17">
        <v>6.5</v>
      </c>
      <c r="EW26" s="17">
        <v>6.39</v>
      </c>
      <c r="EX26" s="17">
        <v>6.39</v>
      </c>
      <c r="EY26" s="17">
        <v>0.11</v>
      </c>
      <c r="EZ26" s="17">
        <v>146.80000000000001</v>
      </c>
      <c r="FA26" s="17">
        <v>168.63067000000001</v>
      </c>
      <c r="FB26" s="17">
        <v>144.32990000000001</v>
      </c>
      <c r="FC26" s="17">
        <v>2.4701</v>
      </c>
      <c r="FD26" s="17">
        <v>50</v>
      </c>
      <c r="FE26" s="17">
        <v>48.97287</v>
      </c>
      <c r="FF26" s="17">
        <v>48.97287</v>
      </c>
      <c r="FG26" s="17">
        <v>1.0271300000000001</v>
      </c>
      <c r="FH26" s="17">
        <v>44.5</v>
      </c>
      <c r="FI26" s="17">
        <v>112.01031</v>
      </c>
      <c r="FJ26" s="17">
        <v>76.301159999999996</v>
      </c>
      <c r="FK26" s="17">
        <v>-31.801159999999999</v>
      </c>
      <c r="FL26" s="17">
        <v>33</v>
      </c>
      <c r="FM26" s="17">
        <v>24.499369999999999</v>
      </c>
      <c r="FN26" s="17">
        <v>24.499369999999999</v>
      </c>
      <c r="FO26" s="17">
        <v>8.5006299999999992</v>
      </c>
      <c r="FP26" s="17">
        <v>18.8</v>
      </c>
      <c r="FQ26" s="17">
        <v>19.192229999999999</v>
      </c>
      <c r="FR26" s="17">
        <v>19.192229999999999</v>
      </c>
      <c r="FS26" s="17">
        <v>-0.39223000000000002</v>
      </c>
      <c r="FT26" s="17">
        <v>19.8</v>
      </c>
      <c r="FU26" s="17">
        <v>19.32039</v>
      </c>
      <c r="FV26" s="17">
        <v>19.32039</v>
      </c>
      <c r="FW26" s="17">
        <v>0.47960999999999998</v>
      </c>
      <c r="FX26" s="17">
        <v>89.2</v>
      </c>
      <c r="FY26" s="17">
        <v>81.531779999999998</v>
      </c>
      <c r="FZ26" s="17">
        <v>81.531779999999998</v>
      </c>
      <c r="GA26" s="17">
        <v>7.6682199999999998</v>
      </c>
      <c r="GB26" s="17">
        <v>181.2</v>
      </c>
      <c r="GC26" s="17">
        <v>185.10007999999999</v>
      </c>
      <c r="GD26" s="17">
        <v>185.10007999999999</v>
      </c>
      <c r="GE26" s="17">
        <v>-3.90008</v>
      </c>
      <c r="GF26" s="17">
        <v>181.2</v>
      </c>
      <c r="GG26" s="17">
        <v>185.10007999999999</v>
      </c>
      <c r="GH26" s="17">
        <v>185.10007999999999</v>
      </c>
      <c r="GI26" s="17">
        <v>-3.90008</v>
      </c>
      <c r="GJ26" s="17">
        <v>183.2</v>
      </c>
      <c r="GK26" s="17">
        <v>185.10007999999999</v>
      </c>
      <c r="GL26" s="17">
        <v>185.10007999999999</v>
      </c>
      <c r="GM26" s="17">
        <v>-1.90008</v>
      </c>
      <c r="GN26" s="17">
        <v>89.8</v>
      </c>
      <c r="GO26" s="17">
        <v>88.398110000000003</v>
      </c>
      <c r="GP26" s="17">
        <v>65.737219999999994</v>
      </c>
      <c r="GQ26" s="17">
        <v>24.06278</v>
      </c>
      <c r="GR26" s="17">
        <v>7.5</v>
      </c>
      <c r="GS26" s="17">
        <v>5.1650400000000003</v>
      </c>
      <c r="GT26" s="17">
        <v>5.1650400000000003</v>
      </c>
      <c r="GU26" s="17">
        <v>2.3349600000000001</v>
      </c>
      <c r="GV26" s="17">
        <v>2.1</v>
      </c>
      <c r="GW26" s="17">
        <v>5.4186100000000001</v>
      </c>
      <c r="GX26" s="17">
        <v>5.4186100000000001</v>
      </c>
      <c r="GY26" s="17">
        <v>-3.3186100000000001</v>
      </c>
      <c r="GZ26" s="17">
        <v>25.5</v>
      </c>
      <c r="HA26" s="17">
        <v>34.47804</v>
      </c>
      <c r="HB26" s="17">
        <v>34.47804</v>
      </c>
      <c r="HC26" s="17">
        <v>-8.97804</v>
      </c>
      <c r="HD26" s="17">
        <v>42.3</v>
      </c>
      <c r="HE26" s="17">
        <v>44.060189999999999</v>
      </c>
      <c r="HF26" s="17">
        <v>44.060189999999999</v>
      </c>
      <c r="HG26" s="17">
        <v>-1.7601899999999999</v>
      </c>
      <c r="HH26" s="17">
        <v>3.8</v>
      </c>
      <c r="HI26" s="17">
        <v>3.9046599999999998</v>
      </c>
      <c r="HJ26" s="17">
        <v>3.9046599999999998</v>
      </c>
      <c r="HK26" s="17">
        <v>-0.10466</v>
      </c>
      <c r="HL26" s="17">
        <v>0</v>
      </c>
      <c r="HM26" s="17">
        <v>14.997669999999999</v>
      </c>
      <c r="HN26" s="17">
        <v>14.997669999999999</v>
      </c>
      <c r="HO26" s="17">
        <v>-14.997669999999999</v>
      </c>
      <c r="HP26" s="17">
        <v>103</v>
      </c>
      <c r="HQ26" s="17">
        <v>107.21705</v>
      </c>
      <c r="HR26" s="17">
        <v>56</v>
      </c>
      <c r="HS26" s="17">
        <v>47</v>
      </c>
      <c r="HT26" s="17"/>
      <c r="HU26" s="17"/>
      <c r="HV26" s="17"/>
      <c r="HW26" s="17">
        <v>0</v>
      </c>
      <c r="HX26" s="17"/>
      <c r="HY26" s="17"/>
      <c r="HZ26" s="17"/>
      <c r="IA26" s="17">
        <v>0</v>
      </c>
      <c r="IB26" s="17">
        <v>46.4</v>
      </c>
      <c r="IC26" s="17">
        <v>47.439860000000003</v>
      </c>
      <c r="ID26" s="17">
        <v>47.439860000000003</v>
      </c>
      <c r="IE26" s="17">
        <v>-1.03986</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60.6</v>
      </c>
      <c r="JE26" s="17">
        <v>68.261520000000004</v>
      </c>
      <c r="JF26" s="17">
        <v>47.623739999999998</v>
      </c>
      <c r="JG26" s="17">
        <v>12.97626</v>
      </c>
      <c r="JH26" s="17">
        <v>176.3</v>
      </c>
      <c r="JI26" s="17">
        <v>178.52956</v>
      </c>
      <c r="JJ26" s="17">
        <v>178.52956</v>
      </c>
      <c r="JK26" s="17">
        <v>-2.2295600000000002</v>
      </c>
      <c r="JL26" s="17">
        <v>174.3</v>
      </c>
      <c r="JM26" s="17">
        <v>178.52956</v>
      </c>
      <c r="JN26" s="17">
        <v>178.52956</v>
      </c>
      <c r="JO26" s="17">
        <v>-4.2295600000000002</v>
      </c>
      <c r="JP26" s="17">
        <v>200</v>
      </c>
      <c r="JQ26" s="17">
        <v>178.52956</v>
      </c>
      <c r="JR26" s="17">
        <v>178.52956</v>
      </c>
      <c r="JS26" s="17">
        <v>21.47044</v>
      </c>
      <c r="JT26" s="17">
        <v>272.8</v>
      </c>
      <c r="JU26" s="17">
        <v>267.79433</v>
      </c>
      <c r="JV26" s="17">
        <v>267.79433</v>
      </c>
      <c r="JW26" s="17">
        <v>5.0056700000000003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v>0</v>
      </c>
      <c r="KU26" s="17">
        <v>0</v>
      </c>
      <c r="KV26" s="17"/>
      <c r="KW26" s="17"/>
      <c r="KX26" s="17"/>
      <c r="KY26" s="17">
        <v>0</v>
      </c>
      <c r="KZ26" s="17"/>
      <c r="LA26" s="17"/>
      <c r="LB26" s="17"/>
      <c r="LC26" s="17">
        <v>0</v>
      </c>
      <c r="LD26" s="17">
        <v>1.8</v>
      </c>
      <c r="LE26" s="17">
        <v>3.1205099999999999</v>
      </c>
      <c r="LF26" s="17">
        <v>3.1205099999999999</v>
      </c>
      <c r="LG26" s="17">
        <v>-1.3205100000000001</v>
      </c>
      <c r="LH26" s="17">
        <v>88.3</v>
      </c>
      <c r="LI26" s="17">
        <v>106.68289</v>
      </c>
      <c r="LJ26" s="17">
        <v>107.39400000000001</v>
      </c>
      <c r="LK26" s="17">
        <v>-19.094000000000001</v>
      </c>
      <c r="LL26" s="17">
        <v>95.1</v>
      </c>
      <c r="LM26" s="17">
        <v>87.638729999999995</v>
      </c>
      <c r="LN26" s="17">
        <v>92.444500000000005</v>
      </c>
      <c r="LO26" s="17">
        <v>2.6555</v>
      </c>
      <c r="LP26" s="17">
        <v>66</v>
      </c>
      <c r="LQ26" s="17">
        <v>67.133979999999994</v>
      </c>
      <c r="LR26" s="17">
        <v>67.133979999999994</v>
      </c>
      <c r="LS26" s="17">
        <v>-1.13398</v>
      </c>
      <c r="LT26" s="17">
        <v>73.8</v>
      </c>
      <c r="LU26" s="17">
        <v>72.37388</v>
      </c>
      <c r="LV26" s="17">
        <v>72.37388</v>
      </c>
      <c r="LW26" s="17">
        <v>1.4261200000000001</v>
      </c>
      <c r="LX26" s="17">
        <v>29.7</v>
      </c>
      <c r="LY26" s="17">
        <v>29.951460000000001</v>
      </c>
      <c r="LZ26" s="17">
        <v>29.951460000000001</v>
      </c>
      <c r="MA26" s="17">
        <v>-0.25146000000000002</v>
      </c>
      <c r="MB26" s="17"/>
      <c r="MC26" s="17"/>
      <c r="MD26" s="17"/>
      <c r="ME26" s="17">
        <v>0</v>
      </c>
      <c r="MF26" s="17"/>
      <c r="MG26" s="17"/>
      <c r="MH26" s="17"/>
      <c r="MI26" s="17">
        <v>0</v>
      </c>
      <c r="MJ26" s="17"/>
      <c r="MK26" s="17"/>
      <c r="ML26" s="17"/>
      <c r="MM26" s="17">
        <v>0</v>
      </c>
      <c r="MN26" s="17">
        <v>102.8</v>
      </c>
      <c r="MO26" s="17">
        <v>149.77393000000001</v>
      </c>
      <c r="MP26" s="17">
        <v>149.77393000000001</v>
      </c>
      <c r="MQ26" s="17">
        <v>-46.973930000000003</v>
      </c>
      <c r="MR26" s="17">
        <v>101.3</v>
      </c>
      <c r="MS26" s="17">
        <v>149.77393000000001</v>
      </c>
      <c r="MT26" s="17">
        <v>149.77393000000001</v>
      </c>
      <c r="MU26" s="17">
        <v>-48.473930000000003</v>
      </c>
      <c r="MV26" s="17">
        <v>121.8</v>
      </c>
      <c r="MW26" s="17">
        <v>149.77393000000001</v>
      </c>
      <c r="MX26" s="17">
        <v>149.77393000000001</v>
      </c>
      <c r="MY26" s="17">
        <v>-27.973929999999999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215.6</v>
      </c>
      <c r="NU26" s="17">
        <v>192</v>
      </c>
      <c r="NV26" s="17">
        <v>192</v>
      </c>
      <c r="NW26" s="17">
        <v>23.6</v>
      </c>
      <c r="NX26" s="17">
        <v>102.8</v>
      </c>
      <c r="NY26" s="17">
        <v>96</v>
      </c>
      <c r="NZ26" s="17">
        <v>96</v>
      </c>
      <c r="OA26" s="17">
        <v>6.8</v>
      </c>
      <c r="OB26" s="17">
        <v>0.8</v>
      </c>
      <c r="OC26" s="17"/>
      <c r="OD26" s="17">
        <v>0.72899999999999998</v>
      </c>
      <c r="OE26" s="17">
        <v>7.0999999999999994E-2</v>
      </c>
      <c r="OF26" s="17">
        <v>49.2</v>
      </c>
      <c r="OG26" s="17">
        <v>72.099999999999994</v>
      </c>
      <c r="OH26" s="17">
        <v>72.061999999999998</v>
      </c>
      <c r="OI26" s="17">
        <v>-22.861999999999998</v>
      </c>
      <c r="OJ26" s="17">
        <v>61.9</v>
      </c>
      <c r="OK26" s="17"/>
      <c r="OL26" s="17">
        <v>60.37</v>
      </c>
      <c r="OM26" s="17">
        <v>1.53</v>
      </c>
      <c r="ON26" s="17">
        <v>3.1</v>
      </c>
      <c r="OO26" s="17">
        <v>8.6690000000000005</v>
      </c>
      <c r="OP26" s="17">
        <v>8.6690000000000005</v>
      </c>
      <c r="OQ26" s="17">
        <v>-5.569</v>
      </c>
      <c r="OR26" s="17">
        <v>0.1</v>
      </c>
      <c r="OS26" s="17"/>
      <c r="OT26" s="17">
        <v>0.2</v>
      </c>
      <c r="OU26" s="17">
        <v>-0.1</v>
      </c>
      <c r="OV26" s="17">
        <v>15.7</v>
      </c>
      <c r="OW26" s="17">
        <v>13.98058</v>
      </c>
      <c r="OX26" s="17">
        <v>13.98058</v>
      </c>
      <c r="OY26" s="17">
        <v>1.7194199999999999</v>
      </c>
      <c r="OZ26" s="17">
        <v>10</v>
      </c>
      <c r="PA26" s="17">
        <v>9</v>
      </c>
      <c r="PB26" s="17">
        <v>9</v>
      </c>
      <c r="PC26" s="17">
        <v>1</v>
      </c>
      <c r="PD26" s="17">
        <v>5.5</v>
      </c>
      <c r="PE26" s="17">
        <v>5.67</v>
      </c>
      <c r="PF26" s="17">
        <v>5.4426300000000003</v>
      </c>
      <c r="PG26" s="17">
        <v>5.7369999999999997E-2</v>
      </c>
      <c r="PH26" s="17">
        <v>0.7</v>
      </c>
      <c r="PI26" s="17">
        <v>1</v>
      </c>
      <c r="PJ26" s="17">
        <v>1</v>
      </c>
      <c r="PK26" s="17">
        <v>-0.3</v>
      </c>
      <c r="PL26" s="17"/>
      <c r="PM26" s="17">
        <v>1.5</v>
      </c>
      <c r="PN26" s="17">
        <v>1.5</v>
      </c>
      <c r="PO26" s="17">
        <v>-1.5</v>
      </c>
      <c r="PP26" s="17">
        <v>4</v>
      </c>
      <c r="PQ26" s="17">
        <v>4</v>
      </c>
      <c r="PR26" s="17">
        <v>4</v>
      </c>
      <c r="PS26" s="17">
        <v>0</v>
      </c>
      <c r="PT26" s="17">
        <v>20.100000000000001</v>
      </c>
      <c r="PU26" s="17">
        <v>19.417480000000001</v>
      </c>
      <c r="PV26" s="17">
        <v>19.417480000000001</v>
      </c>
      <c r="PW26" s="17">
        <v>0.68252000000000002</v>
      </c>
      <c r="PX26" s="17">
        <v>19.981000000000002</v>
      </c>
      <c r="PY26" s="17">
        <v>16.504850000000001</v>
      </c>
      <c r="PZ26" s="17">
        <v>16.504850000000001</v>
      </c>
      <c r="QA26" s="17">
        <v>3.4761500000000001</v>
      </c>
      <c r="QB26" s="17">
        <v>18.600000000000001</v>
      </c>
      <c r="QC26" s="17">
        <v>10.67961</v>
      </c>
      <c r="QD26" s="17">
        <v>10.67961</v>
      </c>
      <c r="QE26" s="17">
        <v>7.9203900000000003</v>
      </c>
      <c r="QF26" s="17">
        <v>3.3</v>
      </c>
      <c r="QG26" s="17">
        <v>3.5</v>
      </c>
      <c r="QH26" s="17">
        <v>3.5</v>
      </c>
      <c r="QI26" s="17">
        <v>-0.2</v>
      </c>
      <c r="QJ26" s="17">
        <v>18.399999999999999</v>
      </c>
      <c r="QK26" s="17">
        <v>17.961169999999999</v>
      </c>
      <c r="QL26" s="17">
        <v>17.961169999999999</v>
      </c>
      <c r="QM26" s="17">
        <v>0.43883</v>
      </c>
      <c r="QN26" s="17">
        <v>12.4</v>
      </c>
      <c r="QO26" s="17"/>
      <c r="QP26" s="17">
        <v>10.275</v>
      </c>
      <c r="QQ26" s="17">
        <v>2.125</v>
      </c>
      <c r="QR26" s="17">
        <v>15.1</v>
      </c>
      <c r="QS26" s="17"/>
      <c r="QT26" s="17">
        <v>12.318</v>
      </c>
      <c r="QU26" s="17">
        <v>2.782</v>
      </c>
      <c r="QV26" s="17">
        <v>16.8</v>
      </c>
      <c r="QW26" s="17">
        <v>17.7</v>
      </c>
      <c r="QX26" s="17">
        <v>0.35399999999999998</v>
      </c>
      <c r="QY26" s="17">
        <v>16.446000000000002</v>
      </c>
      <c r="QZ26" s="17">
        <v>50.6</v>
      </c>
      <c r="RA26" s="17">
        <v>48.5</v>
      </c>
      <c r="RB26" s="17">
        <v>0.71</v>
      </c>
      <c r="RC26" s="17">
        <v>49.89</v>
      </c>
      <c r="RD26" s="17">
        <v>3</v>
      </c>
      <c r="RE26" s="17">
        <v>2.9009999999999998</v>
      </c>
      <c r="RF26" s="17">
        <v>2.9009999999999998</v>
      </c>
      <c r="RG26" s="17">
        <v>9.9000000000000005E-2</v>
      </c>
      <c r="RH26" s="17">
        <v>1</v>
      </c>
      <c r="RI26" s="17">
        <v>1.2</v>
      </c>
      <c r="RJ26" s="17">
        <v>1.2</v>
      </c>
      <c r="RK26" s="17">
        <v>-0.2</v>
      </c>
      <c r="RL26" s="17">
        <v>2.2000000000000002</v>
      </c>
      <c r="RM26" s="17">
        <v>2.4</v>
      </c>
      <c r="RN26" s="17">
        <v>2.4</v>
      </c>
      <c r="RO26" s="17">
        <v>-0.2</v>
      </c>
      <c r="RP26" s="17">
        <v>1.6</v>
      </c>
      <c r="RQ26" s="17">
        <v>1.4</v>
      </c>
      <c r="RR26" s="17">
        <v>1.4</v>
      </c>
      <c r="RS26" s="17">
        <v>0.2</v>
      </c>
      <c r="RT26" s="17">
        <v>14.8</v>
      </c>
      <c r="RU26" s="17"/>
      <c r="RV26" s="17">
        <v>10.206</v>
      </c>
      <c r="RW26" s="17">
        <v>4.5940000000000003</v>
      </c>
      <c r="RX26" s="17">
        <v>3.1</v>
      </c>
      <c r="RY26" s="17">
        <v>3.081</v>
      </c>
      <c r="RZ26" s="17">
        <v>3.081</v>
      </c>
      <c r="SA26" s="17">
        <v>1.9E-2</v>
      </c>
      <c r="SB26" s="17">
        <v>12.2</v>
      </c>
      <c r="SC26" s="17">
        <v>10.97321</v>
      </c>
      <c r="SD26" s="17">
        <v>10.97321</v>
      </c>
      <c r="SE26" s="17">
        <v>1.22679</v>
      </c>
      <c r="SF26" s="17">
        <v>1.5</v>
      </c>
      <c r="SG26" s="17">
        <v>2</v>
      </c>
      <c r="SH26" s="17">
        <v>2</v>
      </c>
      <c r="SI26" s="17">
        <v>-0.5</v>
      </c>
      <c r="SJ26" s="17"/>
      <c r="SK26" s="17">
        <v>0.4</v>
      </c>
      <c r="SL26" s="17">
        <v>0.4</v>
      </c>
      <c r="SM26" s="17">
        <v>-0.4</v>
      </c>
      <c r="SN26" s="17">
        <v>9.9</v>
      </c>
      <c r="SO26" s="17">
        <v>9.8520000000000003</v>
      </c>
      <c r="SP26" s="17">
        <v>9.8520000000000003</v>
      </c>
      <c r="SQ26" s="17">
        <v>4.8000000000000001E-2</v>
      </c>
      <c r="SR26" s="17">
        <v>4.3</v>
      </c>
      <c r="SS26" s="17">
        <v>4.5</v>
      </c>
      <c r="ST26" s="17">
        <v>4.5</v>
      </c>
      <c r="SU26" s="17">
        <v>-0.2</v>
      </c>
      <c r="SV26" s="17">
        <v>6.1</v>
      </c>
      <c r="SW26" s="17">
        <v>6.5</v>
      </c>
      <c r="SX26" s="17">
        <v>6.5</v>
      </c>
      <c r="SY26" s="17">
        <v>-0.4</v>
      </c>
      <c r="SZ26" s="17">
        <v>8.9</v>
      </c>
      <c r="TA26" s="17">
        <v>10</v>
      </c>
      <c r="TB26" s="17">
        <v>10</v>
      </c>
      <c r="TC26" s="17">
        <v>-1.1000000000000001</v>
      </c>
      <c r="TD26" s="17">
        <v>19</v>
      </c>
      <c r="TE26" s="17">
        <v>18.543690000000002</v>
      </c>
      <c r="TF26" s="17">
        <v>18.543690000000002</v>
      </c>
      <c r="TG26" s="17">
        <v>0.45630999999999999</v>
      </c>
      <c r="TH26" s="17">
        <v>29.5</v>
      </c>
      <c r="TI26" s="17">
        <v>27.542000000000002</v>
      </c>
      <c r="TJ26" s="17">
        <v>27.542000000000002</v>
      </c>
      <c r="TK26" s="17">
        <v>1.958</v>
      </c>
      <c r="TL26" s="17">
        <v>35.200000000000003</v>
      </c>
      <c r="TM26" s="17">
        <v>47.8</v>
      </c>
      <c r="TN26" s="17">
        <v>52.865000000000002</v>
      </c>
      <c r="TO26" s="17">
        <v>-17.664999999999999</v>
      </c>
      <c r="TP26" s="17">
        <v>23.4</v>
      </c>
      <c r="TQ26" s="17"/>
      <c r="TR26" s="17">
        <v>27.381</v>
      </c>
      <c r="TS26" s="17">
        <v>-3.9809999999999999</v>
      </c>
      <c r="TT26" s="17">
        <v>73.900000000000006</v>
      </c>
      <c r="TU26" s="17">
        <v>52.491</v>
      </c>
      <c r="TV26" s="17">
        <v>52.491</v>
      </c>
      <c r="TW26" s="17">
        <v>21.408999999999999</v>
      </c>
      <c r="TX26" s="17">
        <v>68.099999999999994</v>
      </c>
      <c r="TY26" s="17">
        <v>64.582999999999998</v>
      </c>
      <c r="TZ26" s="17">
        <v>64.582999999999998</v>
      </c>
      <c r="UA26" s="17">
        <v>3.5169999999999999</v>
      </c>
      <c r="UB26" s="17">
        <v>7</v>
      </c>
      <c r="UC26" s="17">
        <v>5.3</v>
      </c>
      <c r="UD26" s="17">
        <v>5.3</v>
      </c>
      <c r="UE26" s="17">
        <v>1.7</v>
      </c>
      <c r="UF26" s="17">
        <v>6.4</v>
      </c>
      <c r="UG26" s="17">
        <v>4.4180000000000001</v>
      </c>
      <c r="UH26" s="17">
        <v>4.4180000000000001</v>
      </c>
      <c r="UI26" s="17">
        <v>1.982</v>
      </c>
      <c r="UJ26" s="17">
        <v>15.4</v>
      </c>
      <c r="UK26" s="17">
        <v>10</v>
      </c>
      <c r="UL26" s="17">
        <v>10</v>
      </c>
      <c r="UM26" s="17">
        <v>5.4</v>
      </c>
      <c r="UN26" s="17">
        <v>3.9</v>
      </c>
      <c r="UO26" s="17">
        <v>2.8</v>
      </c>
      <c r="UP26" s="17">
        <v>2.8</v>
      </c>
      <c r="UQ26" s="17">
        <v>1.1000000000000001</v>
      </c>
      <c r="UR26" s="17">
        <v>7.5</v>
      </c>
      <c r="US26" s="17">
        <v>7.4</v>
      </c>
      <c r="UT26" s="17">
        <v>7.4</v>
      </c>
      <c r="UU26" s="17">
        <v>0.1</v>
      </c>
      <c r="UV26" s="17">
        <v>8.8000000000000007</v>
      </c>
      <c r="UW26" s="17">
        <v>8</v>
      </c>
      <c r="UX26" s="17">
        <v>8</v>
      </c>
      <c r="UY26" s="17">
        <v>0.8</v>
      </c>
      <c r="UZ26" s="17">
        <v>9.3000000000000007</v>
      </c>
      <c r="VA26" s="17">
        <v>9</v>
      </c>
      <c r="VB26" s="17">
        <v>9</v>
      </c>
      <c r="VC26" s="17">
        <v>0.3</v>
      </c>
      <c r="VD26" s="17">
        <v>9.5</v>
      </c>
      <c r="VE26" s="17">
        <v>9</v>
      </c>
      <c r="VF26" s="17">
        <v>9</v>
      </c>
      <c r="VG26" s="17">
        <v>0.5</v>
      </c>
      <c r="VH26" s="17">
        <v>2.9</v>
      </c>
      <c r="VI26" s="17">
        <v>5.1449999999999996</v>
      </c>
      <c r="VJ26" s="17">
        <v>5.1449999999999996</v>
      </c>
      <c r="VK26" s="17">
        <v>-2.2450000000000001</v>
      </c>
      <c r="VL26" s="17">
        <v>211.8</v>
      </c>
      <c r="VM26" s="17"/>
      <c r="VN26" s="17">
        <v>216.143</v>
      </c>
      <c r="VO26" s="17">
        <v>-4.343</v>
      </c>
      <c r="VP26" s="17">
        <v>11.1</v>
      </c>
      <c r="VQ26" s="17"/>
      <c r="VR26" s="17">
        <v>12.622</v>
      </c>
      <c r="VS26" s="17">
        <v>-1.522</v>
      </c>
      <c r="VT26" s="17">
        <v>120</v>
      </c>
      <c r="VU26" s="17"/>
      <c r="VV26" s="17">
        <v>113.66</v>
      </c>
      <c r="VW26" s="17">
        <v>6.34</v>
      </c>
      <c r="VX26" s="17">
        <v>0.6</v>
      </c>
      <c r="VY26" s="17">
        <v>0.6</v>
      </c>
      <c r="VZ26" s="17">
        <v>0.6</v>
      </c>
      <c r="WA26" s="17">
        <v>0</v>
      </c>
      <c r="WB26" s="17">
        <v>91.7</v>
      </c>
      <c r="WC26" s="17">
        <v>42.9</v>
      </c>
      <c r="WD26" s="17">
        <v>44</v>
      </c>
      <c r="WE26" s="17">
        <v>47.7</v>
      </c>
      <c r="WF26" s="17">
        <v>88.8</v>
      </c>
      <c r="WG26" s="17">
        <v>44.8</v>
      </c>
      <c r="WH26" s="17">
        <v>45</v>
      </c>
      <c r="WI26" s="17">
        <v>43.8</v>
      </c>
      <c r="WJ26" s="17">
        <v>87.4</v>
      </c>
      <c r="WK26" s="17"/>
      <c r="WL26" s="17">
        <v>82.944000000000003</v>
      </c>
      <c r="WM26" s="17">
        <v>4.4560000000000004</v>
      </c>
      <c r="WN26" s="17">
        <v>10.9</v>
      </c>
      <c r="WO26" s="17"/>
      <c r="WP26" s="17">
        <v>4.3360000000000003</v>
      </c>
      <c r="WQ26" s="17">
        <v>6.5640000000000001</v>
      </c>
      <c r="WR26" s="17">
        <v>9.9</v>
      </c>
      <c r="WS26" s="17">
        <v>9.8000000000000007</v>
      </c>
      <c r="WT26" s="17">
        <v>9.8000000000000007</v>
      </c>
      <c r="WU26" s="17">
        <v>0.1</v>
      </c>
      <c r="WV26" s="17">
        <v>19.600000000000001</v>
      </c>
      <c r="WW26" s="17">
        <v>18.834949999999999</v>
      </c>
      <c r="WX26" s="17">
        <v>18.834949999999999</v>
      </c>
      <c r="WY26" s="17">
        <v>0.76505000000000001</v>
      </c>
      <c r="WZ26" s="17">
        <v>9.5</v>
      </c>
      <c r="XA26" s="17">
        <v>10.8</v>
      </c>
      <c r="XB26" s="17">
        <v>10.8</v>
      </c>
      <c r="XC26" s="17">
        <v>-1.3</v>
      </c>
      <c r="XD26" s="17">
        <v>42.7</v>
      </c>
      <c r="XE26" s="17">
        <v>42</v>
      </c>
      <c r="XF26" s="17">
        <v>42</v>
      </c>
      <c r="XG26" s="17">
        <v>0.7</v>
      </c>
      <c r="XH26" s="17">
        <v>12</v>
      </c>
      <c r="XI26" s="17">
        <v>10</v>
      </c>
      <c r="XJ26" s="17">
        <v>10</v>
      </c>
      <c r="XK26" s="17">
        <v>2</v>
      </c>
      <c r="XL26" s="17">
        <v>17.7</v>
      </c>
      <c r="XM26" s="17">
        <v>14</v>
      </c>
      <c r="XN26" s="17">
        <v>14</v>
      </c>
      <c r="XO26" s="17">
        <v>3.7</v>
      </c>
      <c r="XP26" s="17"/>
      <c r="XQ26" s="17"/>
      <c r="XR26" s="17"/>
      <c r="XS26" s="17">
        <v>0</v>
      </c>
      <c r="XT26" s="17">
        <v>5.4</v>
      </c>
      <c r="XU26" s="17">
        <v>7.35</v>
      </c>
      <c r="XV26" s="17">
        <v>7.35</v>
      </c>
      <c r="XW26" s="17">
        <v>-1.95</v>
      </c>
      <c r="XX26" s="17"/>
      <c r="XY26" s="17"/>
      <c r="XZ26" s="17"/>
      <c r="YA26" s="17">
        <v>0</v>
      </c>
      <c r="YB26" s="17"/>
      <c r="YC26" s="17"/>
      <c r="YD26" s="17"/>
      <c r="YE26" s="17">
        <v>0</v>
      </c>
    </row>
    <row r="27" spans="1:655" ht="24" customHeight="1" x14ac:dyDescent="0.25">
      <c r="A27" s="1"/>
      <c r="B27" s="16" t="s">
        <v>42</v>
      </c>
      <c r="C27" s="16" t="s">
        <v>834</v>
      </c>
      <c r="D27" s="17">
        <v>93.8</v>
      </c>
      <c r="E27" s="17">
        <v>73.908910000000006</v>
      </c>
      <c r="F27" s="17">
        <v>60.495930000000001</v>
      </c>
      <c r="G27" s="17">
        <v>33.304070000000003</v>
      </c>
      <c r="H27" s="17">
        <v>650.4</v>
      </c>
      <c r="I27" s="17">
        <v>643.65809000000002</v>
      </c>
      <c r="J27" s="17">
        <v>643.65809000000002</v>
      </c>
      <c r="K27" s="17">
        <v>6.7419099999999998</v>
      </c>
      <c r="L27" s="17">
        <v>146.80000000000001</v>
      </c>
      <c r="M27" s="17">
        <v>146.65710999999999</v>
      </c>
      <c r="N27" s="17">
        <v>146.65710999999999</v>
      </c>
      <c r="O27" s="17">
        <v>0.14288999999999999</v>
      </c>
      <c r="P27" s="17"/>
      <c r="Q27" s="17"/>
      <c r="R27" s="17"/>
      <c r="S27" s="17">
        <v>0</v>
      </c>
      <c r="T27" s="17"/>
      <c r="U27" s="17"/>
      <c r="V27" s="17"/>
      <c r="W27" s="17">
        <v>0</v>
      </c>
      <c r="X27" s="17">
        <v>90.1</v>
      </c>
      <c r="Y27" s="17">
        <v>76.798159999999996</v>
      </c>
      <c r="Z27" s="17">
        <v>76.798159999999996</v>
      </c>
      <c r="AA27" s="17">
        <v>13.30184</v>
      </c>
      <c r="AB27" s="17">
        <v>109.1</v>
      </c>
      <c r="AC27" s="17">
        <v>180.39705000000001</v>
      </c>
      <c r="AD27" s="17">
        <v>152.48884000000001</v>
      </c>
      <c r="AE27" s="17">
        <v>-43.388840000000002</v>
      </c>
      <c r="AF27" s="17">
        <v>0</v>
      </c>
      <c r="AG27" s="17">
        <v>0</v>
      </c>
      <c r="AH27" s="17">
        <v>83.240589999999997</v>
      </c>
      <c r="AI27" s="17">
        <v>-83.240589999999997</v>
      </c>
      <c r="AJ27" s="17"/>
      <c r="AK27" s="17"/>
      <c r="AL27" s="17"/>
      <c r="AM27" s="17">
        <v>0</v>
      </c>
      <c r="AN27" s="17">
        <v>133.80000000000001</v>
      </c>
      <c r="AO27" s="17">
        <v>177.55556000000001</v>
      </c>
      <c r="AP27" s="17">
        <v>196.66667000000001</v>
      </c>
      <c r="AQ27" s="17">
        <v>-62.866669999999999</v>
      </c>
      <c r="AR27" s="17">
        <v>133.80000000000001</v>
      </c>
      <c r="AS27" s="17">
        <v>177.55556000000001</v>
      </c>
      <c r="AT27" s="17">
        <v>196.66667000000001</v>
      </c>
      <c r="AU27" s="17">
        <v>-62.866669999999999</v>
      </c>
      <c r="AV27" s="17">
        <v>133.30000000000001</v>
      </c>
      <c r="AW27" s="17">
        <v>177.55556000000001</v>
      </c>
      <c r="AX27" s="17">
        <v>196.66667000000001</v>
      </c>
      <c r="AY27" s="17">
        <v>-63.366669999999999</v>
      </c>
      <c r="AZ27" s="17">
        <v>227.7</v>
      </c>
      <c r="BA27" s="17">
        <v>266.33332999999999</v>
      </c>
      <c r="BB27" s="17">
        <v>295</v>
      </c>
      <c r="BC27" s="17">
        <v>-67.3</v>
      </c>
      <c r="BD27" s="17"/>
      <c r="BE27" s="17"/>
      <c r="BF27" s="17"/>
      <c r="BG27" s="17">
        <v>0</v>
      </c>
      <c r="BH27" s="17"/>
      <c r="BI27" s="17"/>
      <c r="BJ27" s="17"/>
      <c r="BK27" s="17">
        <v>0</v>
      </c>
      <c r="BL27" s="17">
        <v>259.60000000000002</v>
      </c>
      <c r="BM27" s="17">
        <v>188.34951000000001</v>
      </c>
      <c r="BN27" s="17">
        <v>139.34099000000001</v>
      </c>
      <c r="BO27" s="17">
        <v>120.25901</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163.30000000000001</v>
      </c>
      <c r="CK27" s="17">
        <v>149.99921000000001</v>
      </c>
      <c r="CL27" s="17">
        <v>149.99921000000001</v>
      </c>
      <c r="CM27" s="17">
        <v>13.300789999999999</v>
      </c>
      <c r="CN27" s="17">
        <v>7.6</v>
      </c>
      <c r="CO27" s="17">
        <v>5.1333399999999996</v>
      </c>
      <c r="CP27" s="17">
        <v>5.1333399999999996</v>
      </c>
      <c r="CQ27" s="17">
        <v>2.4666600000000001</v>
      </c>
      <c r="CR27" s="17">
        <v>5.5</v>
      </c>
      <c r="CS27" s="17">
        <v>2.8177599999999998</v>
      </c>
      <c r="CT27" s="17">
        <v>2.8177599999999998</v>
      </c>
      <c r="CU27" s="17">
        <v>2.6822400000000002</v>
      </c>
      <c r="CV27" s="17"/>
      <c r="CW27" s="17"/>
      <c r="CX27" s="17"/>
      <c r="CY27" s="17">
        <v>0</v>
      </c>
      <c r="CZ27" s="17">
        <v>7</v>
      </c>
      <c r="DA27" s="17">
        <v>6.8787000000000003</v>
      </c>
      <c r="DB27" s="17">
        <v>6.8787000000000003</v>
      </c>
      <c r="DC27" s="17">
        <v>0.12130000000000001</v>
      </c>
      <c r="DD27" s="17">
        <v>9.1999999999999993</v>
      </c>
      <c r="DE27" s="17">
        <v>14.919420000000001</v>
      </c>
      <c r="DF27" s="17">
        <v>14.919420000000001</v>
      </c>
      <c r="DG27" s="17">
        <v>-5.7194200000000004</v>
      </c>
      <c r="DH27" s="17">
        <v>60.3</v>
      </c>
      <c r="DI27" s="17">
        <v>58.714869999999998</v>
      </c>
      <c r="DJ27" s="17">
        <v>45.844499999999996</v>
      </c>
      <c r="DK27" s="17">
        <v>14.455500000000001</v>
      </c>
      <c r="DL27" s="17"/>
      <c r="DM27" s="17"/>
      <c r="DN27" s="17"/>
      <c r="DO27" s="17">
        <v>0</v>
      </c>
      <c r="DP27" s="17"/>
      <c r="DQ27" s="17"/>
      <c r="DR27" s="17"/>
      <c r="DS27" s="17">
        <v>0</v>
      </c>
      <c r="DT27" s="17"/>
      <c r="DU27" s="17"/>
      <c r="DV27" s="17"/>
      <c r="DW27" s="17">
        <v>0</v>
      </c>
      <c r="DX27" s="17"/>
      <c r="DY27" s="17"/>
      <c r="DZ27" s="17"/>
      <c r="EA27" s="17">
        <v>0</v>
      </c>
      <c r="EB27" s="17">
        <v>84.2</v>
      </c>
      <c r="EC27" s="17">
        <v>65.428039999999996</v>
      </c>
      <c r="ED27" s="17">
        <v>68.528760000000005</v>
      </c>
      <c r="EE27" s="17">
        <v>15.671239999999999</v>
      </c>
      <c r="EF27" s="17">
        <v>123.1</v>
      </c>
      <c r="EG27" s="17">
        <v>0</v>
      </c>
      <c r="EH27" s="17">
        <v>72.794929999999994</v>
      </c>
      <c r="EI27" s="17">
        <v>50.305070000000001</v>
      </c>
      <c r="EJ27" s="17"/>
      <c r="EK27" s="17"/>
      <c r="EL27" s="17"/>
      <c r="EM27" s="17">
        <v>0</v>
      </c>
      <c r="EN27" s="17"/>
      <c r="EO27" s="17"/>
      <c r="EP27" s="17"/>
      <c r="EQ27" s="17">
        <v>0</v>
      </c>
      <c r="ER27" s="17"/>
      <c r="ES27" s="17"/>
      <c r="ET27" s="17"/>
      <c r="EU27" s="17">
        <v>0</v>
      </c>
      <c r="EV27" s="17">
        <v>6.5</v>
      </c>
      <c r="EW27" s="17">
        <v>6.39</v>
      </c>
      <c r="EX27" s="17">
        <v>6.39</v>
      </c>
      <c r="EY27" s="17">
        <v>0.11</v>
      </c>
      <c r="EZ27" s="17">
        <v>148.1</v>
      </c>
      <c r="FA27" s="17">
        <v>178.20254</v>
      </c>
      <c r="FB27" s="17">
        <v>144.32990000000001</v>
      </c>
      <c r="FC27" s="17">
        <v>3.7700999999999998</v>
      </c>
      <c r="FD27" s="17">
        <v>50</v>
      </c>
      <c r="FE27" s="17">
        <v>48.97287</v>
      </c>
      <c r="FF27" s="17">
        <v>48.97287</v>
      </c>
      <c r="FG27" s="17">
        <v>1.0271300000000001</v>
      </c>
      <c r="FH27" s="17">
        <v>66.3</v>
      </c>
      <c r="FI27" s="17">
        <v>138.25281000000001</v>
      </c>
      <c r="FJ27" s="17">
        <v>76.301159999999996</v>
      </c>
      <c r="FK27" s="17">
        <v>-10.00116</v>
      </c>
      <c r="FL27" s="17">
        <v>34.4</v>
      </c>
      <c r="FM27" s="17">
        <v>24.499369999999999</v>
      </c>
      <c r="FN27" s="17">
        <v>24.499369999999999</v>
      </c>
      <c r="FO27" s="17">
        <v>9.9006299999999996</v>
      </c>
      <c r="FP27" s="17">
        <v>18.8</v>
      </c>
      <c r="FQ27" s="17">
        <v>19.192229999999999</v>
      </c>
      <c r="FR27" s="17">
        <v>19.192229999999999</v>
      </c>
      <c r="FS27" s="17">
        <v>-0.39223000000000002</v>
      </c>
      <c r="FT27" s="17">
        <v>19.8</v>
      </c>
      <c r="FU27" s="17">
        <v>19.32039</v>
      </c>
      <c r="FV27" s="17">
        <v>19.32039</v>
      </c>
      <c r="FW27" s="17">
        <v>0.47960999999999998</v>
      </c>
      <c r="FX27" s="17">
        <v>86.4</v>
      </c>
      <c r="FY27" s="17">
        <v>81.531779999999998</v>
      </c>
      <c r="FZ27" s="17">
        <v>81.531779999999998</v>
      </c>
      <c r="GA27" s="17">
        <v>4.86822</v>
      </c>
      <c r="GB27" s="17">
        <v>182.7</v>
      </c>
      <c r="GC27" s="17">
        <v>185.10007999999999</v>
      </c>
      <c r="GD27" s="17">
        <v>185.10007999999999</v>
      </c>
      <c r="GE27" s="17">
        <v>-2.40008</v>
      </c>
      <c r="GF27" s="17">
        <v>183</v>
      </c>
      <c r="GG27" s="17">
        <v>185.10007999999999</v>
      </c>
      <c r="GH27" s="17">
        <v>185.10007999999999</v>
      </c>
      <c r="GI27" s="17">
        <v>-2.1000800000000002</v>
      </c>
      <c r="GJ27" s="17">
        <v>184.4</v>
      </c>
      <c r="GK27" s="17">
        <v>185.10007999999999</v>
      </c>
      <c r="GL27" s="17">
        <v>185.10007999999999</v>
      </c>
      <c r="GM27" s="17">
        <v>-0.70008000000000004</v>
      </c>
      <c r="GN27" s="17">
        <v>90.3</v>
      </c>
      <c r="GO27" s="17">
        <v>95.355810000000005</v>
      </c>
      <c r="GP27" s="17">
        <v>77.556370000000001</v>
      </c>
      <c r="GQ27" s="17">
        <v>12.74363</v>
      </c>
      <c r="GR27" s="17">
        <v>7.5</v>
      </c>
      <c r="GS27" s="17">
        <v>5.1650400000000003</v>
      </c>
      <c r="GT27" s="17">
        <v>5.1650400000000003</v>
      </c>
      <c r="GU27" s="17">
        <v>2.3349600000000001</v>
      </c>
      <c r="GV27" s="17">
        <v>2</v>
      </c>
      <c r="GW27" s="17">
        <v>5.4186100000000001</v>
      </c>
      <c r="GX27" s="17">
        <v>5.4186100000000001</v>
      </c>
      <c r="GY27" s="17">
        <v>-3.4186100000000001</v>
      </c>
      <c r="GZ27" s="17">
        <v>34</v>
      </c>
      <c r="HA27" s="17">
        <v>34.47804</v>
      </c>
      <c r="HB27" s="17">
        <v>34.47804</v>
      </c>
      <c r="HC27" s="17">
        <v>-0.47804000000000002</v>
      </c>
      <c r="HD27" s="17">
        <v>42.1</v>
      </c>
      <c r="HE27" s="17">
        <v>44.060189999999999</v>
      </c>
      <c r="HF27" s="17">
        <v>44.060189999999999</v>
      </c>
      <c r="HG27" s="17">
        <v>-1.9601900000000001</v>
      </c>
      <c r="HH27" s="17">
        <v>3.8</v>
      </c>
      <c r="HI27" s="17">
        <v>3.9046599999999998</v>
      </c>
      <c r="HJ27" s="17">
        <v>3.9046599999999998</v>
      </c>
      <c r="HK27" s="17">
        <v>-0.10466</v>
      </c>
      <c r="HL27" s="17">
        <v>0</v>
      </c>
      <c r="HM27" s="17">
        <v>14.997669999999999</v>
      </c>
      <c r="HN27" s="17">
        <v>14.997669999999999</v>
      </c>
      <c r="HO27" s="17">
        <v>-14.997669999999999</v>
      </c>
      <c r="HP27" s="17">
        <v>137.19999999999999</v>
      </c>
      <c r="HQ27" s="17">
        <v>137.03876</v>
      </c>
      <c r="HR27" s="17">
        <v>88.289529999999999</v>
      </c>
      <c r="HS27" s="17">
        <v>48.910469999999997</v>
      </c>
      <c r="HT27" s="17"/>
      <c r="HU27" s="17"/>
      <c r="HV27" s="17"/>
      <c r="HW27" s="17">
        <v>0</v>
      </c>
      <c r="HX27" s="17"/>
      <c r="HY27" s="17"/>
      <c r="HZ27" s="17"/>
      <c r="IA27" s="17">
        <v>0</v>
      </c>
      <c r="IB27" s="17">
        <v>46.7</v>
      </c>
      <c r="IC27" s="17">
        <v>47.439860000000003</v>
      </c>
      <c r="ID27" s="17">
        <v>47.439860000000003</v>
      </c>
      <c r="IE27" s="17">
        <v>-0.73985999999999996</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60.4</v>
      </c>
      <c r="JE27" s="17">
        <v>76.727189999999993</v>
      </c>
      <c r="JF27" s="17">
        <v>62.0045</v>
      </c>
      <c r="JG27" s="17">
        <v>-1.6045</v>
      </c>
      <c r="JH27" s="17">
        <v>177.6</v>
      </c>
      <c r="JI27" s="17">
        <v>178.52956</v>
      </c>
      <c r="JJ27" s="17">
        <v>178.52956</v>
      </c>
      <c r="JK27" s="17">
        <v>-0.92956000000000005</v>
      </c>
      <c r="JL27" s="17">
        <v>175.4</v>
      </c>
      <c r="JM27" s="17">
        <v>178.52956</v>
      </c>
      <c r="JN27" s="17">
        <v>178.52956</v>
      </c>
      <c r="JO27" s="17">
        <v>-3.1295600000000001</v>
      </c>
      <c r="JP27" s="17">
        <v>200</v>
      </c>
      <c r="JQ27" s="17">
        <v>178.52956</v>
      </c>
      <c r="JR27" s="17">
        <v>178.52956</v>
      </c>
      <c r="JS27" s="17">
        <v>21.47044</v>
      </c>
      <c r="JT27" s="17">
        <v>273.5</v>
      </c>
      <c r="JU27" s="17">
        <v>267.79433</v>
      </c>
      <c r="JV27" s="17">
        <v>267.79433</v>
      </c>
      <c r="JW27" s="17">
        <v>5.7056699999999996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v>0</v>
      </c>
      <c r="KU27" s="17">
        <v>0</v>
      </c>
      <c r="KV27" s="17"/>
      <c r="KW27" s="17"/>
      <c r="KX27" s="17"/>
      <c r="KY27" s="17">
        <v>0</v>
      </c>
      <c r="KZ27" s="17"/>
      <c r="LA27" s="17"/>
      <c r="LB27" s="17"/>
      <c r="LC27" s="17">
        <v>0</v>
      </c>
      <c r="LD27" s="17">
        <v>1.8</v>
      </c>
      <c r="LE27" s="17">
        <v>3.1205099999999999</v>
      </c>
      <c r="LF27" s="17">
        <v>3.1205099999999999</v>
      </c>
      <c r="LG27" s="17">
        <v>-1.3205100000000001</v>
      </c>
      <c r="LH27" s="17">
        <v>122.4</v>
      </c>
      <c r="LI27" s="17">
        <v>112.62136</v>
      </c>
      <c r="LJ27" s="17">
        <v>107.39400000000001</v>
      </c>
      <c r="LK27" s="17">
        <v>15.006</v>
      </c>
      <c r="LL27" s="17">
        <v>104.2</v>
      </c>
      <c r="LM27" s="17">
        <v>101.36694</v>
      </c>
      <c r="LN27" s="17">
        <v>105.05955</v>
      </c>
      <c r="LO27" s="17">
        <v>-0.85955000000000004</v>
      </c>
      <c r="LP27" s="17">
        <v>66.2</v>
      </c>
      <c r="LQ27" s="17">
        <v>67.133979999999994</v>
      </c>
      <c r="LR27" s="17">
        <v>67.133979999999994</v>
      </c>
      <c r="LS27" s="17">
        <v>-0.93398000000000003</v>
      </c>
      <c r="LT27" s="17">
        <v>73.900000000000006</v>
      </c>
      <c r="LU27" s="17">
        <v>73.999520000000004</v>
      </c>
      <c r="LV27" s="17">
        <v>76.333269999999999</v>
      </c>
      <c r="LW27" s="17">
        <v>-2.4332699999999998</v>
      </c>
      <c r="LX27" s="17">
        <v>30</v>
      </c>
      <c r="LY27" s="17">
        <v>29.951460000000001</v>
      </c>
      <c r="LZ27" s="17">
        <v>29.951460000000001</v>
      </c>
      <c r="MA27" s="17">
        <v>4.854E-2</v>
      </c>
      <c r="MB27" s="17"/>
      <c r="MC27" s="17"/>
      <c r="MD27" s="17"/>
      <c r="ME27" s="17">
        <v>0</v>
      </c>
      <c r="MF27" s="17"/>
      <c r="MG27" s="17"/>
      <c r="MH27" s="17"/>
      <c r="MI27" s="17">
        <v>0</v>
      </c>
      <c r="MJ27" s="17"/>
      <c r="MK27" s="17"/>
      <c r="ML27" s="17"/>
      <c r="MM27" s="17">
        <v>0</v>
      </c>
      <c r="MN27" s="17">
        <v>104</v>
      </c>
      <c r="MO27" s="17">
        <v>149.77393000000001</v>
      </c>
      <c r="MP27" s="17">
        <v>149.77393000000001</v>
      </c>
      <c r="MQ27" s="17">
        <v>-45.77393</v>
      </c>
      <c r="MR27" s="17">
        <v>102</v>
      </c>
      <c r="MS27" s="17">
        <v>149.77393000000001</v>
      </c>
      <c r="MT27" s="17">
        <v>149.77393000000001</v>
      </c>
      <c r="MU27" s="17">
        <v>-47.77393</v>
      </c>
      <c r="MV27" s="17">
        <v>122.7</v>
      </c>
      <c r="MW27" s="17">
        <v>149.77393000000001</v>
      </c>
      <c r="MX27" s="17">
        <v>149.77393000000001</v>
      </c>
      <c r="MY27" s="17">
        <v>-27.073930000000001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215.5</v>
      </c>
      <c r="NU27" s="17">
        <v>192</v>
      </c>
      <c r="NV27" s="17">
        <v>192</v>
      </c>
      <c r="NW27" s="17">
        <v>23.5</v>
      </c>
      <c r="NX27" s="17">
        <v>102.7</v>
      </c>
      <c r="NY27" s="17">
        <v>96</v>
      </c>
      <c r="NZ27" s="17">
        <v>96</v>
      </c>
      <c r="OA27" s="17">
        <v>6.7</v>
      </c>
      <c r="OB27" s="17">
        <v>0.9</v>
      </c>
      <c r="OC27" s="17"/>
      <c r="OD27" s="17">
        <v>0.90400000000000003</v>
      </c>
      <c r="OE27" s="17">
        <v>-4.0000000000000001E-3</v>
      </c>
      <c r="OF27" s="17">
        <v>48.2</v>
      </c>
      <c r="OG27" s="17">
        <v>73.099999999999994</v>
      </c>
      <c r="OH27" s="17">
        <v>73.108000000000004</v>
      </c>
      <c r="OI27" s="17">
        <v>-24.908000000000001</v>
      </c>
      <c r="OJ27" s="17">
        <v>65.8</v>
      </c>
      <c r="OK27" s="17"/>
      <c r="OL27" s="17">
        <v>62.012</v>
      </c>
      <c r="OM27" s="17">
        <v>3.7879999999999998</v>
      </c>
      <c r="ON27" s="17">
        <v>1.6</v>
      </c>
      <c r="OO27" s="17">
        <v>8.6579999999999995</v>
      </c>
      <c r="OP27" s="17">
        <v>8.6579999999999995</v>
      </c>
      <c r="OQ27" s="17">
        <v>-7.0579999999999998</v>
      </c>
      <c r="OR27" s="17">
        <v>0.1</v>
      </c>
      <c r="OS27" s="17"/>
      <c r="OT27" s="17">
        <v>0.2</v>
      </c>
      <c r="OU27" s="17">
        <v>-0.1</v>
      </c>
      <c r="OV27" s="17">
        <v>15.7</v>
      </c>
      <c r="OW27" s="17">
        <v>13.98058</v>
      </c>
      <c r="OX27" s="17">
        <v>13.98058</v>
      </c>
      <c r="OY27" s="17">
        <v>1.7194199999999999</v>
      </c>
      <c r="OZ27" s="17">
        <v>9.9</v>
      </c>
      <c r="PA27" s="17">
        <v>9</v>
      </c>
      <c r="PB27" s="17">
        <v>9</v>
      </c>
      <c r="PC27" s="17">
        <v>0.9</v>
      </c>
      <c r="PD27" s="17">
        <v>5.4</v>
      </c>
      <c r="PE27" s="17">
        <v>5.67</v>
      </c>
      <c r="PF27" s="17">
        <v>5.67</v>
      </c>
      <c r="PG27" s="17">
        <v>-0.27</v>
      </c>
      <c r="PH27" s="17">
        <v>0.7</v>
      </c>
      <c r="PI27" s="17">
        <v>1</v>
      </c>
      <c r="PJ27" s="17">
        <v>1</v>
      </c>
      <c r="PK27" s="17">
        <v>-0.3</v>
      </c>
      <c r="PL27" s="17"/>
      <c r="PM27" s="17">
        <v>1.5</v>
      </c>
      <c r="PN27" s="17">
        <v>1.5</v>
      </c>
      <c r="PO27" s="17">
        <v>-1.5</v>
      </c>
      <c r="PP27" s="17">
        <v>4</v>
      </c>
      <c r="PQ27" s="17">
        <v>4</v>
      </c>
      <c r="PR27" s="17">
        <v>4</v>
      </c>
      <c r="PS27" s="17">
        <v>0</v>
      </c>
      <c r="PT27" s="17">
        <v>20.5</v>
      </c>
      <c r="PU27" s="17">
        <v>19.417480000000001</v>
      </c>
      <c r="PV27" s="17">
        <v>19.417480000000001</v>
      </c>
      <c r="PW27" s="17">
        <v>1.0825199999999999</v>
      </c>
      <c r="PX27" s="17">
        <v>19.974</v>
      </c>
      <c r="PY27" s="17">
        <v>16.504850000000001</v>
      </c>
      <c r="PZ27" s="17">
        <v>16.504850000000001</v>
      </c>
      <c r="QA27" s="17">
        <v>3.46915</v>
      </c>
      <c r="QB27" s="17">
        <v>18.600000000000001</v>
      </c>
      <c r="QC27" s="17">
        <v>10.67961</v>
      </c>
      <c r="QD27" s="17">
        <v>10.67961</v>
      </c>
      <c r="QE27" s="17">
        <v>7.9203900000000003</v>
      </c>
      <c r="QF27" s="17">
        <v>3.3</v>
      </c>
      <c r="QG27" s="17">
        <v>3.5</v>
      </c>
      <c r="QH27" s="17">
        <v>3.5</v>
      </c>
      <c r="QI27" s="17">
        <v>-0.2</v>
      </c>
      <c r="QJ27" s="17">
        <v>18.399999999999999</v>
      </c>
      <c r="QK27" s="17">
        <v>17.961169999999999</v>
      </c>
      <c r="QL27" s="17">
        <v>17.961169999999999</v>
      </c>
      <c r="QM27" s="17">
        <v>0.43883</v>
      </c>
      <c r="QN27" s="17">
        <v>12.4</v>
      </c>
      <c r="QO27" s="17"/>
      <c r="QP27" s="17">
        <v>10.959</v>
      </c>
      <c r="QQ27" s="17">
        <v>1.4410000000000001</v>
      </c>
      <c r="QR27" s="17">
        <v>15</v>
      </c>
      <c r="QS27" s="17"/>
      <c r="QT27" s="17">
        <v>13.406000000000001</v>
      </c>
      <c r="QU27" s="17">
        <v>1.5940000000000001</v>
      </c>
      <c r="QV27" s="17">
        <v>19.399999999999999</v>
      </c>
      <c r="QW27" s="17">
        <v>18.7</v>
      </c>
      <c r="QX27" s="17">
        <v>0.40200000000000002</v>
      </c>
      <c r="QY27" s="17">
        <v>18.998000000000001</v>
      </c>
      <c r="QZ27" s="17">
        <v>58</v>
      </c>
      <c r="RA27" s="17">
        <v>54.2</v>
      </c>
      <c r="RB27" s="17">
        <v>0.84599999999999997</v>
      </c>
      <c r="RC27" s="17">
        <v>57.154000000000003</v>
      </c>
      <c r="RD27" s="17">
        <v>3</v>
      </c>
      <c r="RE27" s="17">
        <v>2.9009999999999998</v>
      </c>
      <c r="RF27" s="17">
        <v>2.9009999999999998</v>
      </c>
      <c r="RG27" s="17">
        <v>9.9000000000000005E-2</v>
      </c>
      <c r="RH27" s="17">
        <v>1</v>
      </c>
      <c r="RI27" s="17">
        <v>1.2</v>
      </c>
      <c r="RJ27" s="17">
        <v>1.2</v>
      </c>
      <c r="RK27" s="17">
        <v>-0.2</v>
      </c>
      <c r="RL27" s="17">
        <v>2.2000000000000002</v>
      </c>
      <c r="RM27" s="17">
        <v>2.4</v>
      </c>
      <c r="RN27" s="17">
        <v>2.4</v>
      </c>
      <c r="RO27" s="17">
        <v>-0.2</v>
      </c>
      <c r="RP27" s="17">
        <v>1.6</v>
      </c>
      <c r="RQ27" s="17">
        <v>1.4</v>
      </c>
      <c r="RR27" s="17">
        <v>1.4</v>
      </c>
      <c r="RS27" s="17">
        <v>0.2</v>
      </c>
      <c r="RT27" s="17">
        <v>14.9</v>
      </c>
      <c r="RU27" s="17"/>
      <c r="RV27" s="17">
        <v>12.58</v>
      </c>
      <c r="RW27" s="17">
        <v>2.3199999999999998</v>
      </c>
      <c r="RX27" s="17">
        <v>3.1</v>
      </c>
      <c r="RY27" s="17">
        <v>3.081</v>
      </c>
      <c r="RZ27" s="17">
        <v>3.081</v>
      </c>
      <c r="SA27" s="17">
        <v>1.9E-2</v>
      </c>
      <c r="SB27" s="17">
        <v>12.1</v>
      </c>
      <c r="SC27" s="17">
        <v>10.97321</v>
      </c>
      <c r="SD27" s="17">
        <v>10.97321</v>
      </c>
      <c r="SE27" s="17">
        <v>1.12679</v>
      </c>
      <c r="SF27" s="17">
        <v>1.5</v>
      </c>
      <c r="SG27" s="17">
        <v>2</v>
      </c>
      <c r="SH27" s="17">
        <v>2</v>
      </c>
      <c r="SI27" s="17">
        <v>-0.5</v>
      </c>
      <c r="SJ27" s="17"/>
      <c r="SK27" s="17">
        <v>0.4</v>
      </c>
      <c r="SL27" s="17">
        <v>0.4</v>
      </c>
      <c r="SM27" s="17">
        <v>-0.4</v>
      </c>
      <c r="SN27" s="17">
        <v>9.9</v>
      </c>
      <c r="SO27" s="17">
        <v>9.8520000000000003</v>
      </c>
      <c r="SP27" s="17">
        <v>9.8520000000000003</v>
      </c>
      <c r="SQ27" s="17">
        <v>4.8000000000000001E-2</v>
      </c>
      <c r="SR27" s="17">
        <v>4.0999999999999996</v>
      </c>
      <c r="SS27" s="17">
        <v>4.5</v>
      </c>
      <c r="ST27" s="17">
        <v>4.5</v>
      </c>
      <c r="SU27" s="17">
        <v>-0.4</v>
      </c>
      <c r="SV27" s="17">
        <v>6.2</v>
      </c>
      <c r="SW27" s="17">
        <v>6.5</v>
      </c>
      <c r="SX27" s="17">
        <v>6.5</v>
      </c>
      <c r="SY27" s="17">
        <v>-0.3</v>
      </c>
      <c r="SZ27" s="17">
        <v>8.9</v>
      </c>
      <c r="TA27" s="17">
        <v>10</v>
      </c>
      <c r="TB27" s="17">
        <v>10</v>
      </c>
      <c r="TC27" s="17">
        <v>-1.1000000000000001</v>
      </c>
      <c r="TD27" s="17">
        <v>19</v>
      </c>
      <c r="TE27" s="17">
        <v>18.543690000000002</v>
      </c>
      <c r="TF27" s="17">
        <v>18.543690000000002</v>
      </c>
      <c r="TG27" s="17">
        <v>0.45630999999999999</v>
      </c>
      <c r="TH27" s="17">
        <v>27.2</v>
      </c>
      <c r="TI27" s="17">
        <v>27.443999999999999</v>
      </c>
      <c r="TJ27" s="17">
        <v>27.443999999999999</v>
      </c>
      <c r="TK27" s="17">
        <v>-0.24399999999999999</v>
      </c>
      <c r="TL27" s="17">
        <v>45.2</v>
      </c>
      <c r="TM27" s="17">
        <v>53.8</v>
      </c>
      <c r="TN27" s="17">
        <v>55.841999999999999</v>
      </c>
      <c r="TO27" s="17">
        <v>-10.641999999999999</v>
      </c>
      <c r="TP27" s="17">
        <v>21.6</v>
      </c>
      <c r="TQ27" s="17"/>
      <c r="TR27" s="17">
        <v>27.666</v>
      </c>
      <c r="TS27" s="17">
        <v>-6.0659999999999998</v>
      </c>
      <c r="TT27" s="17">
        <v>66.599999999999994</v>
      </c>
      <c r="TU27" s="17">
        <v>52.045000000000002</v>
      </c>
      <c r="TV27" s="17">
        <v>52.045000000000002</v>
      </c>
      <c r="TW27" s="17">
        <v>14.555</v>
      </c>
      <c r="TX27" s="17">
        <v>66.400000000000006</v>
      </c>
      <c r="TY27" s="17">
        <v>64.375</v>
      </c>
      <c r="TZ27" s="17">
        <v>64.375</v>
      </c>
      <c r="UA27" s="17">
        <v>2.0249999999999999</v>
      </c>
      <c r="UB27" s="17">
        <v>6.8</v>
      </c>
      <c r="UC27" s="17">
        <v>5.6210000000000004</v>
      </c>
      <c r="UD27" s="17">
        <v>5.6210000000000004</v>
      </c>
      <c r="UE27" s="17">
        <v>1.179</v>
      </c>
      <c r="UF27" s="17">
        <v>5.6</v>
      </c>
      <c r="UG27" s="17">
        <v>4.5819999999999999</v>
      </c>
      <c r="UH27" s="17">
        <v>4.5819999999999999</v>
      </c>
      <c r="UI27" s="17">
        <v>1.018</v>
      </c>
      <c r="UJ27" s="17">
        <v>14.9</v>
      </c>
      <c r="UK27" s="17">
        <v>10</v>
      </c>
      <c r="UL27" s="17">
        <v>10</v>
      </c>
      <c r="UM27" s="17">
        <v>4.9000000000000004</v>
      </c>
      <c r="UN27" s="17">
        <v>3.9</v>
      </c>
      <c r="UO27" s="17">
        <v>2.8</v>
      </c>
      <c r="UP27" s="17">
        <v>2.8</v>
      </c>
      <c r="UQ27" s="17">
        <v>1.1000000000000001</v>
      </c>
      <c r="UR27" s="17">
        <v>7.5</v>
      </c>
      <c r="US27" s="17">
        <v>7.4</v>
      </c>
      <c r="UT27" s="17">
        <v>7.4</v>
      </c>
      <c r="UU27" s="17">
        <v>0.1</v>
      </c>
      <c r="UV27" s="17">
        <v>8.6999999999999993</v>
      </c>
      <c r="UW27" s="17">
        <v>8</v>
      </c>
      <c r="UX27" s="17">
        <v>8</v>
      </c>
      <c r="UY27" s="17">
        <v>0.7</v>
      </c>
      <c r="UZ27" s="17">
        <v>9.3000000000000007</v>
      </c>
      <c r="VA27" s="17">
        <v>9</v>
      </c>
      <c r="VB27" s="17">
        <v>9</v>
      </c>
      <c r="VC27" s="17">
        <v>0.3</v>
      </c>
      <c r="VD27" s="17">
        <v>9.5</v>
      </c>
      <c r="VE27" s="17">
        <v>9</v>
      </c>
      <c r="VF27" s="17">
        <v>9</v>
      </c>
      <c r="VG27" s="17">
        <v>0.5</v>
      </c>
      <c r="VH27" s="17">
        <v>1.4</v>
      </c>
      <c r="VI27" s="17">
        <v>5.1529999999999996</v>
      </c>
      <c r="VJ27" s="17">
        <v>5.1529999999999996</v>
      </c>
      <c r="VK27" s="17">
        <v>-3.7530000000000001</v>
      </c>
      <c r="VL27" s="17">
        <v>212.7</v>
      </c>
      <c r="VM27" s="17"/>
      <c r="VN27" s="17">
        <v>219.60499999999999</v>
      </c>
      <c r="VO27" s="17">
        <v>-6.9050000000000002</v>
      </c>
      <c r="VP27" s="17">
        <v>12.9</v>
      </c>
      <c r="VQ27" s="17"/>
      <c r="VR27" s="17">
        <v>13.194000000000001</v>
      </c>
      <c r="VS27" s="17">
        <v>-0.29399999999999998</v>
      </c>
      <c r="VT27" s="17">
        <v>120.3</v>
      </c>
      <c r="VU27" s="17"/>
      <c r="VV27" s="17">
        <v>114.566</v>
      </c>
      <c r="VW27" s="17">
        <v>5.734</v>
      </c>
      <c r="VX27" s="17">
        <v>0.6</v>
      </c>
      <c r="VY27" s="17">
        <v>0.6</v>
      </c>
      <c r="VZ27" s="17">
        <v>0.6</v>
      </c>
      <c r="WA27" s="17">
        <v>0</v>
      </c>
      <c r="WB27" s="17">
        <v>110.1</v>
      </c>
      <c r="WC27" s="17">
        <v>46.3</v>
      </c>
      <c r="WD27" s="17">
        <v>43</v>
      </c>
      <c r="WE27" s="17">
        <v>67.099999999999994</v>
      </c>
      <c r="WF27" s="17">
        <v>106.2</v>
      </c>
      <c r="WG27" s="17">
        <v>48.8</v>
      </c>
      <c r="WH27" s="17">
        <v>48</v>
      </c>
      <c r="WI27" s="17">
        <v>58.2</v>
      </c>
      <c r="WJ27" s="17">
        <v>88.3</v>
      </c>
      <c r="WK27" s="17"/>
      <c r="WL27" s="17">
        <v>83.668999999999997</v>
      </c>
      <c r="WM27" s="17">
        <v>4.6310000000000002</v>
      </c>
      <c r="WN27" s="17">
        <v>12</v>
      </c>
      <c r="WO27" s="17"/>
      <c r="WP27" s="17">
        <v>5.3440000000000003</v>
      </c>
      <c r="WQ27" s="17">
        <v>6.6559999999999997</v>
      </c>
      <c r="WR27" s="17">
        <v>9.4</v>
      </c>
      <c r="WS27" s="17">
        <v>9.8000000000000007</v>
      </c>
      <c r="WT27" s="17">
        <v>9.8000000000000007</v>
      </c>
      <c r="WU27" s="17">
        <v>-0.4</v>
      </c>
      <c r="WV27" s="17">
        <v>19.399999999999999</v>
      </c>
      <c r="WW27" s="17">
        <v>18.834949999999999</v>
      </c>
      <c r="WX27" s="17">
        <v>18.834949999999999</v>
      </c>
      <c r="WY27" s="17">
        <v>0.56505000000000005</v>
      </c>
      <c r="WZ27" s="17">
        <v>9.6</v>
      </c>
      <c r="XA27" s="17">
        <v>10.8</v>
      </c>
      <c r="XB27" s="17">
        <v>10.8</v>
      </c>
      <c r="XC27" s="17">
        <v>-1.2</v>
      </c>
      <c r="XD27" s="17">
        <v>42.5</v>
      </c>
      <c r="XE27" s="17">
        <v>42</v>
      </c>
      <c r="XF27" s="17">
        <v>42</v>
      </c>
      <c r="XG27" s="17">
        <v>0.5</v>
      </c>
      <c r="XH27" s="17">
        <v>12</v>
      </c>
      <c r="XI27" s="17">
        <v>10</v>
      </c>
      <c r="XJ27" s="17">
        <v>10</v>
      </c>
      <c r="XK27" s="17">
        <v>2</v>
      </c>
      <c r="XL27" s="17">
        <v>17.7</v>
      </c>
      <c r="XM27" s="17">
        <v>14</v>
      </c>
      <c r="XN27" s="17">
        <v>14</v>
      </c>
      <c r="XO27" s="17">
        <v>3.7</v>
      </c>
      <c r="XP27" s="17"/>
      <c r="XQ27" s="17"/>
      <c r="XR27" s="17"/>
      <c r="XS27" s="17">
        <v>0</v>
      </c>
      <c r="XT27" s="17">
        <v>4.9000000000000004</v>
      </c>
      <c r="XU27" s="17">
        <v>7.35</v>
      </c>
      <c r="XV27" s="17">
        <v>7.35</v>
      </c>
      <c r="XW27" s="17">
        <v>-2.4500000000000002</v>
      </c>
      <c r="XX27" s="17"/>
      <c r="XY27" s="17"/>
      <c r="XZ27" s="17"/>
      <c r="YA27" s="17">
        <v>0</v>
      </c>
      <c r="YB27" s="17"/>
      <c r="YC27" s="17"/>
      <c r="YD27" s="17"/>
      <c r="YE27" s="17">
        <v>0</v>
      </c>
    </row>
    <row r="28" spans="1:655" ht="24" customHeight="1" x14ac:dyDescent="0.25">
      <c r="A28" s="1"/>
      <c r="B28" s="16" t="s">
        <v>42</v>
      </c>
      <c r="C28" s="16" t="s">
        <v>835</v>
      </c>
      <c r="D28" s="17">
        <v>95.4</v>
      </c>
      <c r="E28" s="17">
        <v>69.267269999999996</v>
      </c>
      <c r="F28" s="17">
        <v>58.149030000000003</v>
      </c>
      <c r="G28" s="17">
        <v>37.250970000000002</v>
      </c>
      <c r="H28" s="17">
        <v>647.5</v>
      </c>
      <c r="I28" s="17">
        <v>643.65809000000002</v>
      </c>
      <c r="J28" s="17">
        <v>643.65809000000002</v>
      </c>
      <c r="K28" s="17">
        <v>3.8419099999999999</v>
      </c>
      <c r="L28" s="17">
        <v>146</v>
      </c>
      <c r="M28" s="17">
        <v>146.65710999999999</v>
      </c>
      <c r="N28" s="17">
        <v>146.65710999999999</v>
      </c>
      <c r="O28" s="17">
        <v>-0.65710999999999997</v>
      </c>
      <c r="P28" s="17"/>
      <c r="Q28" s="17"/>
      <c r="R28" s="17"/>
      <c r="S28" s="17">
        <v>0</v>
      </c>
      <c r="T28" s="17"/>
      <c r="U28" s="17"/>
      <c r="V28" s="17"/>
      <c r="W28" s="17">
        <v>0</v>
      </c>
      <c r="X28" s="17">
        <v>89.8</v>
      </c>
      <c r="Y28" s="17">
        <v>76.798159999999996</v>
      </c>
      <c r="Z28" s="17">
        <v>76.798159999999996</v>
      </c>
      <c r="AA28" s="17">
        <v>13.00184</v>
      </c>
      <c r="AB28" s="17">
        <v>110.3</v>
      </c>
      <c r="AC28" s="17">
        <v>175.61836</v>
      </c>
      <c r="AD28" s="17">
        <v>149.71516</v>
      </c>
      <c r="AE28" s="17">
        <v>-39.41516</v>
      </c>
      <c r="AF28" s="17">
        <v>0</v>
      </c>
      <c r="AG28" s="17">
        <v>0</v>
      </c>
      <c r="AH28" s="17">
        <v>86.657250000000005</v>
      </c>
      <c r="AI28" s="17">
        <v>-86.657250000000005</v>
      </c>
      <c r="AJ28" s="17"/>
      <c r="AK28" s="17"/>
      <c r="AL28" s="17"/>
      <c r="AM28" s="17">
        <v>0</v>
      </c>
      <c r="AN28" s="17">
        <v>143.9</v>
      </c>
      <c r="AO28" s="17">
        <v>189.16034999999999</v>
      </c>
      <c r="AP28" s="17">
        <v>199.17196000000001</v>
      </c>
      <c r="AQ28" s="17">
        <v>-55.27196</v>
      </c>
      <c r="AR28" s="17">
        <v>144.19999999999999</v>
      </c>
      <c r="AS28" s="17">
        <v>189.16034999999999</v>
      </c>
      <c r="AT28" s="17">
        <v>199.17196000000001</v>
      </c>
      <c r="AU28" s="17">
        <v>-54.971960000000003</v>
      </c>
      <c r="AV28" s="17">
        <v>143.80000000000001</v>
      </c>
      <c r="AW28" s="17">
        <v>189.16034999999999</v>
      </c>
      <c r="AX28" s="17">
        <v>199.17196000000001</v>
      </c>
      <c r="AY28" s="17">
        <v>-55.371960000000001</v>
      </c>
      <c r="AZ28" s="17">
        <v>234.3</v>
      </c>
      <c r="BA28" s="17">
        <v>283.74052999999998</v>
      </c>
      <c r="BB28" s="17">
        <v>298.75794000000002</v>
      </c>
      <c r="BC28" s="17">
        <v>-64.457939999999994</v>
      </c>
      <c r="BD28" s="17"/>
      <c r="BE28" s="17"/>
      <c r="BF28" s="17"/>
      <c r="BG28" s="17">
        <v>0</v>
      </c>
      <c r="BH28" s="17"/>
      <c r="BI28" s="17"/>
      <c r="BJ28" s="17"/>
      <c r="BK28" s="17">
        <v>0</v>
      </c>
      <c r="BL28" s="17">
        <v>315.39999999999998</v>
      </c>
      <c r="BM28" s="17">
        <v>243.29584</v>
      </c>
      <c r="BN28" s="17">
        <v>179.89628999999999</v>
      </c>
      <c r="BO28" s="17">
        <v>135.50371000000001</v>
      </c>
      <c r="BP28" s="17">
        <v>4.8</v>
      </c>
      <c r="BQ28" s="17">
        <v>4.4318400000000002</v>
      </c>
      <c r="BR28" s="17">
        <v>4.4318400000000002</v>
      </c>
      <c r="BS28" s="17">
        <v>0.36815999999999999</v>
      </c>
      <c r="BT28" s="17"/>
      <c r="BU28" s="17"/>
      <c r="BV28" s="17"/>
      <c r="BW28" s="17">
        <v>0</v>
      </c>
      <c r="BX28" s="17"/>
      <c r="BY28" s="17"/>
      <c r="BZ28" s="17"/>
      <c r="CA28" s="17">
        <v>0</v>
      </c>
      <c r="CB28" s="17"/>
      <c r="CC28" s="17"/>
      <c r="CD28" s="17"/>
      <c r="CE28" s="17">
        <v>0</v>
      </c>
      <c r="CF28" s="17"/>
      <c r="CG28" s="17"/>
      <c r="CH28" s="17"/>
      <c r="CI28" s="17">
        <v>0</v>
      </c>
      <c r="CJ28" s="17">
        <v>163</v>
      </c>
      <c r="CK28" s="17">
        <v>149.99921000000001</v>
      </c>
      <c r="CL28" s="17">
        <v>149.99921000000001</v>
      </c>
      <c r="CM28" s="17">
        <v>13.00079</v>
      </c>
      <c r="CN28" s="17">
        <v>7.8</v>
      </c>
      <c r="CO28" s="17">
        <v>5.1333399999999996</v>
      </c>
      <c r="CP28" s="17">
        <v>5.1333399999999996</v>
      </c>
      <c r="CQ28" s="17">
        <v>2.6666599999999998</v>
      </c>
      <c r="CR28" s="17">
        <v>5.5</v>
      </c>
      <c r="CS28" s="17">
        <v>2.8177599999999998</v>
      </c>
      <c r="CT28" s="17">
        <v>2.8177599999999998</v>
      </c>
      <c r="CU28" s="17">
        <v>2.6822400000000002</v>
      </c>
      <c r="CV28" s="17"/>
      <c r="CW28" s="17"/>
      <c r="CX28" s="17"/>
      <c r="CY28" s="17">
        <v>0</v>
      </c>
      <c r="CZ28" s="17">
        <v>6.8</v>
      </c>
      <c r="DA28" s="17">
        <v>6.8787000000000003</v>
      </c>
      <c r="DB28" s="17">
        <v>6.8787000000000003</v>
      </c>
      <c r="DC28" s="17">
        <v>-7.8700000000000006E-2</v>
      </c>
      <c r="DD28" s="17">
        <v>9.1999999999999993</v>
      </c>
      <c r="DE28" s="17">
        <v>14.919420000000001</v>
      </c>
      <c r="DF28" s="17">
        <v>14.919420000000001</v>
      </c>
      <c r="DG28" s="17">
        <v>-5.7194200000000004</v>
      </c>
      <c r="DH28" s="17">
        <v>60.4</v>
      </c>
      <c r="DI28" s="17">
        <v>49.018680000000003</v>
      </c>
      <c r="DJ28" s="17">
        <v>41.892449999999997</v>
      </c>
      <c r="DK28" s="17">
        <v>18.507549999999998</v>
      </c>
      <c r="DL28" s="17"/>
      <c r="DM28" s="17"/>
      <c r="DN28" s="17"/>
      <c r="DO28" s="17">
        <v>0</v>
      </c>
      <c r="DP28" s="17"/>
      <c r="DQ28" s="17"/>
      <c r="DR28" s="17"/>
      <c r="DS28" s="17">
        <v>0</v>
      </c>
      <c r="DT28" s="17"/>
      <c r="DU28" s="17"/>
      <c r="DV28" s="17"/>
      <c r="DW28" s="17">
        <v>0</v>
      </c>
      <c r="DX28" s="17"/>
      <c r="DY28" s="17"/>
      <c r="DZ28" s="17"/>
      <c r="EA28" s="17">
        <v>0</v>
      </c>
      <c r="EB28" s="17">
        <v>84.3</v>
      </c>
      <c r="EC28" s="17">
        <v>67.557980000000001</v>
      </c>
      <c r="ED28" s="17">
        <v>71.195139999999995</v>
      </c>
      <c r="EE28" s="17">
        <v>13.10486</v>
      </c>
      <c r="EF28" s="17">
        <v>123.2</v>
      </c>
      <c r="EG28" s="17">
        <v>0</v>
      </c>
      <c r="EH28" s="17">
        <v>100.42668</v>
      </c>
      <c r="EI28" s="17">
        <v>22.773319999999998</v>
      </c>
      <c r="EJ28" s="17"/>
      <c r="EK28" s="17"/>
      <c r="EL28" s="17"/>
      <c r="EM28" s="17">
        <v>0</v>
      </c>
      <c r="EN28" s="17"/>
      <c r="EO28" s="17"/>
      <c r="EP28" s="17"/>
      <c r="EQ28" s="17">
        <v>0</v>
      </c>
      <c r="ER28" s="17"/>
      <c r="ES28" s="17"/>
      <c r="ET28" s="17"/>
      <c r="EU28" s="17">
        <v>0</v>
      </c>
      <c r="EV28" s="17">
        <v>6.5</v>
      </c>
      <c r="EW28" s="17">
        <v>6.39</v>
      </c>
      <c r="EX28" s="17">
        <v>6.39</v>
      </c>
      <c r="EY28" s="17">
        <v>0.11</v>
      </c>
      <c r="EZ28" s="17">
        <v>147</v>
      </c>
      <c r="FA28" s="17">
        <v>175.07223999999999</v>
      </c>
      <c r="FB28" s="17">
        <v>144.32990000000001</v>
      </c>
      <c r="FC28" s="17">
        <v>2.6701000000000001</v>
      </c>
      <c r="FD28" s="17">
        <v>50.8</v>
      </c>
      <c r="FE28" s="17">
        <v>48.97287</v>
      </c>
      <c r="FF28" s="17">
        <v>48.97287</v>
      </c>
      <c r="FG28" s="17">
        <v>1.8271299999999999</v>
      </c>
      <c r="FH28" s="17">
        <v>52.3</v>
      </c>
      <c r="FI28" s="17">
        <v>119.58763</v>
      </c>
      <c r="FJ28" s="17">
        <v>75</v>
      </c>
      <c r="FK28" s="17">
        <v>-22.7</v>
      </c>
      <c r="FL28" s="17">
        <v>32.5</v>
      </c>
      <c r="FM28" s="17">
        <v>24.499369999999999</v>
      </c>
      <c r="FN28" s="17">
        <v>24.499369999999999</v>
      </c>
      <c r="FO28" s="17">
        <v>8.0006299999999992</v>
      </c>
      <c r="FP28" s="17">
        <v>18.8</v>
      </c>
      <c r="FQ28" s="17">
        <v>19.192229999999999</v>
      </c>
      <c r="FR28" s="17">
        <v>19.192229999999999</v>
      </c>
      <c r="FS28" s="17">
        <v>-0.39223000000000002</v>
      </c>
      <c r="FT28" s="17">
        <v>19.8</v>
      </c>
      <c r="FU28" s="17">
        <v>19.32039</v>
      </c>
      <c r="FV28" s="17">
        <v>19.32039</v>
      </c>
      <c r="FW28" s="17">
        <v>0.47960999999999998</v>
      </c>
      <c r="FX28" s="17">
        <v>89.4</v>
      </c>
      <c r="FY28" s="17">
        <v>81.531779999999998</v>
      </c>
      <c r="FZ28" s="17">
        <v>81.531779999999998</v>
      </c>
      <c r="GA28" s="17">
        <v>7.86822</v>
      </c>
      <c r="GB28" s="17">
        <v>182.2</v>
      </c>
      <c r="GC28" s="17">
        <v>185.10007999999999</v>
      </c>
      <c r="GD28" s="17">
        <v>185.10007999999999</v>
      </c>
      <c r="GE28" s="17">
        <v>-2.90008</v>
      </c>
      <c r="GF28" s="17">
        <v>182.6</v>
      </c>
      <c r="GG28" s="17">
        <v>185.10007999999999</v>
      </c>
      <c r="GH28" s="17">
        <v>185.10007999999999</v>
      </c>
      <c r="GI28" s="17">
        <v>-2.5000800000000001</v>
      </c>
      <c r="GJ28" s="17">
        <v>182.1</v>
      </c>
      <c r="GK28" s="17">
        <v>185.10007999999999</v>
      </c>
      <c r="GL28" s="17">
        <v>185.10007999999999</v>
      </c>
      <c r="GM28" s="17">
        <v>-3.0000800000000001</v>
      </c>
      <c r="GN28" s="17">
        <v>89.4</v>
      </c>
      <c r="GO28" s="17">
        <v>91.863820000000004</v>
      </c>
      <c r="GP28" s="17">
        <v>74.746669999999995</v>
      </c>
      <c r="GQ28" s="17">
        <v>14.65333</v>
      </c>
      <c r="GR28" s="17">
        <v>7.5</v>
      </c>
      <c r="GS28" s="17">
        <v>5.1650400000000003</v>
      </c>
      <c r="GT28" s="17">
        <v>5.1650400000000003</v>
      </c>
      <c r="GU28" s="17">
        <v>2.3349600000000001</v>
      </c>
      <c r="GV28" s="17">
        <v>2.1</v>
      </c>
      <c r="GW28" s="17">
        <v>5.4186100000000001</v>
      </c>
      <c r="GX28" s="17">
        <v>5.4186100000000001</v>
      </c>
      <c r="GY28" s="17">
        <v>-3.3186100000000001</v>
      </c>
      <c r="GZ28" s="17">
        <v>34.299999999999997</v>
      </c>
      <c r="HA28" s="17">
        <v>34.47804</v>
      </c>
      <c r="HB28" s="17">
        <v>34.47804</v>
      </c>
      <c r="HC28" s="17">
        <v>-0.17804</v>
      </c>
      <c r="HD28" s="17">
        <v>42.9</v>
      </c>
      <c r="HE28" s="17">
        <v>44.060189999999999</v>
      </c>
      <c r="HF28" s="17">
        <v>44.060189999999999</v>
      </c>
      <c r="HG28" s="17">
        <v>-1.1601900000000001</v>
      </c>
      <c r="HH28" s="17">
        <v>3.8</v>
      </c>
      <c r="HI28" s="17">
        <v>3.9046599999999998</v>
      </c>
      <c r="HJ28" s="17">
        <v>3.9046599999999998</v>
      </c>
      <c r="HK28" s="17">
        <v>-0.10466</v>
      </c>
      <c r="HL28" s="17">
        <v>0</v>
      </c>
      <c r="HM28" s="17">
        <v>14.997669999999999</v>
      </c>
      <c r="HN28" s="17">
        <v>14.997669999999999</v>
      </c>
      <c r="HO28" s="17">
        <v>-14.997669999999999</v>
      </c>
      <c r="HP28" s="17">
        <v>127.2</v>
      </c>
      <c r="HQ28" s="17">
        <v>125.42158000000001</v>
      </c>
      <c r="HR28" s="17">
        <v>81.656700000000001</v>
      </c>
      <c r="HS28" s="17">
        <v>45.543300000000002</v>
      </c>
      <c r="HT28" s="17"/>
      <c r="HU28" s="17"/>
      <c r="HV28" s="17"/>
      <c r="HW28" s="17">
        <v>0</v>
      </c>
      <c r="HX28" s="17"/>
      <c r="HY28" s="17"/>
      <c r="HZ28" s="17"/>
      <c r="IA28" s="17">
        <v>0</v>
      </c>
      <c r="IB28" s="17">
        <v>46.6</v>
      </c>
      <c r="IC28" s="17">
        <v>47.439860000000003</v>
      </c>
      <c r="ID28" s="17">
        <v>47.439860000000003</v>
      </c>
      <c r="IE28" s="17">
        <v>-0.83986000000000005</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60.9</v>
      </c>
      <c r="JE28" s="17">
        <v>72.478369999999998</v>
      </c>
      <c r="JF28" s="17">
        <v>58.585850000000001</v>
      </c>
      <c r="JG28" s="17">
        <v>2.3141500000000002</v>
      </c>
      <c r="JH28" s="17">
        <v>176</v>
      </c>
      <c r="JI28" s="17">
        <v>178.52956</v>
      </c>
      <c r="JJ28" s="17">
        <v>178.52956</v>
      </c>
      <c r="JK28" s="17">
        <v>-2.52956</v>
      </c>
      <c r="JL28" s="17">
        <v>173.2</v>
      </c>
      <c r="JM28" s="17">
        <v>178.52956</v>
      </c>
      <c r="JN28" s="17">
        <v>178.52956</v>
      </c>
      <c r="JO28" s="17">
        <v>-5.3295599999999999</v>
      </c>
      <c r="JP28" s="17">
        <v>200</v>
      </c>
      <c r="JQ28" s="17">
        <v>178.52956</v>
      </c>
      <c r="JR28" s="17">
        <v>178.52956</v>
      </c>
      <c r="JS28" s="17">
        <v>21.47044</v>
      </c>
      <c r="JT28" s="17">
        <v>272.3</v>
      </c>
      <c r="JU28" s="17">
        <v>267.79433</v>
      </c>
      <c r="JV28" s="17">
        <v>267.79433</v>
      </c>
      <c r="JW28" s="17">
        <v>4.5056700000000003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v>0</v>
      </c>
      <c r="KU28" s="17">
        <v>0</v>
      </c>
      <c r="KV28" s="17"/>
      <c r="KW28" s="17"/>
      <c r="KX28" s="17"/>
      <c r="KY28" s="17">
        <v>0</v>
      </c>
      <c r="KZ28" s="17"/>
      <c r="LA28" s="17"/>
      <c r="LB28" s="17"/>
      <c r="LC28" s="17">
        <v>0</v>
      </c>
      <c r="LD28" s="17">
        <v>1.5</v>
      </c>
      <c r="LE28" s="17">
        <v>3.1205099999999999</v>
      </c>
      <c r="LF28" s="17">
        <v>3.1205099999999999</v>
      </c>
      <c r="LG28" s="17">
        <v>-1.6205099999999999</v>
      </c>
      <c r="LH28" s="17">
        <v>101.9</v>
      </c>
      <c r="LI28" s="17">
        <v>114.64932</v>
      </c>
      <c r="LJ28" s="17">
        <v>111.31769</v>
      </c>
      <c r="LK28" s="17">
        <v>-9.4176900000000003</v>
      </c>
      <c r="LL28" s="17">
        <v>99.5</v>
      </c>
      <c r="LM28" s="17">
        <v>89.345820000000003</v>
      </c>
      <c r="LN28" s="17">
        <v>94.227149999999995</v>
      </c>
      <c r="LO28" s="17">
        <v>5.27285</v>
      </c>
      <c r="LP28" s="17">
        <v>66.400000000000006</v>
      </c>
      <c r="LQ28" s="17">
        <v>67.133979999999994</v>
      </c>
      <c r="LR28" s="17">
        <v>67.133979999999994</v>
      </c>
      <c r="LS28" s="17">
        <v>-0.73397999999999997</v>
      </c>
      <c r="LT28" s="17">
        <v>73.900000000000006</v>
      </c>
      <c r="LU28" s="17">
        <v>72.37388</v>
      </c>
      <c r="LV28" s="17">
        <v>74.100059999999999</v>
      </c>
      <c r="LW28" s="17">
        <v>-0.20005999999999999</v>
      </c>
      <c r="LX28" s="17">
        <v>30</v>
      </c>
      <c r="LY28" s="17">
        <v>29.951460000000001</v>
      </c>
      <c r="LZ28" s="17">
        <v>29.951460000000001</v>
      </c>
      <c r="MA28" s="17">
        <v>4.854E-2</v>
      </c>
      <c r="MB28" s="17"/>
      <c r="MC28" s="17"/>
      <c r="MD28" s="17"/>
      <c r="ME28" s="17">
        <v>0</v>
      </c>
      <c r="MF28" s="17"/>
      <c r="MG28" s="17"/>
      <c r="MH28" s="17"/>
      <c r="MI28" s="17">
        <v>0</v>
      </c>
      <c r="MJ28" s="17"/>
      <c r="MK28" s="17"/>
      <c r="ML28" s="17"/>
      <c r="MM28" s="17">
        <v>0</v>
      </c>
      <c r="MN28" s="17">
        <v>103.1</v>
      </c>
      <c r="MO28" s="17">
        <v>149.77393000000001</v>
      </c>
      <c r="MP28" s="17">
        <v>149.77393000000001</v>
      </c>
      <c r="MQ28" s="17">
        <v>-46.673929999999999</v>
      </c>
      <c r="MR28" s="17">
        <v>100.8</v>
      </c>
      <c r="MS28" s="17">
        <v>149.77393000000001</v>
      </c>
      <c r="MT28" s="17">
        <v>149.77393000000001</v>
      </c>
      <c r="MU28" s="17">
        <v>-48.973930000000003</v>
      </c>
      <c r="MV28" s="17">
        <v>121.2</v>
      </c>
      <c r="MW28" s="17">
        <v>149.77393000000001</v>
      </c>
      <c r="MX28" s="17">
        <v>149.77393000000001</v>
      </c>
      <c r="MY28" s="17">
        <v>-28.573930000000001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215.6</v>
      </c>
      <c r="NU28" s="17">
        <v>192</v>
      </c>
      <c r="NV28" s="17">
        <v>192</v>
      </c>
      <c r="NW28" s="17">
        <v>23.6</v>
      </c>
      <c r="NX28" s="17">
        <v>102.6</v>
      </c>
      <c r="NY28" s="17">
        <v>96</v>
      </c>
      <c r="NZ28" s="17">
        <v>96</v>
      </c>
      <c r="OA28" s="17">
        <v>6.6</v>
      </c>
      <c r="OB28" s="17">
        <v>1</v>
      </c>
      <c r="OC28" s="17"/>
      <c r="OD28" s="17">
        <v>1.0109999999999999</v>
      </c>
      <c r="OE28" s="17">
        <v>-1.0999999999999999E-2</v>
      </c>
      <c r="OF28" s="17">
        <v>42.2</v>
      </c>
      <c r="OG28" s="17">
        <v>75.5</v>
      </c>
      <c r="OH28" s="17">
        <v>75.539000000000001</v>
      </c>
      <c r="OI28" s="17">
        <v>-33.338999999999999</v>
      </c>
      <c r="OJ28" s="17">
        <v>64.400000000000006</v>
      </c>
      <c r="OK28" s="17"/>
      <c r="OL28" s="17">
        <v>62.527000000000001</v>
      </c>
      <c r="OM28" s="17">
        <v>1.873</v>
      </c>
      <c r="ON28" s="17">
        <v>1.8</v>
      </c>
      <c r="OO28" s="17">
        <v>8.7629999999999999</v>
      </c>
      <c r="OP28" s="17">
        <v>8.7629999999999999</v>
      </c>
      <c r="OQ28" s="17">
        <v>-6.9630000000000001</v>
      </c>
      <c r="OR28" s="17">
        <v>0.2</v>
      </c>
      <c r="OS28" s="17"/>
      <c r="OT28" s="17">
        <v>0.3</v>
      </c>
      <c r="OU28" s="17">
        <v>-0.1</v>
      </c>
      <c r="OV28" s="17">
        <v>15.7</v>
      </c>
      <c r="OW28" s="17">
        <v>13.98058</v>
      </c>
      <c r="OX28" s="17">
        <v>13.98058</v>
      </c>
      <c r="OY28" s="17">
        <v>1.7194199999999999</v>
      </c>
      <c r="OZ28" s="17">
        <v>9.9</v>
      </c>
      <c r="PA28" s="17">
        <v>9</v>
      </c>
      <c r="PB28" s="17">
        <v>9</v>
      </c>
      <c r="PC28" s="17">
        <v>0.9</v>
      </c>
      <c r="PD28" s="17">
        <v>5.4</v>
      </c>
      <c r="PE28" s="17">
        <v>5.67</v>
      </c>
      <c r="PF28" s="17">
        <v>5.67</v>
      </c>
      <c r="PG28" s="17">
        <v>-0.27</v>
      </c>
      <c r="PH28" s="17">
        <v>0.7</v>
      </c>
      <c r="PI28" s="17">
        <v>1</v>
      </c>
      <c r="PJ28" s="17">
        <v>1</v>
      </c>
      <c r="PK28" s="17">
        <v>-0.3</v>
      </c>
      <c r="PL28" s="17"/>
      <c r="PM28" s="17">
        <v>1.5</v>
      </c>
      <c r="PN28" s="17">
        <v>1.5</v>
      </c>
      <c r="PO28" s="17">
        <v>-1.5</v>
      </c>
      <c r="PP28" s="17">
        <v>4</v>
      </c>
      <c r="PQ28" s="17">
        <v>4</v>
      </c>
      <c r="PR28" s="17">
        <v>4</v>
      </c>
      <c r="PS28" s="17">
        <v>0</v>
      </c>
      <c r="PT28" s="17">
        <v>20.2</v>
      </c>
      <c r="PU28" s="17">
        <v>19.417480000000001</v>
      </c>
      <c r="PV28" s="17">
        <v>19.417480000000001</v>
      </c>
      <c r="PW28" s="17">
        <v>0.78251999999999999</v>
      </c>
      <c r="PX28" s="17">
        <v>19.978999999999999</v>
      </c>
      <c r="PY28" s="17">
        <v>16.504850000000001</v>
      </c>
      <c r="PZ28" s="17">
        <v>16.504850000000001</v>
      </c>
      <c r="QA28" s="17">
        <v>3.4741499999999998</v>
      </c>
      <c r="QB28" s="17">
        <v>18.600000000000001</v>
      </c>
      <c r="QC28" s="17">
        <v>10.67961</v>
      </c>
      <c r="QD28" s="17">
        <v>10.67961</v>
      </c>
      <c r="QE28" s="17">
        <v>7.9203900000000003</v>
      </c>
      <c r="QF28" s="17">
        <v>3.3</v>
      </c>
      <c r="QG28" s="17">
        <v>3.5</v>
      </c>
      <c r="QH28" s="17">
        <v>3.5</v>
      </c>
      <c r="QI28" s="17">
        <v>-0.2</v>
      </c>
      <c r="QJ28" s="17">
        <v>18.399999999999999</v>
      </c>
      <c r="QK28" s="17">
        <v>17.961169999999999</v>
      </c>
      <c r="QL28" s="17">
        <v>17.961169999999999</v>
      </c>
      <c r="QM28" s="17">
        <v>0.43883</v>
      </c>
      <c r="QN28" s="17">
        <v>12.4</v>
      </c>
      <c r="QO28" s="17"/>
      <c r="QP28" s="17">
        <v>11.227</v>
      </c>
      <c r="QQ28" s="17">
        <v>1.173</v>
      </c>
      <c r="QR28" s="17">
        <v>15.1</v>
      </c>
      <c r="QS28" s="17"/>
      <c r="QT28" s="17">
        <v>13.807</v>
      </c>
      <c r="QU28" s="17">
        <v>1.2929999999999999</v>
      </c>
      <c r="QV28" s="17">
        <v>18.2</v>
      </c>
      <c r="QW28" s="17">
        <v>19.7</v>
      </c>
      <c r="QX28" s="17">
        <v>0.48099999999999998</v>
      </c>
      <c r="QY28" s="17">
        <v>17.719000000000001</v>
      </c>
      <c r="QZ28" s="17">
        <v>50.2</v>
      </c>
      <c r="RA28" s="17">
        <v>59.3</v>
      </c>
      <c r="RB28" s="17">
        <v>1.119</v>
      </c>
      <c r="RC28" s="17">
        <v>49.081000000000003</v>
      </c>
      <c r="RD28" s="17">
        <v>3</v>
      </c>
      <c r="RE28" s="17">
        <v>2.9009999999999998</v>
      </c>
      <c r="RF28" s="17">
        <v>2.9009999999999998</v>
      </c>
      <c r="RG28" s="17">
        <v>9.9000000000000005E-2</v>
      </c>
      <c r="RH28" s="17">
        <v>1</v>
      </c>
      <c r="RI28" s="17">
        <v>1.2</v>
      </c>
      <c r="RJ28" s="17">
        <v>1.2</v>
      </c>
      <c r="RK28" s="17">
        <v>-0.2</v>
      </c>
      <c r="RL28" s="17">
        <v>2.2000000000000002</v>
      </c>
      <c r="RM28" s="17">
        <v>2.4</v>
      </c>
      <c r="RN28" s="17">
        <v>2.4</v>
      </c>
      <c r="RO28" s="17">
        <v>-0.2</v>
      </c>
      <c r="RP28" s="17">
        <v>1.6</v>
      </c>
      <c r="RQ28" s="17">
        <v>1.4</v>
      </c>
      <c r="RR28" s="17">
        <v>1.4</v>
      </c>
      <c r="RS28" s="17">
        <v>0.2</v>
      </c>
      <c r="RT28" s="17">
        <v>14.8</v>
      </c>
      <c r="RU28" s="17"/>
      <c r="RV28" s="17">
        <v>13.702999999999999</v>
      </c>
      <c r="RW28" s="17">
        <v>1.097</v>
      </c>
      <c r="RX28" s="17">
        <v>3.1</v>
      </c>
      <c r="RY28" s="17">
        <v>3.081</v>
      </c>
      <c r="RZ28" s="17">
        <v>3.081</v>
      </c>
      <c r="SA28" s="17">
        <v>1.9E-2</v>
      </c>
      <c r="SB28" s="17">
        <v>12.3</v>
      </c>
      <c r="SC28" s="17">
        <v>10.97321</v>
      </c>
      <c r="SD28" s="17">
        <v>10.97321</v>
      </c>
      <c r="SE28" s="17">
        <v>1.3267899999999999</v>
      </c>
      <c r="SF28" s="17">
        <v>1.5</v>
      </c>
      <c r="SG28" s="17">
        <v>2</v>
      </c>
      <c r="SH28" s="17">
        <v>2</v>
      </c>
      <c r="SI28" s="17">
        <v>-0.5</v>
      </c>
      <c r="SJ28" s="17"/>
      <c r="SK28" s="17">
        <v>0.4</v>
      </c>
      <c r="SL28" s="17">
        <v>0.4</v>
      </c>
      <c r="SM28" s="17">
        <v>-0.4</v>
      </c>
      <c r="SN28" s="17">
        <v>9.9</v>
      </c>
      <c r="SO28" s="17">
        <v>9.8520000000000003</v>
      </c>
      <c r="SP28" s="17">
        <v>9.8520000000000003</v>
      </c>
      <c r="SQ28" s="17">
        <v>4.8000000000000001E-2</v>
      </c>
      <c r="SR28" s="17">
        <v>4</v>
      </c>
      <c r="SS28" s="17">
        <v>4.5</v>
      </c>
      <c r="ST28" s="17">
        <v>4.5</v>
      </c>
      <c r="SU28" s="17">
        <v>-0.5</v>
      </c>
      <c r="SV28" s="17">
        <v>6.2</v>
      </c>
      <c r="SW28" s="17">
        <v>6.5</v>
      </c>
      <c r="SX28" s="17">
        <v>6.5</v>
      </c>
      <c r="SY28" s="17">
        <v>-0.3</v>
      </c>
      <c r="SZ28" s="17">
        <v>8.9</v>
      </c>
      <c r="TA28" s="17">
        <v>10</v>
      </c>
      <c r="TB28" s="17">
        <v>10</v>
      </c>
      <c r="TC28" s="17">
        <v>-1.1000000000000001</v>
      </c>
      <c r="TD28" s="17">
        <v>19</v>
      </c>
      <c r="TE28" s="17">
        <v>18.543690000000002</v>
      </c>
      <c r="TF28" s="17">
        <v>18.543690000000002</v>
      </c>
      <c r="TG28" s="17">
        <v>0.45630999999999999</v>
      </c>
      <c r="TH28" s="17">
        <v>27.8</v>
      </c>
      <c r="TI28" s="17">
        <v>27.276</v>
      </c>
      <c r="TJ28" s="17">
        <v>27.276</v>
      </c>
      <c r="TK28" s="17">
        <v>0.52400000000000002</v>
      </c>
      <c r="TL28" s="17">
        <v>44.2</v>
      </c>
      <c r="TM28" s="17">
        <v>59.2</v>
      </c>
      <c r="TN28" s="17">
        <v>59.295999999999999</v>
      </c>
      <c r="TO28" s="17">
        <v>-15.096</v>
      </c>
      <c r="TP28" s="17">
        <v>23.4</v>
      </c>
      <c r="TQ28" s="17"/>
      <c r="TR28" s="17">
        <v>27.684999999999999</v>
      </c>
      <c r="TS28" s="17">
        <v>-4.2850000000000001</v>
      </c>
      <c r="TT28" s="17">
        <v>67.3</v>
      </c>
      <c r="TU28" s="17">
        <v>52.473999999999997</v>
      </c>
      <c r="TV28" s="17">
        <v>52.473999999999997</v>
      </c>
      <c r="TW28" s="17">
        <v>14.826000000000001</v>
      </c>
      <c r="TX28" s="17">
        <v>57.6</v>
      </c>
      <c r="TY28" s="17">
        <v>63.948999999999998</v>
      </c>
      <c r="TZ28" s="17">
        <v>63.948999999999998</v>
      </c>
      <c r="UA28" s="17">
        <v>-6.3490000000000002</v>
      </c>
      <c r="UB28" s="17">
        <v>8.1999999999999993</v>
      </c>
      <c r="UC28" s="17">
        <v>5.8719999999999999</v>
      </c>
      <c r="UD28" s="17">
        <v>5.8719999999999999</v>
      </c>
      <c r="UE28" s="17">
        <v>2.3279999999999998</v>
      </c>
      <c r="UF28" s="17">
        <v>5.7</v>
      </c>
      <c r="UG28" s="17">
        <v>4.8280000000000003</v>
      </c>
      <c r="UH28" s="17">
        <v>4.8280000000000003</v>
      </c>
      <c r="UI28" s="17">
        <v>0.872</v>
      </c>
      <c r="UJ28" s="17">
        <v>14.5</v>
      </c>
      <c r="UK28" s="17">
        <v>10</v>
      </c>
      <c r="UL28" s="17">
        <v>10</v>
      </c>
      <c r="UM28" s="17">
        <v>4.5</v>
      </c>
      <c r="UN28" s="17">
        <v>3.9</v>
      </c>
      <c r="UO28" s="17">
        <v>2.8</v>
      </c>
      <c r="UP28" s="17">
        <v>2.8</v>
      </c>
      <c r="UQ28" s="17">
        <v>1.1000000000000001</v>
      </c>
      <c r="UR28" s="17">
        <v>7.6</v>
      </c>
      <c r="US28" s="17">
        <v>7.4</v>
      </c>
      <c r="UT28" s="17">
        <v>7.4</v>
      </c>
      <c r="UU28" s="17">
        <v>0.2</v>
      </c>
      <c r="UV28" s="17">
        <v>8.6</v>
      </c>
      <c r="UW28" s="17">
        <v>8</v>
      </c>
      <c r="UX28" s="17">
        <v>8</v>
      </c>
      <c r="UY28" s="17">
        <v>0.6</v>
      </c>
      <c r="UZ28" s="17">
        <v>9.3000000000000007</v>
      </c>
      <c r="VA28" s="17">
        <v>9</v>
      </c>
      <c r="VB28" s="17">
        <v>9</v>
      </c>
      <c r="VC28" s="17">
        <v>0.3</v>
      </c>
      <c r="VD28" s="17">
        <v>9.5</v>
      </c>
      <c r="VE28" s="17">
        <v>9</v>
      </c>
      <c r="VF28" s="17">
        <v>9</v>
      </c>
      <c r="VG28" s="17">
        <v>0.5</v>
      </c>
      <c r="VH28" s="17">
        <v>1.3</v>
      </c>
      <c r="VI28" s="17">
        <v>5.2160000000000002</v>
      </c>
      <c r="VJ28" s="17">
        <v>5.2160000000000002</v>
      </c>
      <c r="VK28" s="17">
        <v>-3.9159999999999999</v>
      </c>
      <c r="VL28" s="17">
        <v>208.1</v>
      </c>
      <c r="VM28" s="17"/>
      <c r="VN28" s="17">
        <v>210.166</v>
      </c>
      <c r="VO28" s="17">
        <v>-2.0659999999999998</v>
      </c>
      <c r="VP28" s="17">
        <v>14.8</v>
      </c>
      <c r="VQ28" s="17"/>
      <c r="VR28" s="17">
        <v>13.757</v>
      </c>
      <c r="VS28" s="17">
        <v>1.0429999999999999</v>
      </c>
      <c r="VT28" s="17">
        <v>120</v>
      </c>
      <c r="VU28" s="17"/>
      <c r="VV28" s="17">
        <v>114.389</v>
      </c>
      <c r="VW28" s="17">
        <v>5.6109999999999998</v>
      </c>
      <c r="VX28" s="17">
        <v>0.6</v>
      </c>
      <c r="VY28" s="17">
        <v>0.6</v>
      </c>
      <c r="VZ28" s="17">
        <v>0.6</v>
      </c>
      <c r="WA28" s="17">
        <v>0</v>
      </c>
      <c r="WB28" s="17">
        <v>108.7</v>
      </c>
      <c r="WC28" s="17">
        <v>50.5</v>
      </c>
      <c r="WD28" s="17">
        <v>41</v>
      </c>
      <c r="WE28" s="17">
        <v>67.7</v>
      </c>
      <c r="WF28" s="17">
        <v>119.8</v>
      </c>
      <c r="WG28" s="17">
        <v>53.7</v>
      </c>
      <c r="WH28" s="17">
        <v>50</v>
      </c>
      <c r="WI28" s="17">
        <v>69.8</v>
      </c>
      <c r="WJ28" s="17">
        <v>87.5</v>
      </c>
      <c r="WK28" s="17"/>
      <c r="WL28" s="17">
        <v>83.656000000000006</v>
      </c>
      <c r="WM28" s="17">
        <v>3.8439999999999999</v>
      </c>
      <c r="WN28" s="17">
        <v>13.6</v>
      </c>
      <c r="WO28" s="17"/>
      <c r="WP28" s="17">
        <v>6.3760000000000003</v>
      </c>
      <c r="WQ28" s="17">
        <v>7.2240000000000002</v>
      </c>
      <c r="WR28" s="17">
        <v>9.4</v>
      </c>
      <c r="WS28" s="17">
        <v>9.8000000000000007</v>
      </c>
      <c r="WT28" s="17">
        <v>9.8000000000000007</v>
      </c>
      <c r="WU28" s="17">
        <v>-0.4</v>
      </c>
      <c r="WV28" s="17">
        <v>19.399999999999999</v>
      </c>
      <c r="WW28" s="17">
        <v>18.834949999999999</v>
      </c>
      <c r="WX28" s="17">
        <v>18.834949999999999</v>
      </c>
      <c r="WY28" s="17">
        <v>0.56505000000000005</v>
      </c>
      <c r="WZ28" s="17">
        <v>9.5</v>
      </c>
      <c r="XA28" s="17">
        <v>10.8</v>
      </c>
      <c r="XB28" s="17">
        <v>10.8</v>
      </c>
      <c r="XC28" s="17">
        <v>-1.3</v>
      </c>
      <c r="XD28" s="17">
        <v>42.9</v>
      </c>
      <c r="XE28" s="17">
        <v>42</v>
      </c>
      <c r="XF28" s="17">
        <v>42</v>
      </c>
      <c r="XG28" s="17">
        <v>0.9</v>
      </c>
      <c r="XH28" s="17">
        <v>12.1</v>
      </c>
      <c r="XI28" s="17">
        <v>10</v>
      </c>
      <c r="XJ28" s="17">
        <v>10</v>
      </c>
      <c r="XK28" s="17">
        <v>2.1</v>
      </c>
      <c r="XL28" s="17">
        <v>17.5</v>
      </c>
      <c r="XM28" s="17">
        <v>14</v>
      </c>
      <c r="XN28" s="17">
        <v>14</v>
      </c>
      <c r="XO28" s="17">
        <v>3.5</v>
      </c>
      <c r="XP28" s="17"/>
      <c r="XQ28" s="17"/>
      <c r="XR28" s="17"/>
      <c r="XS28" s="17">
        <v>0</v>
      </c>
      <c r="XT28" s="17">
        <v>4.5999999999999996</v>
      </c>
      <c r="XU28" s="17">
        <v>7.35</v>
      </c>
      <c r="XV28" s="17">
        <v>7.35</v>
      </c>
      <c r="XW28" s="17">
        <v>-2.75</v>
      </c>
      <c r="XX28" s="17"/>
      <c r="XY28" s="17"/>
      <c r="XZ28" s="17"/>
      <c r="YA28" s="17">
        <v>0</v>
      </c>
      <c r="YB28" s="17"/>
      <c r="YC28" s="17"/>
      <c r="YD28" s="17"/>
      <c r="YE28" s="17">
        <v>0</v>
      </c>
    </row>
    <row r="29" spans="1:655" ht="24" customHeight="1" x14ac:dyDescent="0.25">
      <c r="A29" s="1"/>
      <c r="B29" s="16" t="s">
        <v>42</v>
      </c>
      <c r="C29" s="16" t="s">
        <v>836</v>
      </c>
      <c r="D29" s="17">
        <v>93.8</v>
      </c>
      <c r="E29" s="17">
        <v>69.103980000000007</v>
      </c>
      <c r="F29" s="17">
        <v>68.141139999999993</v>
      </c>
      <c r="G29" s="17">
        <v>25.658860000000001</v>
      </c>
      <c r="H29" s="17">
        <v>641</v>
      </c>
      <c r="I29" s="17">
        <v>643.65809000000002</v>
      </c>
      <c r="J29" s="17">
        <v>643.65809000000002</v>
      </c>
      <c r="K29" s="17">
        <v>-2.6580900000000001</v>
      </c>
      <c r="L29" s="17">
        <v>201.2</v>
      </c>
      <c r="M29" s="17">
        <v>146.65710999999999</v>
      </c>
      <c r="N29" s="17">
        <v>146.65710999999999</v>
      </c>
      <c r="O29" s="17">
        <v>54.54289</v>
      </c>
      <c r="P29" s="17"/>
      <c r="Q29" s="17"/>
      <c r="R29" s="17"/>
      <c r="S29" s="17">
        <v>0</v>
      </c>
      <c r="T29" s="17"/>
      <c r="U29" s="17"/>
      <c r="V29" s="17"/>
      <c r="W29" s="17">
        <v>0</v>
      </c>
      <c r="X29" s="17">
        <v>90.1</v>
      </c>
      <c r="Y29" s="17">
        <v>76.798159999999996</v>
      </c>
      <c r="Z29" s="17">
        <v>76.798159999999996</v>
      </c>
      <c r="AA29" s="17">
        <v>13.30184</v>
      </c>
      <c r="AB29" s="17">
        <v>178.9</v>
      </c>
      <c r="AC29" s="17">
        <v>180.90497999999999</v>
      </c>
      <c r="AD29" s="17">
        <v>183.35617999999999</v>
      </c>
      <c r="AE29" s="17">
        <v>-4.4561799999999998</v>
      </c>
      <c r="AF29" s="17">
        <v>0</v>
      </c>
      <c r="AG29" s="17">
        <v>0</v>
      </c>
      <c r="AH29" s="17">
        <v>86.905510000000007</v>
      </c>
      <c r="AI29" s="17">
        <v>-86.905510000000007</v>
      </c>
      <c r="AJ29" s="17"/>
      <c r="AK29" s="17"/>
      <c r="AL29" s="17"/>
      <c r="AM29" s="17">
        <v>0</v>
      </c>
      <c r="AN29" s="17">
        <v>120.4</v>
      </c>
      <c r="AO29" s="17">
        <v>171.55319</v>
      </c>
      <c r="AP29" s="17">
        <v>199.17196000000001</v>
      </c>
      <c r="AQ29" s="17">
        <v>-78.771960000000007</v>
      </c>
      <c r="AR29" s="17">
        <v>120.2</v>
      </c>
      <c r="AS29" s="17">
        <v>171.55319</v>
      </c>
      <c r="AT29" s="17">
        <v>199.17196000000001</v>
      </c>
      <c r="AU29" s="17">
        <v>-78.971959999999996</v>
      </c>
      <c r="AV29" s="17">
        <v>120.5</v>
      </c>
      <c r="AW29" s="17">
        <v>171.55319</v>
      </c>
      <c r="AX29" s="17">
        <v>199.17196000000001</v>
      </c>
      <c r="AY29" s="17">
        <v>-78.671959999999999</v>
      </c>
      <c r="AZ29" s="17">
        <v>221.1</v>
      </c>
      <c r="BA29" s="17">
        <v>257.32979</v>
      </c>
      <c r="BB29" s="17">
        <v>298.75794000000002</v>
      </c>
      <c r="BC29" s="17">
        <v>-77.657939999999996</v>
      </c>
      <c r="BD29" s="17"/>
      <c r="BE29" s="17"/>
      <c r="BF29" s="17"/>
      <c r="BG29" s="17">
        <v>0</v>
      </c>
      <c r="BH29" s="17"/>
      <c r="BI29" s="17"/>
      <c r="BJ29" s="17"/>
      <c r="BK29" s="17">
        <v>0</v>
      </c>
      <c r="BL29" s="17">
        <v>329.2</v>
      </c>
      <c r="BM29" s="17">
        <v>251.39583999999999</v>
      </c>
      <c r="BN29" s="17">
        <v>97.087379999999996</v>
      </c>
      <c r="BO29" s="17">
        <v>232.11261999999999</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157.30000000000001</v>
      </c>
      <c r="CK29" s="17">
        <v>149.99921000000001</v>
      </c>
      <c r="CL29" s="17">
        <v>149.99921000000001</v>
      </c>
      <c r="CM29" s="17">
        <v>7.3007900000000001</v>
      </c>
      <c r="CN29" s="17">
        <v>7.6</v>
      </c>
      <c r="CO29" s="17">
        <v>5.1333399999999996</v>
      </c>
      <c r="CP29" s="17">
        <v>5.1333399999999996</v>
      </c>
      <c r="CQ29" s="17">
        <v>2.4666600000000001</v>
      </c>
      <c r="CR29" s="17">
        <v>5.3</v>
      </c>
      <c r="CS29" s="17">
        <v>2.8177599999999998</v>
      </c>
      <c r="CT29" s="17">
        <v>2.8177599999999998</v>
      </c>
      <c r="CU29" s="17">
        <v>2.48224</v>
      </c>
      <c r="CV29" s="17"/>
      <c r="CW29" s="17"/>
      <c r="CX29" s="17"/>
      <c r="CY29" s="17">
        <v>0</v>
      </c>
      <c r="CZ29" s="17">
        <v>6.8</v>
      </c>
      <c r="DA29" s="17">
        <v>6.8787000000000003</v>
      </c>
      <c r="DB29" s="17">
        <v>6.8787000000000003</v>
      </c>
      <c r="DC29" s="17">
        <v>-7.8700000000000006E-2</v>
      </c>
      <c r="DD29" s="17">
        <v>9.1999999999999993</v>
      </c>
      <c r="DE29" s="17">
        <v>14.919420000000001</v>
      </c>
      <c r="DF29" s="17">
        <v>14.919420000000001</v>
      </c>
      <c r="DG29" s="17">
        <v>-5.7194200000000004</v>
      </c>
      <c r="DH29" s="17">
        <v>59.5</v>
      </c>
      <c r="DI29" s="17">
        <v>48.901139999999998</v>
      </c>
      <c r="DJ29" s="17">
        <v>67.033810000000003</v>
      </c>
      <c r="DK29" s="17">
        <v>-7.5338099999999999</v>
      </c>
      <c r="DL29" s="17"/>
      <c r="DM29" s="17"/>
      <c r="DN29" s="17"/>
      <c r="DO29" s="17">
        <v>0</v>
      </c>
      <c r="DP29" s="17"/>
      <c r="DQ29" s="17"/>
      <c r="DR29" s="17"/>
      <c r="DS29" s="17">
        <v>0</v>
      </c>
      <c r="DT29" s="17"/>
      <c r="DU29" s="17"/>
      <c r="DV29" s="17"/>
      <c r="DW29" s="17">
        <v>0</v>
      </c>
      <c r="DX29" s="17"/>
      <c r="DY29" s="17"/>
      <c r="DZ29" s="17"/>
      <c r="EA29" s="17">
        <v>0</v>
      </c>
      <c r="EB29" s="17">
        <v>81.2</v>
      </c>
      <c r="EC29" s="17">
        <v>68.7303</v>
      </c>
      <c r="ED29" s="17">
        <v>74.717740000000006</v>
      </c>
      <c r="EE29" s="17">
        <v>6.4822600000000001</v>
      </c>
      <c r="EF29" s="17">
        <v>121.1</v>
      </c>
      <c r="EG29" s="17">
        <v>105.14376</v>
      </c>
      <c r="EH29" s="17">
        <v>175.63961</v>
      </c>
      <c r="EI29" s="17">
        <v>-54.539610000000003</v>
      </c>
      <c r="EJ29" s="17"/>
      <c r="EK29" s="17"/>
      <c r="EL29" s="17"/>
      <c r="EM29" s="17">
        <v>0</v>
      </c>
      <c r="EN29" s="17"/>
      <c r="EO29" s="17"/>
      <c r="EP29" s="17"/>
      <c r="EQ29" s="17">
        <v>0</v>
      </c>
      <c r="ER29" s="17"/>
      <c r="ES29" s="17"/>
      <c r="ET29" s="17"/>
      <c r="EU29" s="17">
        <v>0</v>
      </c>
      <c r="EV29" s="17">
        <v>6.5</v>
      </c>
      <c r="EW29" s="17">
        <v>6.39</v>
      </c>
      <c r="EX29" s="17">
        <v>6.39</v>
      </c>
      <c r="EY29" s="17">
        <v>0.11</v>
      </c>
      <c r="EZ29" s="17">
        <v>146.4</v>
      </c>
      <c r="FA29" s="17">
        <v>176.40911</v>
      </c>
      <c r="FB29" s="17">
        <v>0</v>
      </c>
      <c r="FC29" s="17">
        <v>146.4</v>
      </c>
      <c r="FD29" s="17">
        <v>48.4</v>
      </c>
      <c r="FE29" s="17">
        <v>48.97287</v>
      </c>
      <c r="FF29" s="17">
        <v>48.97287</v>
      </c>
      <c r="FG29" s="17">
        <v>-0.57286999999999999</v>
      </c>
      <c r="FH29" s="17">
        <v>48.7</v>
      </c>
      <c r="FI29" s="17">
        <v>119.88354</v>
      </c>
      <c r="FJ29" s="17">
        <v>75</v>
      </c>
      <c r="FK29" s="17">
        <v>-26.3</v>
      </c>
      <c r="FL29" s="17">
        <v>32.5</v>
      </c>
      <c r="FM29" s="17">
        <v>24.499369999999999</v>
      </c>
      <c r="FN29" s="17">
        <v>24.499369999999999</v>
      </c>
      <c r="FO29" s="17">
        <v>8.0006299999999992</v>
      </c>
      <c r="FP29" s="17">
        <v>18.8</v>
      </c>
      <c r="FQ29" s="17">
        <v>19.192229999999999</v>
      </c>
      <c r="FR29" s="17">
        <v>19.192229999999999</v>
      </c>
      <c r="FS29" s="17">
        <v>-0.39223000000000002</v>
      </c>
      <c r="FT29" s="17">
        <v>19.8</v>
      </c>
      <c r="FU29" s="17">
        <v>19.32039</v>
      </c>
      <c r="FV29" s="17">
        <v>19.32039</v>
      </c>
      <c r="FW29" s="17">
        <v>0.47960999999999998</v>
      </c>
      <c r="FX29" s="17">
        <v>86.8</v>
      </c>
      <c r="FY29" s="17">
        <v>81.531779999999998</v>
      </c>
      <c r="FZ29" s="17">
        <v>81.531779999999998</v>
      </c>
      <c r="GA29" s="17">
        <v>5.2682200000000003</v>
      </c>
      <c r="GB29" s="17">
        <v>180.1</v>
      </c>
      <c r="GC29" s="17">
        <v>185.10007999999999</v>
      </c>
      <c r="GD29" s="17">
        <v>185.10007999999999</v>
      </c>
      <c r="GE29" s="17">
        <v>-5.0000799999999996</v>
      </c>
      <c r="GF29" s="17">
        <v>180.8</v>
      </c>
      <c r="GG29" s="17">
        <v>185.10007999999999</v>
      </c>
      <c r="GH29" s="17">
        <v>185.10007999999999</v>
      </c>
      <c r="GI29" s="17">
        <v>-4.3000800000000003</v>
      </c>
      <c r="GJ29" s="17">
        <v>182.5</v>
      </c>
      <c r="GK29" s="17">
        <v>185.10007999999999</v>
      </c>
      <c r="GL29" s="17">
        <v>185.10007999999999</v>
      </c>
      <c r="GM29" s="17">
        <v>-2.6000800000000002</v>
      </c>
      <c r="GN29" s="17">
        <v>88.9</v>
      </c>
      <c r="GO29" s="17">
        <v>92.590530000000001</v>
      </c>
      <c r="GP29" s="17">
        <v>99.237319999999997</v>
      </c>
      <c r="GQ29" s="17">
        <v>-10.33732</v>
      </c>
      <c r="GR29" s="17">
        <v>7.9</v>
      </c>
      <c r="GS29" s="17">
        <v>5.1650400000000003</v>
      </c>
      <c r="GT29" s="17">
        <v>5.1650400000000003</v>
      </c>
      <c r="GU29" s="17">
        <v>2.7349600000000001</v>
      </c>
      <c r="GV29" s="17">
        <v>2</v>
      </c>
      <c r="GW29" s="17">
        <v>5.4186100000000001</v>
      </c>
      <c r="GX29" s="17">
        <v>5.4186100000000001</v>
      </c>
      <c r="GY29" s="17">
        <v>-3.4186100000000001</v>
      </c>
      <c r="GZ29" s="17">
        <v>26.2</v>
      </c>
      <c r="HA29" s="17">
        <v>34.47804</v>
      </c>
      <c r="HB29" s="17">
        <v>34.47804</v>
      </c>
      <c r="HC29" s="17">
        <v>-8.2780400000000007</v>
      </c>
      <c r="HD29" s="17">
        <v>42.6</v>
      </c>
      <c r="HE29" s="17">
        <v>44.060189999999999</v>
      </c>
      <c r="HF29" s="17">
        <v>44.060189999999999</v>
      </c>
      <c r="HG29" s="17">
        <v>-1.4601900000000001</v>
      </c>
      <c r="HH29" s="17">
        <v>3.8</v>
      </c>
      <c r="HI29" s="17">
        <v>3.9046599999999998</v>
      </c>
      <c r="HJ29" s="17">
        <v>3.9046599999999998</v>
      </c>
      <c r="HK29" s="17">
        <v>-0.10466</v>
      </c>
      <c r="HL29" s="17">
        <v>13.7</v>
      </c>
      <c r="HM29" s="17">
        <v>14.997669999999999</v>
      </c>
      <c r="HN29" s="17">
        <v>14.997669999999999</v>
      </c>
      <c r="HO29" s="17">
        <v>-1.2976700000000001</v>
      </c>
      <c r="HP29" s="17">
        <v>127.8</v>
      </c>
      <c r="HQ29" s="17">
        <v>131.87248</v>
      </c>
      <c r="HR29" s="17">
        <v>143.27311</v>
      </c>
      <c r="HS29" s="17">
        <v>-15.47311</v>
      </c>
      <c r="HT29" s="17"/>
      <c r="HU29" s="17"/>
      <c r="HV29" s="17"/>
      <c r="HW29" s="17">
        <v>0</v>
      </c>
      <c r="HX29" s="17"/>
      <c r="HY29" s="17"/>
      <c r="HZ29" s="17"/>
      <c r="IA29" s="17">
        <v>0</v>
      </c>
      <c r="IB29" s="17">
        <v>46.3</v>
      </c>
      <c r="IC29" s="17">
        <v>47.439860000000003</v>
      </c>
      <c r="ID29" s="17">
        <v>47.439860000000003</v>
      </c>
      <c r="IE29" s="17">
        <v>-1.1398600000000001</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60.7</v>
      </c>
      <c r="JE29" s="17">
        <v>73.362579999999994</v>
      </c>
      <c r="JF29" s="17">
        <v>88.384460000000004</v>
      </c>
      <c r="JG29" s="17">
        <v>-27.684460000000001</v>
      </c>
      <c r="JH29" s="17">
        <v>175.3</v>
      </c>
      <c r="JI29" s="17">
        <v>178.52956</v>
      </c>
      <c r="JJ29" s="17">
        <v>178.52956</v>
      </c>
      <c r="JK29" s="17">
        <v>-3.2295600000000002</v>
      </c>
      <c r="JL29" s="17">
        <v>173.5</v>
      </c>
      <c r="JM29" s="17">
        <v>178.52956</v>
      </c>
      <c r="JN29" s="17">
        <v>178.52956</v>
      </c>
      <c r="JO29" s="17">
        <v>-5.02956</v>
      </c>
      <c r="JP29" s="17">
        <v>200</v>
      </c>
      <c r="JQ29" s="17">
        <v>178.52956</v>
      </c>
      <c r="JR29" s="17">
        <v>178.52956</v>
      </c>
      <c r="JS29" s="17">
        <v>21.47044</v>
      </c>
      <c r="JT29" s="17">
        <v>270.3</v>
      </c>
      <c r="JU29" s="17">
        <v>267.79433</v>
      </c>
      <c r="JV29" s="17">
        <v>267.79433</v>
      </c>
      <c r="JW29" s="17">
        <v>2.5056699999999998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v>0</v>
      </c>
      <c r="KU29" s="17">
        <v>0</v>
      </c>
      <c r="KV29" s="17"/>
      <c r="KW29" s="17"/>
      <c r="KX29" s="17"/>
      <c r="KY29" s="17">
        <v>0</v>
      </c>
      <c r="KZ29" s="17"/>
      <c r="LA29" s="17"/>
      <c r="LB29" s="17"/>
      <c r="LC29" s="17">
        <v>0</v>
      </c>
      <c r="LD29" s="17">
        <v>1.4</v>
      </c>
      <c r="LE29" s="17">
        <v>3.1205099999999999</v>
      </c>
      <c r="LF29" s="17">
        <v>3.1205099999999999</v>
      </c>
      <c r="LG29" s="17">
        <v>-1.72051</v>
      </c>
      <c r="LH29" s="17">
        <v>124.7</v>
      </c>
      <c r="LI29" s="17">
        <v>121.79653</v>
      </c>
      <c r="LJ29" s="17">
        <v>122.21283</v>
      </c>
      <c r="LK29" s="17">
        <v>2.4871699999999999</v>
      </c>
      <c r="LL29" s="17">
        <v>99.5</v>
      </c>
      <c r="LM29" s="17">
        <v>92.660790000000006</v>
      </c>
      <c r="LN29" s="17">
        <v>112.93577999999999</v>
      </c>
      <c r="LO29" s="17">
        <v>-13.435779999999999</v>
      </c>
      <c r="LP29" s="17">
        <v>65.7</v>
      </c>
      <c r="LQ29" s="17">
        <v>67.133979999999994</v>
      </c>
      <c r="LR29" s="17">
        <v>67.133979999999994</v>
      </c>
      <c r="LS29" s="17">
        <v>-1.43398</v>
      </c>
      <c r="LT29" s="17">
        <v>73.599999999999994</v>
      </c>
      <c r="LU29" s="17">
        <v>72.37388</v>
      </c>
      <c r="LV29" s="17">
        <v>78.567999999999998</v>
      </c>
      <c r="LW29" s="17">
        <v>-4.968</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102.1</v>
      </c>
      <c r="MO29" s="17">
        <v>149.77393000000001</v>
      </c>
      <c r="MP29" s="17">
        <v>149.77393000000001</v>
      </c>
      <c r="MQ29" s="17">
        <v>-47.673929999999999</v>
      </c>
      <c r="MR29" s="17">
        <v>100.1</v>
      </c>
      <c r="MS29" s="17">
        <v>149.77393000000001</v>
      </c>
      <c r="MT29" s="17">
        <v>149.77393000000001</v>
      </c>
      <c r="MU29" s="17">
        <v>-49.673929999999999</v>
      </c>
      <c r="MV29" s="17">
        <v>121.2</v>
      </c>
      <c r="MW29" s="17">
        <v>149.77393000000001</v>
      </c>
      <c r="MX29" s="17">
        <v>149.77393000000001</v>
      </c>
      <c r="MY29" s="17">
        <v>-28.573930000000001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215.6</v>
      </c>
      <c r="NU29" s="17">
        <v>192</v>
      </c>
      <c r="NV29" s="17">
        <v>192</v>
      </c>
      <c r="NW29" s="17">
        <v>23.6</v>
      </c>
      <c r="NX29" s="17">
        <v>102.4</v>
      </c>
      <c r="NY29" s="17">
        <v>96</v>
      </c>
      <c r="NZ29" s="17">
        <v>96</v>
      </c>
      <c r="OA29" s="17">
        <v>6.4</v>
      </c>
      <c r="OB29" s="17">
        <v>1.1000000000000001</v>
      </c>
      <c r="OC29" s="17"/>
      <c r="OD29" s="17">
        <v>1.101</v>
      </c>
      <c r="OE29" s="17">
        <v>-1E-3</v>
      </c>
      <c r="OF29" s="17">
        <v>44.2</v>
      </c>
      <c r="OG29" s="17">
        <v>78.3</v>
      </c>
      <c r="OH29" s="17">
        <v>78.308999999999997</v>
      </c>
      <c r="OI29" s="17">
        <v>-34.109000000000002</v>
      </c>
      <c r="OJ29" s="17">
        <v>66.400000000000006</v>
      </c>
      <c r="OK29" s="17"/>
      <c r="OL29" s="17">
        <v>63.261000000000003</v>
      </c>
      <c r="OM29" s="17">
        <v>3.1389999999999998</v>
      </c>
      <c r="ON29" s="17">
        <v>2.7</v>
      </c>
      <c r="OO29" s="17">
        <v>9.0190000000000001</v>
      </c>
      <c r="OP29" s="17">
        <v>9.0190000000000001</v>
      </c>
      <c r="OQ29" s="17">
        <v>-6.319</v>
      </c>
      <c r="OR29" s="17">
        <v>0.3</v>
      </c>
      <c r="OS29" s="17"/>
      <c r="OT29" s="17">
        <v>0.3</v>
      </c>
      <c r="OU29" s="17">
        <v>0</v>
      </c>
      <c r="OV29" s="17">
        <v>15.5</v>
      </c>
      <c r="OW29" s="17">
        <v>13.98058</v>
      </c>
      <c r="OX29" s="17">
        <v>13.98058</v>
      </c>
      <c r="OY29" s="17">
        <v>1.51942</v>
      </c>
      <c r="OZ29" s="17">
        <v>9.9</v>
      </c>
      <c r="PA29" s="17">
        <v>9</v>
      </c>
      <c r="PB29" s="17">
        <v>9</v>
      </c>
      <c r="PC29" s="17">
        <v>0.9</v>
      </c>
      <c r="PD29" s="17">
        <v>5.3</v>
      </c>
      <c r="PE29" s="17">
        <v>5.67</v>
      </c>
      <c r="PF29" s="17">
        <v>5.67</v>
      </c>
      <c r="PG29" s="17">
        <v>-0.37</v>
      </c>
      <c r="PH29" s="17">
        <v>0.7</v>
      </c>
      <c r="PI29" s="17">
        <v>1</v>
      </c>
      <c r="PJ29" s="17">
        <v>1</v>
      </c>
      <c r="PK29" s="17">
        <v>-0.3</v>
      </c>
      <c r="PL29" s="17"/>
      <c r="PM29" s="17">
        <v>1.5</v>
      </c>
      <c r="PN29" s="17">
        <v>1.5</v>
      </c>
      <c r="PO29" s="17">
        <v>-1.5</v>
      </c>
      <c r="PP29" s="17">
        <v>4.0999999999999996</v>
      </c>
      <c r="PQ29" s="17">
        <v>4</v>
      </c>
      <c r="PR29" s="17">
        <v>4</v>
      </c>
      <c r="PS29" s="17">
        <v>0.1</v>
      </c>
      <c r="PT29" s="17">
        <v>20</v>
      </c>
      <c r="PU29" s="17">
        <v>19.417480000000001</v>
      </c>
      <c r="PV29" s="17">
        <v>19.417480000000001</v>
      </c>
      <c r="PW29" s="17">
        <v>0.58252000000000004</v>
      </c>
      <c r="PX29" s="17">
        <v>19.977</v>
      </c>
      <c r="PY29" s="17">
        <v>16.504850000000001</v>
      </c>
      <c r="PZ29" s="17">
        <v>16.504850000000001</v>
      </c>
      <c r="QA29" s="17">
        <v>3.4721500000000001</v>
      </c>
      <c r="QB29" s="17">
        <v>18.600000000000001</v>
      </c>
      <c r="QC29" s="17">
        <v>10.67961</v>
      </c>
      <c r="QD29" s="17">
        <v>10.67961</v>
      </c>
      <c r="QE29" s="17">
        <v>7.9203900000000003</v>
      </c>
      <c r="QF29" s="17">
        <v>3.4</v>
      </c>
      <c r="QG29" s="17">
        <v>3.5</v>
      </c>
      <c r="QH29" s="17">
        <v>3.5</v>
      </c>
      <c r="QI29" s="17">
        <v>-0.1</v>
      </c>
      <c r="QJ29" s="17">
        <v>18.399999999999999</v>
      </c>
      <c r="QK29" s="17">
        <v>17.961169999999999</v>
      </c>
      <c r="QL29" s="17">
        <v>17.961169999999999</v>
      </c>
      <c r="QM29" s="17">
        <v>0.43883</v>
      </c>
      <c r="QN29" s="17">
        <v>12.3</v>
      </c>
      <c r="QO29" s="17"/>
      <c r="QP29" s="17">
        <v>11.292</v>
      </c>
      <c r="QQ29" s="17">
        <v>1.008</v>
      </c>
      <c r="QR29" s="17">
        <v>14.8</v>
      </c>
      <c r="QS29" s="17"/>
      <c r="QT29" s="17">
        <v>13.875999999999999</v>
      </c>
      <c r="QU29" s="17">
        <v>0.92400000000000004</v>
      </c>
      <c r="QV29" s="17">
        <v>15.4</v>
      </c>
      <c r="QW29" s="17">
        <v>20.7</v>
      </c>
      <c r="QX29" s="17">
        <v>0.629</v>
      </c>
      <c r="QY29" s="17">
        <v>14.771000000000001</v>
      </c>
      <c r="QZ29" s="17">
        <v>52.4</v>
      </c>
      <c r="RA29" s="17">
        <v>62.9</v>
      </c>
      <c r="RB29" s="17">
        <v>1.776</v>
      </c>
      <c r="RC29" s="17">
        <v>50.624000000000002</v>
      </c>
      <c r="RD29" s="17">
        <v>3</v>
      </c>
      <c r="RE29" s="17">
        <v>2.9009999999999998</v>
      </c>
      <c r="RF29" s="17">
        <v>2.9009999999999998</v>
      </c>
      <c r="RG29" s="17">
        <v>9.9000000000000005E-2</v>
      </c>
      <c r="RH29" s="17">
        <v>1</v>
      </c>
      <c r="RI29" s="17">
        <v>1.2</v>
      </c>
      <c r="RJ29" s="17">
        <v>1.2</v>
      </c>
      <c r="RK29" s="17">
        <v>-0.2</v>
      </c>
      <c r="RL29" s="17">
        <v>2.2000000000000002</v>
      </c>
      <c r="RM29" s="17">
        <v>2.4</v>
      </c>
      <c r="RN29" s="17">
        <v>2.4</v>
      </c>
      <c r="RO29" s="17">
        <v>-0.2</v>
      </c>
      <c r="RP29" s="17">
        <v>1.6</v>
      </c>
      <c r="RQ29" s="17">
        <v>1.4</v>
      </c>
      <c r="RR29" s="17">
        <v>1.4</v>
      </c>
      <c r="RS29" s="17">
        <v>0.2</v>
      </c>
      <c r="RT29" s="17">
        <v>14.7</v>
      </c>
      <c r="RU29" s="17"/>
      <c r="RV29" s="17">
        <v>14.303000000000001</v>
      </c>
      <c r="RW29" s="17">
        <v>0.39700000000000002</v>
      </c>
      <c r="RX29" s="17">
        <v>3.1</v>
      </c>
      <c r="RY29" s="17">
        <v>3.081</v>
      </c>
      <c r="RZ29" s="17">
        <v>3.081</v>
      </c>
      <c r="SA29" s="17">
        <v>1.9E-2</v>
      </c>
      <c r="SB29" s="17">
        <v>12.3</v>
      </c>
      <c r="SC29" s="17">
        <v>10.97321</v>
      </c>
      <c r="SD29" s="17">
        <v>10.97321</v>
      </c>
      <c r="SE29" s="17">
        <v>1.3267899999999999</v>
      </c>
      <c r="SF29" s="17">
        <v>1.6</v>
      </c>
      <c r="SG29" s="17">
        <v>2</v>
      </c>
      <c r="SH29" s="17">
        <v>2</v>
      </c>
      <c r="SI29" s="17">
        <v>-0.4</v>
      </c>
      <c r="SJ29" s="17"/>
      <c r="SK29" s="17">
        <v>0.4</v>
      </c>
      <c r="SL29" s="17">
        <v>0.4</v>
      </c>
      <c r="SM29" s="17">
        <v>-0.4</v>
      </c>
      <c r="SN29" s="17">
        <v>9.9</v>
      </c>
      <c r="SO29" s="17">
        <v>9.8520000000000003</v>
      </c>
      <c r="SP29" s="17">
        <v>9.8520000000000003</v>
      </c>
      <c r="SQ29" s="17">
        <v>4.8000000000000001E-2</v>
      </c>
      <c r="SR29" s="17">
        <v>4</v>
      </c>
      <c r="SS29" s="17">
        <v>4.5</v>
      </c>
      <c r="ST29" s="17">
        <v>4.5</v>
      </c>
      <c r="SU29" s="17">
        <v>-0.5</v>
      </c>
      <c r="SV29" s="17">
        <v>6</v>
      </c>
      <c r="SW29" s="17">
        <v>6.5</v>
      </c>
      <c r="SX29" s="17">
        <v>6.5</v>
      </c>
      <c r="SY29" s="17">
        <v>-0.5</v>
      </c>
      <c r="SZ29" s="17">
        <v>8.4</v>
      </c>
      <c r="TA29" s="17">
        <v>10</v>
      </c>
      <c r="TB29" s="17">
        <v>10</v>
      </c>
      <c r="TC29" s="17">
        <v>-1.6</v>
      </c>
      <c r="TD29" s="17">
        <v>17.8</v>
      </c>
      <c r="TE29" s="17">
        <v>18.543690000000002</v>
      </c>
      <c r="TF29" s="17">
        <v>18.543690000000002</v>
      </c>
      <c r="TG29" s="17">
        <v>-0.74368999999999996</v>
      </c>
      <c r="TH29" s="17">
        <v>27.9</v>
      </c>
      <c r="TI29" s="17">
        <v>27.120999999999999</v>
      </c>
      <c r="TJ29" s="17">
        <v>27.120999999999999</v>
      </c>
      <c r="TK29" s="17">
        <v>0.77900000000000003</v>
      </c>
      <c r="TL29" s="17">
        <v>48.1</v>
      </c>
      <c r="TM29" s="17">
        <v>63</v>
      </c>
      <c r="TN29" s="17">
        <v>62.975000000000001</v>
      </c>
      <c r="TO29" s="17">
        <v>-14.875</v>
      </c>
      <c r="TP29" s="17">
        <v>23.2</v>
      </c>
      <c r="TQ29" s="17"/>
      <c r="TR29" s="17">
        <v>27.524000000000001</v>
      </c>
      <c r="TS29" s="17">
        <v>-4.3239999999999998</v>
      </c>
      <c r="TT29" s="17">
        <v>61.6</v>
      </c>
      <c r="TU29" s="17">
        <v>53.52</v>
      </c>
      <c r="TV29" s="17">
        <v>53.52</v>
      </c>
      <c r="TW29" s="17">
        <v>8.08</v>
      </c>
      <c r="TX29" s="17">
        <v>55.5</v>
      </c>
      <c r="TY29" s="17">
        <v>63.999000000000002</v>
      </c>
      <c r="TZ29" s="17">
        <v>63.999000000000002</v>
      </c>
      <c r="UA29" s="17">
        <v>-8.4990000000000006</v>
      </c>
      <c r="UB29" s="17">
        <v>5.2</v>
      </c>
      <c r="UC29" s="17">
        <v>6.1520000000000001</v>
      </c>
      <c r="UD29" s="17">
        <v>6.1520000000000001</v>
      </c>
      <c r="UE29" s="17">
        <v>-0.95199999999999996</v>
      </c>
      <c r="UF29" s="17">
        <v>8</v>
      </c>
      <c r="UG29" s="17">
        <v>5.1369999999999996</v>
      </c>
      <c r="UH29" s="17">
        <v>5.1369999999999996</v>
      </c>
      <c r="UI29" s="17">
        <v>2.863</v>
      </c>
      <c r="UJ29" s="17">
        <v>14.5</v>
      </c>
      <c r="UK29" s="17">
        <v>10</v>
      </c>
      <c r="UL29" s="17">
        <v>10</v>
      </c>
      <c r="UM29" s="17">
        <v>4.5</v>
      </c>
      <c r="UN29" s="17">
        <v>3.8</v>
      </c>
      <c r="UO29" s="17">
        <v>2.8</v>
      </c>
      <c r="UP29" s="17">
        <v>2.8</v>
      </c>
      <c r="UQ29" s="17">
        <v>1</v>
      </c>
      <c r="UR29" s="17">
        <v>7.7</v>
      </c>
      <c r="US29" s="17">
        <v>7.4</v>
      </c>
      <c r="UT29" s="17">
        <v>7.4</v>
      </c>
      <c r="UU29" s="17">
        <v>0.3</v>
      </c>
      <c r="UV29" s="17">
        <v>8.6</v>
      </c>
      <c r="UW29" s="17">
        <v>8</v>
      </c>
      <c r="UX29" s="17">
        <v>8</v>
      </c>
      <c r="UY29" s="17">
        <v>0.6</v>
      </c>
      <c r="UZ29" s="17">
        <v>9.3000000000000007</v>
      </c>
      <c r="VA29" s="17">
        <v>9</v>
      </c>
      <c r="VB29" s="17">
        <v>9</v>
      </c>
      <c r="VC29" s="17">
        <v>0.3</v>
      </c>
      <c r="VD29" s="17">
        <v>9.5</v>
      </c>
      <c r="VE29" s="17">
        <v>9</v>
      </c>
      <c r="VF29" s="17">
        <v>9</v>
      </c>
      <c r="VG29" s="17">
        <v>0.5</v>
      </c>
      <c r="VH29" s="17">
        <v>2</v>
      </c>
      <c r="VI29" s="17">
        <v>5.5049999999999999</v>
      </c>
      <c r="VJ29" s="17">
        <v>5.5049999999999999</v>
      </c>
      <c r="VK29" s="17">
        <v>-3.5049999999999999</v>
      </c>
      <c r="VL29" s="17">
        <v>212.3</v>
      </c>
      <c r="VM29" s="17"/>
      <c r="VN29" s="17">
        <v>204.86600000000001</v>
      </c>
      <c r="VO29" s="17">
        <v>7.4340000000000002</v>
      </c>
      <c r="VP29" s="17">
        <v>12.8</v>
      </c>
      <c r="VQ29" s="17"/>
      <c r="VR29" s="17">
        <v>14.164</v>
      </c>
      <c r="VS29" s="17">
        <v>-1.3640000000000001</v>
      </c>
      <c r="VT29" s="17">
        <v>112.7</v>
      </c>
      <c r="VU29" s="17"/>
      <c r="VV29" s="17">
        <v>113.43300000000001</v>
      </c>
      <c r="VW29" s="17">
        <v>-0.73299999999999998</v>
      </c>
      <c r="VX29" s="17">
        <v>0.6</v>
      </c>
      <c r="VY29" s="17">
        <v>0.6</v>
      </c>
      <c r="VZ29" s="17">
        <v>0.6</v>
      </c>
      <c r="WA29" s="17">
        <v>0</v>
      </c>
      <c r="WB29" s="17">
        <v>114.7</v>
      </c>
      <c r="WC29" s="17">
        <v>57.3</v>
      </c>
      <c r="WD29" s="17">
        <v>41</v>
      </c>
      <c r="WE29" s="17">
        <v>73.7</v>
      </c>
      <c r="WF29" s="17">
        <v>123.6</v>
      </c>
      <c r="WG29" s="17">
        <v>61.5</v>
      </c>
      <c r="WH29" s="17">
        <v>54</v>
      </c>
      <c r="WI29" s="17">
        <v>69.599999999999994</v>
      </c>
      <c r="WJ29" s="17">
        <v>82.7</v>
      </c>
      <c r="WK29" s="17"/>
      <c r="WL29" s="17">
        <v>83.293000000000006</v>
      </c>
      <c r="WM29" s="17">
        <v>-0.59299999999999997</v>
      </c>
      <c r="WN29" s="17">
        <v>14.9</v>
      </c>
      <c r="WO29" s="17"/>
      <c r="WP29" s="17">
        <v>7.3559999999999999</v>
      </c>
      <c r="WQ29" s="17">
        <v>7.5439999999999996</v>
      </c>
      <c r="WR29" s="17">
        <v>9.4</v>
      </c>
      <c r="WS29" s="17">
        <v>9.8000000000000007</v>
      </c>
      <c r="WT29" s="17">
        <v>9.8000000000000007</v>
      </c>
      <c r="WU29" s="17">
        <v>-0.4</v>
      </c>
      <c r="WV29" s="17">
        <v>19.2</v>
      </c>
      <c r="WW29" s="17">
        <v>18.834949999999999</v>
      </c>
      <c r="WX29" s="17">
        <v>18.834949999999999</v>
      </c>
      <c r="WY29" s="17">
        <v>0.36504999999999999</v>
      </c>
      <c r="WZ29" s="17">
        <v>9.5</v>
      </c>
      <c r="XA29" s="17">
        <v>10.8</v>
      </c>
      <c r="XB29" s="17">
        <v>10.8</v>
      </c>
      <c r="XC29" s="17">
        <v>-1.3</v>
      </c>
      <c r="XD29" s="17">
        <v>42.8</v>
      </c>
      <c r="XE29" s="17">
        <v>42</v>
      </c>
      <c r="XF29" s="17">
        <v>42</v>
      </c>
      <c r="XG29" s="17">
        <v>0.8</v>
      </c>
      <c r="XH29" s="17">
        <v>11.9</v>
      </c>
      <c r="XI29" s="17">
        <v>10</v>
      </c>
      <c r="XJ29" s="17">
        <v>10</v>
      </c>
      <c r="XK29" s="17">
        <v>1.9</v>
      </c>
      <c r="XL29" s="17">
        <v>17.100000000000001</v>
      </c>
      <c r="XM29" s="17">
        <v>14</v>
      </c>
      <c r="XN29" s="17">
        <v>14</v>
      </c>
      <c r="XO29" s="17">
        <v>3.1</v>
      </c>
      <c r="XP29" s="17"/>
      <c r="XQ29" s="17"/>
      <c r="XR29" s="17"/>
      <c r="XS29" s="17">
        <v>0</v>
      </c>
      <c r="XT29" s="17">
        <v>4.5</v>
      </c>
      <c r="XU29" s="17">
        <v>7.35</v>
      </c>
      <c r="XV29" s="17">
        <v>7.35</v>
      </c>
      <c r="XW29" s="17">
        <v>-2.85</v>
      </c>
      <c r="XX29" s="17"/>
      <c r="XY29" s="17"/>
      <c r="XZ29" s="17"/>
      <c r="YA29" s="17">
        <v>0</v>
      </c>
      <c r="YB29" s="17"/>
      <c r="YC29" s="17"/>
      <c r="YD29" s="17"/>
      <c r="YE29" s="17">
        <v>0</v>
      </c>
    </row>
    <row r="30" spans="1:655" ht="24" customHeight="1" x14ac:dyDescent="0.25">
      <c r="A30" s="1"/>
      <c r="B30" s="16" t="s">
        <v>42</v>
      </c>
      <c r="C30" s="16" t="s">
        <v>837</v>
      </c>
      <c r="D30" s="17">
        <v>98.3</v>
      </c>
      <c r="E30" s="17">
        <v>68.601129999999998</v>
      </c>
      <c r="F30" s="17">
        <v>60.626559999999998</v>
      </c>
      <c r="G30" s="17">
        <v>37.673439999999999</v>
      </c>
      <c r="H30" s="17">
        <v>651.5</v>
      </c>
      <c r="I30" s="17">
        <v>643.65809000000002</v>
      </c>
      <c r="J30" s="17">
        <v>643.65809000000002</v>
      </c>
      <c r="K30" s="17">
        <v>7.8419100000000004</v>
      </c>
      <c r="L30" s="17">
        <v>217</v>
      </c>
      <c r="M30" s="17">
        <v>209.39341999999999</v>
      </c>
      <c r="N30" s="17">
        <v>209.39341999999999</v>
      </c>
      <c r="O30" s="17">
        <v>7.6065800000000001</v>
      </c>
      <c r="P30" s="17"/>
      <c r="Q30" s="17"/>
      <c r="R30" s="17"/>
      <c r="S30" s="17">
        <v>0</v>
      </c>
      <c r="T30" s="17"/>
      <c r="U30" s="17"/>
      <c r="V30" s="17"/>
      <c r="W30" s="17">
        <v>0</v>
      </c>
      <c r="X30" s="17">
        <v>90.7</v>
      </c>
      <c r="Y30" s="17">
        <v>76.798159999999996</v>
      </c>
      <c r="Z30" s="17">
        <v>76.798159999999996</v>
      </c>
      <c r="AA30" s="17">
        <v>13.90184</v>
      </c>
      <c r="AB30" s="17">
        <v>174.8</v>
      </c>
      <c r="AC30" s="17">
        <v>181.57722999999999</v>
      </c>
      <c r="AD30" s="17">
        <v>176.15198000000001</v>
      </c>
      <c r="AE30" s="17">
        <v>-1.35198</v>
      </c>
      <c r="AF30" s="17">
        <v>0</v>
      </c>
      <c r="AG30" s="17">
        <v>0</v>
      </c>
      <c r="AH30" s="17">
        <v>86.905510000000007</v>
      </c>
      <c r="AI30" s="17">
        <v>-86.905510000000007</v>
      </c>
      <c r="AJ30" s="17"/>
      <c r="AK30" s="17"/>
      <c r="AL30" s="17"/>
      <c r="AM30" s="17">
        <v>0</v>
      </c>
      <c r="AN30" s="17">
        <v>123.1</v>
      </c>
      <c r="AO30" s="17">
        <v>168.58262999999999</v>
      </c>
      <c r="AP30" s="17">
        <v>196.66667000000001</v>
      </c>
      <c r="AQ30" s="17">
        <v>-73.566670000000002</v>
      </c>
      <c r="AR30" s="17">
        <v>122.4</v>
      </c>
      <c r="AS30" s="17">
        <v>168.58262999999999</v>
      </c>
      <c r="AT30" s="17">
        <v>196.66667000000001</v>
      </c>
      <c r="AU30" s="17">
        <v>-74.266670000000005</v>
      </c>
      <c r="AV30" s="17">
        <v>122.3</v>
      </c>
      <c r="AW30" s="17">
        <v>168.58262999999999</v>
      </c>
      <c r="AX30" s="17">
        <v>196.66667000000001</v>
      </c>
      <c r="AY30" s="17">
        <v>-74.366669999999999</v>
      </c>
      <c r="AZ30" s="17">
        <v>211</v>
      </c>
      <c r="BA30" s="17">
        <v>252.87395000000001</v>
      </c>
      <c r="BB30" s="17">
        <v>295</v>
      </c>
      <c r="BC30" s="17">
        <v>-84</v>
      </c>
      <c r="BD30" s="17"/>
      <c r="BE30" s="17"/>
      <c r="BF30" s="17"/>
      <c r="BG30" s="17">
        <v>0</v>
      </c>
      <c r="BH30" s="17"/>
      <c r="BI30" s="17"/>
      <c r="BJ30" s="17"/>
      <c r="BK30" s="17">
        <v>0</v>
      </c>
      <c r="BL30" s="17">
        <v>350.2</v>
      </c>
      <c r="BM30" s="17">
        <v>191.65835000000001</v>
      </c>
      <c r="BN30" s="17">
        <v>200.87344999999999</v>
      </c>
      <c r="BO30" s="17">
        <v>149.32655</v>
      </c>
      <c r="BP30" s="17">
        <v>4.8</v>
      </c>
      <c r="BQ30" s="17">
        <v>4.4318400000000002</v>
      </c>
      <c r="BR30" s="17">
        <v>4.4318400000000002</v>
      </c>
      <c r="BS30" s="17">
        <v>0.36815999999999999</v>
      </c>
      <c r="BT30" s="17"/>
      <c r="BU30" s="17"/>
      <c r="BV30" s="17"/>
      <c r="BW30" s="17">
        <v>0</v>
      </c>
      <c r="BX30" s="17"/>
      <c r="BY30" s="17"/>
      <c r="BZ30" s="17"/>
      <c r="CA30" s="17">
        <v>0</v>
      </c>
      <c r="CB30" s="17"/>
      <c r="CC30" s="17"/>
      <c r="CD30" s="17"/>
      <c r="CE30" s="17">
        <v>0</v>
      </c>
      <c r="CF30" s="17"/>
      <c r="CG30" s="17"/>
      <c r="CH30" s="17"/>
      <c r="CI30" s="17">
        <v>0</v>
      </c>
      <c r="CJ30" s="17">
        <v>165.7</v>
      </c>
      <c r="CK30" s="17">
        <v>149.99921000000001</v>
      </c>
      <c r="CL30" s="17">
        <v>149.99921000000001</v>
      </c>
      <c r="CM30" s="17">
        <v>15.70079</v>
      </c>
      <c r="CN30" s="17">
        <v>7.2</v>
      </c>
      <c r="CO30" s="17">
        <v>5.1333399999999996</v>
      </c>
      <c r="CP30" s="17">
        <v>5.1333399999999996</v>
      </c>
      <c r="CQ30" s="17">
        <v>2.0666600000000002</v>
      </c>
      <c r="CR30" s="17">
        <v>5.6</v>
      </c>
      <c r="CS30" s="17">
        <v>2.8177599999999998</v>
      </c>
      <c r="CT30" s="17">
        <v>2.8177599999999998</v>
      </c>
      <c r="CU30" s="17">
        <v>2.7822399999999998</v>
      </c>
      <c r="CV30" s="17"/>
      <c r="CW30" s="17"/>
      <c r="CX30" s="17"/>
      <c r="CY30" s="17">
        <v>0</v>
      </c>
      <c r="CZ30" s="17">
        <v>6.8</v>
      </c>
      <c r="DA30" s="17">
        <v>6.8787000000000003</v>
      </c>
      <c r="DB30" s="17">
        <v>6.8787000000000003</v>
      </c>
      <c r="DC30" s="17">
        <v>-7.8700000000000006E-2</v>
      </c>
      <c r="DD30" s="17">
        <v>9.1999999999999993</v>
      </c>
      <c r="DE30" s="17">
        <v>14.919420000000001</v>
      </c>
      <c r="DF30" s="17">
        <v>14.919420000000001</v>
      </c>
      <c r="DG30" s="17">
        <v>-5.7194200000000004</v>
      </c>
      <c r="DH30" s="17">
        <v>60.8</v>
      </c>
      <c r="DI30" s="17">
        <v>46.585090000000001</v>
      </c>
      <c r="DJ30" s="17">
        <v>47.291910000000001</v>
      </c>
      <c r="DK30" s="17">
        <v>13.508089999999999</v>
      </c>
      <c r="DL30" s="17"/>
      <c r="DM30" s="17"/>
      <c r="DN30" s="17"/>
      <c r="DO30" s="17">
        <v>0</v>
      </c>
      <c r="DP30" s="17"/>
      <c r="DQ30" s="17"/>
      <c r="DR30" s="17"/>
      <c r="DS30" s="17">
        <v>0</v>
      </c>
      <c r="DT30" s="17"/>
      <c r="DU30" s="17"/>
      <c r="DV30" s="17"/>
      <c r="DW30" s="17">
        <v>0</v>
      </c>
      <c r="DX30" s="17"/>
      <c r="DY30" s="17"/>
      <c r="DZ30" s="17"/>
      <c r="EA30" s="17">
        <v>0</v>
      </c>
      <c r="EB30" s="17">
        <v>82.9</v>
      </c>
      <c r="EC30" s="17">
        <v>68.69229</v>
      </c>
      <c r="ED30" s="17">
        <v>73.054460000000006</v>
      </c>
      <c r="EE30" s="17">
        <v>9.8455399999999997</v>
      </c>
      <c r="EF30" s="17">
        <v>99.4</v>
      </c>
      <c r="EG30" s="17">
        <v>104.81177</v>
      </c>
      <c r="EH30" s="17">
        <v>88.300229999999999</v>
      </c>
      <c r="EI30" s="17">
        <v>11.099769999999999</v>
      </c>
      <c r="EJ30" s="17"/>
      <c r="EK30" s="17"/>
      <c r="EL30" s="17"/>
      <c r="EM30" s="17">
        <v>0</v>
      </c>
      <c r="EN30" s="17"/>
      <c r="EO30" s="17"/>
      <c r="EP30" s="17"/>
      <c r="EQ30" s="17">
        <v>0</v>
      </c>
      <c r="ER30" s="17"/>
      <c r="ES30" s="17"/>
      <c r="ET30" s="17"/>
      <c r="EU30" s="17">
        <v>0</v>
      </c>
      <c r="EV30" s="17">
        <v>6.5</v>
      </c>
      <c r="EW30" s="17">
        <v>6.39</v>
      </c>
      <c r="EX30" s="17">
        <v>6.39</v>
      </c>
      <c r="EY30" s="17">
        <v>0.11</v>
      </c>
      <c r="EZ30" s="17">
        <v>146.80000000000001</v>
      </c>
      <c r="FA30" s="17">
        <v>175.79429999999999</v>
      </c>
      <c r="FB30" s="17">
        <v>0</v>
      </c>
      <c r="FC30" s="17">
        <v>146.80000000000001</v>
      </c>
      <c r="FD30" s="17">
        <v>49.1</v>
      </c>
      <c r="FE30" s="17">
        <v>48.97287</v>
      </c>
      <c r="FF30" s="17">
        <v>48.97287</v>
      </c>
      <c r="FG30" s="17">
        <v>0.12712999999999999</v>
      </c>
      <c r="FH30" s="17">
        <v>50</v>
      </c>
      <c r="FI30" s="17">
        <v>119.58763</v>
      </c>
      <c r="FJ30" s="17">
        <v>76.301159999999996</v>
      </c>
      <c r="FK30" s="17">
        <v>-26.301159999999999</v>
      </c>
      <c r="FL30" s="17">
        <v>33.5</v>
      </c>
      <c r="FM30" s="17">
        <v>24.499369999999999</v>
      </c>
      <c r="FN30" s="17">
        <v>24.499369999999999</v>
      </c>
      <c r="FO30" s="17">
        <v>9.0006299999999992</v>
      </c>
      <c r="FP30" s="17">
        <v>18.8</v>
      </c>
      <c r="FQ30" s="17">
        <v>19.192229999999999</v>
      </c>
      <c r="FR30" s="17">
        <v>19.192229999999999</v>
      </c>
      <c r="FS30" s="17">
        <v>-0.39223000000000002</v>
      </c>
      <c r="FT30" s="17">
        <v>19.8</v>
      </c>
      <c r="FU30" s="17">
        <v>19.32039</v>
      </c>
      <c r="FV30" s="17">
        <v>19.32039</v>
      </c>
      <c r="FW30" s="17">
        <v>0.47960999999999998</v>
      </c>
      <c r="FX30" s="17">
        <v>89.7</v>
      </c>
      <c r="FY30" s="17">
        <v>81.531779999999998</v>
      </c>
      <c r="FZ30" s="17">
        <v>81.531779999999998</v>
      </c>
      <c r="GA30" s="17">
        <v>8.1682199999999998</v>
      </c>
      <c r="GB30" s="17">
        <v>184</v>
      </c>
      <c r="GC30" s="17">
        <v>185.10007999999999</v>
      </c>
      <c r="GD30" s="17">
        <v>185.10007999999999</v>
      </c>
      <c r="GE30" s="17">
        <v>-1.1000799999999999</v>
      </c>
      <c r="GF30" s="17">
        <v>183.4</v>
      </c>
      <c r="GG30" s="17">
        <v>185.10007999999999</v>
      </c>
      <c r="GH30" s="17">
        <v>185.10007999999999</v>
      </c>
      <c r="GI30" s="17">
        <v>-1.70008</v>
      </c>
      <c r="GJ30" s="17">
        <v>183.8</v>
      </c>
      <c r="GK30" s="17">
        <v>185.10007999999999</v>
      </c>
      <c r="GL30" s="17">
        <v>185.10007999999999</v>
      </c>
      <c r="GM30" s="17">
        <v>-1.3000799999999999</v>
      </c>
      <c r="GN30" s="17">
        <v>89.5</v>
      </c>
      <c r="GO30" s="17">
        <v>91.95299</v>
      </c>
      <c r="GP30" s="17">
        <v>99.237319999999997</v>
      </c>
      <c r="GQ30" s="17">
        <v>-9.7373200000000004</v>
      </c>
      <c r="GR30" s="17">
        <v>7.9</v>
      </c>
      <c r="GS30" s="17">
        <v>5.1650400000000003</v>
      </c>
      <c r="GT30" s="17">
        <v>5.1650400000000003</v>
      </c>
      <c r="GU30" s="17">
        <v>2.7349600000000001</v>
      </c>
      <c r="GV30" s="17">
        <v>2.1</v>
      </c>
      <c r="GW30" s="17">
        <v>5.4186100000000001</v>
      </c>
      <c r="GX30" s="17">
        <v>5.4186100000000001</v>
      </c>
      <c r="GY30" s="17">
        <v>-3.3186100000000001</v>
      </c>
      <c r="GZ30" s="17">
        <v>29.7</v>
      </c>
      <c r="HA30" s="17">
        <v>34.47804</v>
      </c>
      <c r="HB30" s="17">
        <v>34.47804</v>
      </c>
      <c r="HC30" s="17">
        <v>-4.7780399999999998</v>
      </c>
      <c r="HD30" s="17">
        <v>43.5</v>
      </c>
      <c r="HE30" s="17">
        <v>44.060189999999999</v>
      </c>
      <c r="HF30" s="17">
        <v>44.060189999999999</v>
      </c>
      <c r="HG30" s="17">
        <v>-0.56018999999999997</v>
      </c>
      <c r="HH30" s="17">
        <v>3.8</v>
      </c>
      <c r="HI30" s="17">
        <v>3.9046599999999998</v>
      </c>
      <c r="HJ30" s="17">
        <v>3.9046599999999998</v>
      </c>
      <c r="HK30" s="17">
        <v>-0.10466</v>
      </c>
      <c r="HL30" s="17">
        <v>15.1</v>
      </c>
      <c r="HM30" s="17">
        <v>14.997669999999999</v>
      </c>
      <c r="HN30" s="17">
        <v>14.997669999999999</v>
      </c>
      <c r="HO30" s="17">
        <v>0.10233</v>
      </c>
      <c r="HP30" s="17">
        <v>131</v>
      </c>
      <c r="HQ30" s="17">
        <v>130.81207000000001</v>
      </c>
      <c r="HR30" s="17">
        <v>132.95930000000001</v>
      </c>
      <c r="HS30" s="17">
        <v>-1.9593</v>
      </c>
      <c r="HT30" s="17"/>
      <c r="HU30" s="17"/>
      <c r="HV30" s="17"/>
      <c r="HW30" s="17">
        <v>0</v>
      </c>
      <c r="HX30" s="17"/>
      <c r="HY30" s="17"/>
      <c r="HZ30" s="17"/>
      <c r="IA30" s="17">
        <v>0</v>
      </c>
      <c r="IB30" s="17">
        <v>46.8</v>
      </c>
      <c r="IC30" s="17">
        <v>47.439860000000003</v>
      </c>
      <c r="ID30" s="17">
        <v>47.439860000000003</v>
      </c>
      <c r="IE30" s="17">
        <v>-0.63985999999999998</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61</v>
      </c>
      <c r="JE30" s="17">
        <v>72.586860000000001</v>
      </c>
      <c r="JF30" s="17">
        <v>88.384460000000004</v>
      </c>
      <c r="JG30" s="17">
        <v>-27.384460000000001</v>
      </c>
      <c r="JH30" s="17">
        <v>175.5</v>
      </c>
      <c r="JI30" s="17">
        <v>178.52956</v>
      </c>
      <c r="JJ30" s="17">
        <v>178.52956</v>
      </c>
      <c r="JK30" s="17">
        <v>-3.02956</v>
      </c>
      <c r="JL30" s="17">
        <v>172.9</v>
      </c>
      <c r="JM30" s="17">
        <v>178.52956</v>
      </c>
      <c r="JN30" s="17">
        <v>178.52956</v>
      </c>
      <c r="JO30" s="17">
        <v>-5.6295599999999997</v>
      </c>
      <c r="JP30" s="17">
        <v>200</v>
      </c>
      <c r="JQ30" s="17">
        <v>178.52956</v>
      </c>
      <c r="JR30" s="17">
        <v>178.52956</v>
      </c>
      <c r="JS30" s="17">
        <v>21.47044</v>
      </c>
      <c r="JT30" s="17">
        <v>271.2</v>
      </c>
      <c r="JU30" s="17">
        <v>267.79433</v>
      </c>
      <c r="JV30" s="17">
        <v>267.79433</v>
      </c>
      <c r="JW30" s="17">
        <v>3.4056700000000002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v>0</v>
      </c>
      <c r="KU30" s="17">
        <v>0</v>
      </c>
      <c r="KV30" s="17"/>
      <c r="KW30" s="17"/>
      <c r="KX30" s="17"/>
      <c r="KY30" s="17">
        <v>0</v>
      </c>
      <c r="KZ30" s="17"/>
      <c r="LA30" s="17"/>
      <c r="LB30" s="17"/>
      <c r="LC30" s="17">
        <v>0</v>
      </c>
      <c r="LD30" s="17">
        <v>1.5</v>
      </c>
      <c r="LE30" s="17">
        <v>3.1205099999999999</v>
      </c>
      <c r="LF30" s="17">
        <v>3.1205099999999999</v>
      </c>
      <c r="LG30" s="17">
        <v>-1.6205099999999999</v>
      </c>
      <c r="LH30" s="17">
        <v>154.30000000000001</v>
      </c>
      <c r="LI30" s="17">
        <v>120.85572999999999</v>
      </c>
      <c r="LJ30" s="17">
        <v>107.2165</v>
      </c>
      <c r="LK30" s="17">
        <v>47.083500000000001</v>
      </c>
      <c r="LL30" s="17">
        <v>102.5</v>
      </c>
      <c r="LM30" s="17">
        <v>90.521119999999996</v>
      </c>
      <c r="LN30" s="17">
        <v>108.13</v>
      </c>
      <c r="LO30" s="17">
        <v>-5.63</v>
      </c>
      <c r="LP30" s="17">
        <v>66.5</v>
      </c>
      <c r="LQ30" s="17">
        <v>67.133979999999994</v>
      </c>
      <c r="LR30" s="17">
        <v>67.133979999999994</v>
      </c>
      <c r="LS30" s="17">
        <v>-0.63397999999999999</v>
      </c>
      <c r="LT30" s="17">
        <v>73.8</v>
      </c>
      <c r="LU30" s="17">
        <v>72.37388</v>
      </c>
      <c r="LV30" s="17">
        <v>78.567999999999998</v>
      </c>
      <c r="LW30" s="17">
        <v>-4.7679999999999998</v>
      </c>
      <c r="LX30" s="17">
        <v>30.3</v>
      </c>
      <c r="LY30" s="17">
        <v>29.951460000000001</v>
      </c>
      <c r="LZ30" s="17">
        <v>29.951460000000001</v>
      </c>
      <c r="MA30" s="17">
        <v>0.34854000000000002</v>
      </c>
      <c r="MB30" s="17"/>
      <c r="MC30" s="17"/>
      <c r="MD30" s="17"/>
      <c r="ME30" s="17">
        <v>0</v>
      </c>
      <c r="MF30" s="17"/>
      <c r="MG30" s="17"/>
      <c r="MH30" s="17"/>
      <c r="MI30" s="17">
        <v>0</v>
      </c>
      <c r="MJ30" s="17"/>
      <c r="MK30" s="17"/>
      <c r="ML30" s="17"/>
      <c r="MM30" s="17">
        <v>0</v>
      </c>
      <c r="MN30" s="17">
        <v>102.4</v>
      </c>
      <c r="MO30" s="17">
        <v>149.77393000000001</v>
      </c>
      <c r="MP30" s="17">
        <v>149.77393000000001</v>
      </c>
      <c r="MQ30" s="17">
        <v>-47.373930000000001</v>
      </c>
      <c r="MR30" s="17">
        <v>100.7</v>
      </c>
      <c r="MS30" s="17">
        <v>149.77393000000001</v>
      </c>
      <c r="MT30" s="17">
        <v>149.77393000000001</v>
      </c>
      <c r="MU30" s="17">
        <v>-49.073929999999997</v>
      </c>
      <c r="MV30" s="17">
        <v>121.9</v>
      </c>
      <c r="MW30" s="17">
        <v>149.77393000000001</v>
      </c>
      <c r="MX30" s="17">
        <v>149.77393000000001</v>
      </c>
      <c r="MY30" s="17">
        <v>-27.873930000000001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215.7</v>
      </c>
      <c r="NU30" s="17">
        <v>192</v>
      </c>
      <c r="NV30" s="17">
        <v>192</v>
      </c>
      <c r="NW30" s="17">
        <v>23.7</v>
      </c>
      <c r="NX30" s="17">
        <v>102.6</v>
      </c>
      <c r="NY30" s="17">
        <v>96</v>
      </c>
      <c r="NZ30" s="17">
        <v>96</v>
      </c>
      <c r="OA30" s="17">
        <v>6.6</v>
      </c>
      <c r="OB30" s="17">
        <v>1.1000000000000001</v>
      </c>
      <c r="OC30" s="17"/>
      <c r="OD30" s="17">
        <v>1.1259999999999999</v>
      </c>
      <c r="OE30" s="17">
        <v>-2.5999999999999999E-2</v>
      </c>
      <c r="OF30" s="17">
        <v>51.8</v>
      </c>
      <c r="OG30" s="17">
        <v>82.1</v>
      </c>
      <c r="OH30" s="17">
        <v>82.096999999999994</v>
      </c>
      <c r="OI30" s="17">
        <v>-30.297000000000001</v>
      </c>
      <c r="OJ30" s="17">
        <v>67.400000000000006</v>
      </c>
      <c r="OK30" s="17"/>
      <c r="OL30" s="17">
        <v>63.9</v>
      </c>
      <c r="OM30" s="17">
        <v>3.5</v>
      </c>
      <c r="ON30" s="17">
        <v>3.3</v>
      </c>
      <c r="OO30" s="17">
        <v>9.7240000000000002</v>
      </c>
      <c r="OP30" s="17">
        <v>9.7240000000000002</v>
      </c>
      <c r="OQ30" s="17">
        <v>-6.4240000000000004</v>
      </c>
      <c r="OR30" s="17">
        <v>0.2</v>
      </c>
      <c r="OS30" s="17"/>
      <c r="OT30" s="17">
        <v>0.3</v>
      </c>
      <c r="OU30" s="17">
        <v>-0.1</v>
      </c>
      <c r="OV30" s="17">
        <v>15.5</v>
      </c>
      <c r="OW30" s="17">
        <v>13.98058</v>
      </c>
      <c r="OX30" s="17">
        <v>13.98058</v>
      </c>
      <c r="OY30" s="17">
        <v>1.51942</v>
      </c>
      <c r="OZ30" s="17">
        <v>10</v>
      </c>
      <c r="PA30" s="17">
        <v>9</v>
      </c>
      <c r="PB30" s="17">
        <v>9</v>
      </c>
      <c r="PC30" s="17">
        <v>1</v>
      </c>
      <c r="PD30" s="17">
        <v>5.4</v>
      </c>
      <c r="PE30" s="17">
        <v>5.67</v>
      </c>
      <c r="PF30" s="17">
        <v>5.67</v>
      </c>
      <c r="PG30" s="17">
        <v>-0.27</v>
      </c>
      <c r="PH30" s="17">
        <v>0.7</v>
      </c>
      <c r="PI30" s="17">
        <v>1</v>
      </c>
      <c r="PJ30" s="17">
        <v>1</v>
      </c>
      <c r="PK30" s="17">
        <v>-0.3</v>
      </c>
      <c r="PL30" s="17"/>
      <c r="PM30" s="17">
        <v>1.5</v>
      </c>
      <c r="PN30" s="17">
        <v>1.5</v>
      </c>
      <c r="PO30" s="17">
        <v>-1.5</v>
      </c>
      <c r="PP30" s="17">
        <v>4</v>
      </c>
      <c r="PQ30" s="17">
        <v>4</v>
      </c>
      <c r="PR30" s="17">
        <v>4</v>
      </c>
      <c r="PS30" s="17">
        <v>0</v>
      </c>
      <c r="PT30" s="17">
        <v>20.6</v>
      </c>
      <c r="PU30" s="17">
        <v>19.417480000000001</v>
      </c>
      <c r="PV30" s="17">
        <v>19.417480000000001</v>
      </c>
      <c r="PW30" s="17">
        <v>1.18252</v>
      </c>
      <c r="PX30" s="17">
        <v>19.981000000000002</v>
      </c>
      <c r="PY30" s="17">
        <v>16.504850000000001</v>
      </c>
      <c r="PZ30" s="17">
        <v>16.504850000000001</v>
      </c>
      <c r="QA30" s="17">
        <v>3.4761500000000001</v>
      </c>
      <c r="QB30" s="17">
        <v>18.600000000000001</v>
      </c>
      <c r="QC30" s="17">
        <v>10.67961</v>
      </c>
      <c r="QD30" s="17">
        <v>10.67961</v>
      </c>
      <c r="QE30" s="17">
        <v>7.9203900000000003</v>
      </c>
      <c r="QF30" s="17">
        <v>3.4</v>
      </c>
      <c r="QG30" s="17">
        <v>3.5</v>
      </c>
      <c r="QH30" s="17">
        <v>3.5</v>
      </c>
      <c r="QI30" s="17">
        <v>-0.1</v>
      </c>
      <c r="QJ30" s="17">
        <v>18.399999999999999</v>
      </c>
      <c r="QK30" s="17">
        <v>17.961169999999999</v>
      </c>
      <c r="QL30" s="17">
        <v>17.961169999999999</v>
      </c>
      <c r="QM30" s="17">
        <v>0.43883</v>
      </c>
      <c r="QN30" s="17">
        <v>12</v>
      </c>
      <c r="QO30" s="17"/>
      <c r="QP30" s="17">
        <v>11.253</v>
      </c>
      <c r="QQ30" s="17">
        <v>0.747</v>
      </c>
      <c r="QR30" s="17">
        <v>14.4</v>
      </c>
      <c r="QS30" s="17"/>
      <c r="QT30" s="17">
        <v>13.895</v>
      </c>
      <c r="QU30" s="17">
        <v>0.505</v>
      </c>
      <c r="QV30" s="17">
        <v>16.7</v>
      </c>
      <c r="QW30" s="17">
        <v>21.4</v>
      </c>
      <c r="QX30" s="17">
        <v>0.84399999999999997</v>
      </c>
      <c r="QY30" s="17">
        <v>15.856</v>
      </c>
      <c r="QZ30" s="17">
        <v>48.1</v>
      </c>
      <c r="RA30" s="17">
        <v>65.900000000000006</v>
      </c>
      <c r="RB30" s="17">
        <v>2.8159999999999998</v>
      </c>
      <c r="RC30" s="17">
        <v>45.283999999999999</v>
      </c>
      <c r="RD30" s="17">
        <v>3</v>
      </c>
      <c r="RE30" s="17">
        <v>2.9009999999999998</v>
      </c>
      <c r="RF30" s="17">
        <v>2.9009999999999998</v>
      </c>
      <c r="RG30" s="17">
        <v>9.9000000000000005E-2</v>
      </c>
      <c r="RH30" s="17">
        <v>1</v>
      </c>
      <c r="RI30" s="17">
        <v>1.2</v>
      </c>
      <c r="RJ30" s="17">
        <v>1.2</v>
      </c>
      <c r="RK30" s="17">
        <v>-0.2</v>
      </c>
      <c r="RL30" s="17">
        <v>2.2000000000000002</v>
      </c>
      <c r="RM30" s="17">
        <v>2.4</v>
      </c>
      <c r="RN30" s="17">
        <v>2.4</v>
      </c>
      <c r="RO30" s="17">
        <v>-0.2</v>
      </c>
      <c r="RP30" s="17">
        <v>1.6</v>
      </c>
      <c r="RQ30" s="17">
        <v>1.4</v>
      </c>
      <c r="RR30" s="17">
        <v>1.4</v>
      </c>
      <c r="RS30" s="17">
        <v>0.2</v>
      </c>
      <c r="RT30" s="17">
        <v>14.2</v>
      </c>
      <c r="RU30" s="17"/>
      <c r="RV30" s="17">
        <v>13.954000000000001</v>
      </c>
      <c r="RW30" s="17">
        <v>0.246</v>
      </c>
      <c r="RX30" s="17">
        <v>3.1</v>
      </c>
      <c r="RY30" s="17">
        <v>3.081</v>
      </c>
      <c r="RZ30" s="17">
        <v>3.081</v>
      </c>
      <c r="SA30" s="17">
        <v>1.9E-2</v>
      </c>
      <c r="SB30" s="17">
        <v>12.2</v>
      </c>
      <c r="SC30" s="17">
        <v>10.97321</v>
      </c>
      <c r="SD30" s="17">
        <v>10.97321</v>
      </c>
      <c r="SE30" s="17">
        <v>1.22679</v>
      </c>
      <c r="SF30" s="17">
        <v>1.5</v>
      </c>
      <c r="SG30" s="17">
        <v>2</v>
      </c>
      <c r="SH30" s="17">
        <v>2</v>
      </c>
      <c r="SI30" s="17">
        <v>-0.5</v>
      </c>
      <c r="SJ30" s="17"/>
      <c r="SK30" s="17">
        <v>0.4</v>
      </c>
      <c r="SL30" s="17">
        <v>0.4</v>
      </c>
      <c r="SM30" s="17">
        <v>-0.4</v>
      </c>
      <c r="SN30" s="17">
        <v>9.9</v>
      </c>
      <c r="SO30" s="17">
        <v>9.8520000000000003</v>
      </c>
      <c r="SP30" s="17">
        <v>9.8520000000000003</v>
      </c>
      <c r="SQ30" s="17">
        <v>4.8000000000000001E-2</v>
      </c>
      <c r="SR30" s="17">
        <v>4</v>
      </c>
      <c r="SS30" s="17">
        <v>4.5</v>
      </c>
      <c r="ST30" s="17">
        <v>4.5</v>
      </c>
      <c r="SU30" s="17">
        <v>-0.5</v>
      </c>
      <c r="SV30" s="17">
        <v>6.4</v>
      </c>
      <c r="SW30" s="17">
        <v>6.5</v>
      </c>
      <c r="SX30" s="17">
        <v>6.5</v>
      </c>
      <c r="SY30" s="17">
        <v>-0.1</v>
      </c>
      <c r="SZ30" s="17">
        <v>8.8000000000000007</v>
      </c>
      <c r="TA30" s="17">
        <v>10</v>
      </c>
      <c r="TB30" s="17">
        <v>10</v>
      </c>
      <c r="TC30" s="17">
        <v>-1.2</v>
      </c>
      <c r="TD30" s="17">
        <v>18.399999999999999</v>
      </c>
      <c r="TE30" s="17">
        <v>18.543690000000002</v>
      </c>
      <c r="TF30" s="17">
        <v>18.543690000000002</v>
      </c>
      <c r="TG30" s="17">
        <v>-0.14369000000000001</v>
      </c>
      <c r="TH30" s="17">
        <v>27.2</v>
      </c>
      <c r="TI30" s="17">
        <v>27.004999999999999</v>
      </c>
      <c r="TJ30" s="17">
        <v>27.004999999999999</v>
      </c>
      <c r="TK30" s="17">
        <v>0.19500000000000001</v>
      </c>
      <c r="TL30" s="17">
        <v>52.6</v>
      </c>
      <c r="TM30" s="17">
        <v>66.5</v>
      </c>
      <c r="TN30" s="17">
        <v>67.323999999999998</v>
      </c>
      <c r="TO30" s="17">
        <v>-14.724</v>
      </c>
      <c r="TP30" s="17">
        <v>23.4</v>
      </c>
      <c r="TQ30" s="17"/>
      <c r="TR30" s="17">
        <v>26.937000000000001</v>
      </c>
      <c r="TS30" s="17">
        <v>-3.5369999999999999</v>
      </c>
      <c r="TT30" s="17">
        <v>58</v>
      </c>
      <c r="TU30" s="17">
        <v>56.41</v>
      </c>
      <c r="TV30" s="17">
        <v>56.41</v>
      </c>
      <c r="TW30" s="17">
        <v>1.59</v>
      </c>
      <c r="TX30" s="17">
        <v>56.3</v>
      </c>
      <c r="TY30" s="17">
        <v>65.474999999999994</v>
      </c>
      <c r="TZ30" s="17">
        <v>65.474999999999994</v>
      </c>
      <c r="UA30" s="17">
        <v>-9.1750000000000007</v>
      </c>
      <c r="UB30" s="17">
        <v>7</v>
      </c>
      <c r="UC30" s="17">
        <v>6.5209999999999999</v>
      </c>
      <c r="UD30" s="17">
        <v>6.5209999999999999</v>
      </c>
      <c r="UE30" s="17">
        <v>0.47899999999999998</v>
      </c>
      <c r="UF30" s="17">
        <v>6.2</v>
      </c>
      <c r="UG30" s="17">
        <v>5.6360000000000001</v>
      </c>
      <c r="UH30" s="17">
        <v>5.6360000000000001</v>
      </c>
      <c r="UI30" s="17">
        <v>0.56399999999999995</v>
      </c>
      <c r="UJ30" s="17">
        <v>14.2</v>
      </c>
      <c r="UK30" s="17">
        <v>10</v>
      </c>
      <c r="UL30" s="17">
        <v>10</v>
      </c>
      <c r="UM30" s="17">
        <v>4.2</v>
      </c>
      <c r="UN30" s="17">
        <v>3.7</v>
      </c>
      <c r="UO30" s="17">
        <v>2.8</v>
      </c>
      <c r="UP30" s="17">
        <v>2.8</v>
      </c>
      <c r="UQ30" s="17">
        <v>0.9</v>
      </c>
      <c r="UR30" s="17">
        <v>7.6</v>
      </c>
      <c r="US30" s="17">
        <v>7.4</v>
      </c>
      <c r="UT30" s="17">
        <v>7.4</v>
      </c>
      <c r="UU30" s="17">
        <v>0.2</v>
      </c>
      <c r="UV30" s="17">
        <v>8.6</v>
      </c>
      <c r="UW30" s="17">
        <v>8</v>
      </c>
      <c r="UX30" s="17">
        <v>8</v>
      </c>
      <c r="UY30" s="17">
        <v>0.6</v>
      </c>
      <c r="UZ30" s="17">
        <v>9.3000000000000007</v>
      </c>
      <c r="VA30" s="17">
        <v>9</v>
      </c>
      <c r="VB30" s="17">
        <v>9</v>
      </c>
      <c r="VC30" s="17">
        <v>0.3</v>
      </c>
      <c r="VD30" s="17">
        <v>9.5</v>
      </c>
      <c r="VE30" s="17">
        <v>9</v>
      </c>
      <c r="VF30" s="17">
        <v>9</v>
      </c>
      <c r="VG30" s="17">
        <v>0.5</v>
      </c>
      <c r="VH30" s="17">
        <v>2.2000000000000002</v>
      </c>
      <c r="VI30" s="17">
        <v>6.4720000000000004</v>
      </c>
      <c r="VJ30" s="17">
        <v>6.4720000000000004</v>
      </c>
      <c r="VK30" s="17">
        <v>-4.2720000000000002</v>
      </c>
      <c r="VL30" s="17">
        <v>213.8</v>
      </c>
      <c r="VM30" s="17"/>
      <c r="VN30" s="17">
        <v>204.88399999999999</v>
      </c>
      <c r="VO30" s="17">
        <v>8.9160000000000004</v>
      </c>
      <c r="VP30" s="17">
        <v>15.9</v>
      </c>
      <c r="VQ30" s="17"/>
      <c r="VR30" s="17">
        <v>14.353999999999999</v>
      </c>
      <c r="VS30" s="17">
        <v>1.546</v>
      </c>
      <c r="VT30" s="17">
        <v>111.7</v>
      </c>
      <c r="VU30" s="17"/>
      <c r="VV30" s="17">
        <v>111.066</v>
      </c>
      <c r="VW30" s="17">
        <v>0.63400000000000001</v>
      </c>
      <c r="VX30" s="17">
        <v>0.6</v>
      </c>
      <c r="VY30" s="17">
        <v>0.6</v>
      </c>
      <c r="VZ30" s="17">
        <v>0.6</v>
      </c>
      <c r="WA30" s="17">
        <v>0</v>
      </c>
      <c r="WB30" s="17">
        <v>115.3</v>
      </c>
      <c r="WC30" s="17">
        <v>64.5</v>
      </c>
      <c r="WD30" s="17">
        <v>43</v>
      </c>
      <c r="WE30" s="17">
        <v>72.3</v>
      </c>
      <c r="WF30" s="17">
        <v>131.4</v>
      </c>
      <c r="WG30" s="17">
        <v>69.5</v>
      </c>
      <c r="WH30" s="17">
        <v>59</v>
      </c>
      <c r="WI30" s="17">
        <v>72.400000000000006</v>
      </c>
      <c r="WJ30" s="17">
        <v>82.5</v>
      </c>
      <c r="WK30" s="17"/>
      <c r="WL30" s="17">
        <v>82.174999999999997</v>
      </c>
      <c r="WM30" s="17">
        <v>0.32500000000000001</v>
      </c>
      <c r="WN30" s="17">
        <v>13.9</v>
      </c>
      <c r="WO30" s="17"/>
      <c r="WP30" s="17">
        <v>8.5020000000000007</v>
      </c>
      <c r="WQ30" s="17">
        <v>5.3979999999999997</v>
      </c>
      <c r="WR30" s="17">
        <v>9.3000000000000007</v>
      </c>
      <c r="WS30" s="17">
        <v>9.8000000000000007</v>
      </c>
      <c r="WT30" s="17">
        <v>9.8000000000000007</v>
      </c>
      <c r="WU30" s="17">
        <v>-0.5</v>
      </c>
      <c r="WV30" s="17">
        <v>19.3</v>
      </c>
      <c r="WW30" s="17">
        <v>18.834949999999999</v>
      </c>
      <c r="WX30" s="17">
        <v>18.834949999999999</v>
      </c>
      <c r="WY30" s="17">
        <v>0.46505000000000002</v>
      </c>
      <c r="WZ30" s="17">
        <v>9.5</v>
      </c>
      <c r="XA30" s="17">
        <v>10.8</v>
      </c>
      <c r="XB30" s="17">
        <v>10.8</v>
      </c>
      <c r="XC30" s="17">
        <v>-1.3</v>
      </c>
      <c r="XD30" s="17">
        <v>42.8</v>
      </c>
      <c r="XE30" s="17">
        <v>42</v>
      </c>
      <c r="XF30" s="17">
        <v>42</v>
      </c>
      <c r="XG30" s="17">
        <v>0.8</v>
      </c>
      <c r="XH30" s="17">
        <v>11.9</v>
      </c>
      <c r="XI30" s="17">
        <v>10</v>
      </c>
      <c r="XJ30" s="17">
        <v>10</v>
      </c>
      <c r="XK30" s="17">
        <v>1.9</v>
      </c>
      <c r="XL30" s="17">
        <v>17.8</v>
      </c>
      <c r="XM30" s="17">
        <v>14</v>
      </c>
      <c r="XN30" s="17">
        <v>14</v>
      </c>
      <c r="XO30" s="17">
        <v>3.8</v>
      </c>
      <c r="XP30" s="17"/>
      <c r="XQ30" s="17"/>
      <c r="XR30" s="17"/>
      <c r="XS30" s="17">
        <v>0</v>
      </c>
      <c r="XT30" s="17">
        <v>4.5999999999999996</v>
      </c>
      <c r="XU30" s="17">
        <v>7.35</v>
      </c>
      <c r="XV30" s="17">
        <v>7.35</v>
      </c>
      <c r="XW30" s="17">
        <v>-2.75</v>
      </c>
      <c r="XX30" s="17"/>
      <c r="XY30" s="17"/>
      <c r="XZ30" s="17"/>
      <c r="YA30" s="17">
        <v>0</v>
      </c>
      <c r="YB30" s="17"/>
      <c r="YC30" s="17"/>
      <c r="YD30" s="17"/>
      <c r="YE30" s="17">
        <v>0</v>
      </c>
    </row>
    <row r="31" spans="1:655" ht="24" customHeight="1" x14ac:dyDescent="0.25">
      <c r="A31" s="1"/>
      <c r="B31" s="16" t="s">
        <v>42</v>
      </c>
      <c r="C31" s="16" t="s">
        <v>838</v>
      </c>
      <c r="D31" s="17">
        <v>96.3</v>
      </c>
      <c r="E31" s="17">
        <v>72.276820000000001</v>
      </c>
      <c r="F31" s="17">
        <v>64.353899999999996</v>
      </c>
      <c r="G31" s="17">
        <v>31.946100000000001</v>
      </c>
      <c r="H31" s="17">
        <v>644.29999999999995</v>
      </c>
      <c r="I31" s="17">
        <v>643.65809000000002</v>
      </c>
      <c r="J31" s="17">
        <v>643.65809000000002</v>
      </c>
      <c r="K31" s="17">
        <v>0.64190999999999998</v>
      </c>
      <c r="L31" s="17">
        <v>214.1</v>
      </c>
      <c r="M31" s="17">
        <v>209.39341999999999</v>
      </c>
      <c r="N31" s="17">
        <v>209.39341999999999</v>
      </c>
      <c r="O31" s="17">
        <v>4.7065799999999998</v>
      </c>
      <c r="P31" s="17"/>
      <c r="Q31" s="17"/>
      <c r="R31" s="17"/>
      <c r="S31" s="17">
        <v>0</v>
      </c>
      <c r="T31" s="17"/>
      <c r="U31" s="17"/>
      <c r="V31" s="17"/>
      <c r="W31" s="17">
        <v>0</v>
      </c>
      <c r="X31" s="17">
        <v>89.6</v>
      </c>
      <c r="Y31" s="17">
        <v>76.798159999999996</v>
      </c>
      <c r="Z31" s="17">
        <v>76.798159999999996</v>
      </c>
      <c r="AA31" s="17">
        <v>12.80184</v>
      </c>
      <c r="AB31" s="17">
        <v>177.1</v>
      </c>
      <c r="AC31" s="17">
        <v>191.50385</v>
      </c>
      <c r="AD31" s="17">
        <v>168.83002999999999</v>
      </c>
      <c r="AE31" s="17">
        <v>8.2699700000000007</v>
      </c>
      <c r="AF31" s="17">
        <v>0</v>
      </c>
      <c r="AG31" s="17">
        <v>0</v>
      </c>
      <c r="AH31" s="17">
        <v>86.905510000000007</v>
      </c>
      <c r="AI31" s="17">
        <v>-86.905510000000007</v>
      </c>
      <c r="AJ31" s="17"/>
      <c r="AK31" s="17"/>
      <c r="AL31" s="17"/>
      <c r="AM31" s="17">
        <v>0</v>
      </c>
      <c r="AN31" s="17">
        <v>140.30000000000001</v>
      </c>
      <c r="AO31" s="17">
        <v>162.51584</v>
      </c>
      <c r="AP31" s="17">
        <v>199.17196000000001</v>
      </c>
      <c r="AQ31" s="17">
        <v>-58.871960000000001</v>
      </c>
      <c r="AR31" s="17">
        <v>140.30000000000001</v>
      </c>
      <c r="AS31" s="17">
        <v>162.51584</v>
      </c>
      <c r="AT31" s="17">
        <v>199.17196000000001</v>
      </c>
      <c r="AU31" s="17">
        <v>-58.871960000000001</v>
      </c>
      <c r="AV31" s="17">
        <v>140.69999999999999</v>
      </c>
      <c r="AW31" s="17">
        <v>162.51584</v>
      </c>
      <c r="AX31" s="17">
        <v>199.17196000000001</v>
      </c>
      <c r="AY31" s="17">
        <v>-58.471960000000003</v>
      </c>
      <c r="AZ31" s="17">
        <v>239.6</v>
      </c>
      <c r="BA31" s="17">
        <v>243.77377000000001</v>
      </c>
      <c r="BB31" s="17">
        <v>298.75794000000002</v>
      </c>
      <c r="BC31" s="17">
        <v>-59.157940000000004</v>
      </c>
      <c r="BD31" s="17"/>
      <c r="BE31" s="17"/>
      <c r="BF31" s="17"/>
      <c r="BG31" s="17">
        <v>0</v>
      </c>
      <c r="BH31" s="17"/>
      <c r="BI31" s="17"/>
      <c r="BJ31" s="17"/>
      <c r="BK31" s="17">
        <v>0</v>
      </c>
      <c r="BL31" s="17">
        <v>336.5</v>
      </c>
      <c r="BM31" s="17">
        <v>207.19479999999999</v>
      </c>
      <c r="BN31" s="17">
        <v>188.34951000000001</v>
      </c>
      <c r="BO31" s="17">
        <v>148.15048999999999</v>
      </c>
      <c r="BP31" s="17">
        <v>4.8</v>
      </c>
      <c r="BQ31" s="17">
        <v>4.4318400000000002</v>
      </c>
      <c r="BR31" s="17">
        <v>4.4318400000000002</v>
      </c>
      <c r="BS31" s="17">
        <v>0.36815999999999999</v>
      </c>
      <c r="BT31" s="17"/>
      <c r="BU31" s="17"/>
      <c r="BV31" s="17"/>
      <c r="BW31" s="17">
        <v>0</v>
      </c>
      <c r="BX31" s="17"/>
      <c r="BY31" s="17"/>
      <c r="BZ31" s="17"/>
      <c r="CA31" s="17">
        <v>0</v>
      </c>
      <c r="CB31" s="17"/>
      <c r="CC31" s="17"/>
      <c r="CD31" s="17"/>
      <c r="CE31" s="17">
        <v>0</v>
      </c>
      <c r="CF31" s="17"/>
      <c r="CG31" s="17"/>
      <c r="CH31" s="17"/>
      <c r="CI31" s="17">
        <v>0</v>
      </c>
      <c r="CJ31" s="17">
        <v>164.8</v>
      </c>
      <c r="CK31" s="17">
        <v>149.99921000000001</v>
      </c>
      <c r="CL31" s="17">
        <v>149.99921000000001</v>
      </c>
      <c r="CM31" s="17">
        <v>14.800789999999999</v>
      </c>
      <c r="CN31" s="17">
        <v>6.5</v>
      </c>
      <c r="CO31" s="17">
        <v>5.1333399999999996</v>
      </c>
      <c r="CP31" s="17">
        <v>5.1333399999999996</v>
      </c>
      <c r="CQ31" s="17">
        <v>1.36666</v>
      </c>
      <c r="CR31" s="17">
        <v>5.3</v>
      </c>
      <c r="CS31" s="17">
        <v>2.8177599999999998</v>
      </c>
      <c r="CT31" s="17">
        <v>2.8177599999999998</v>
      </c>
      <c r="CU31" s="17">
        <v>2.48224</v>
      </c>
      <c r="CV31" s="17"/>
      <c r="CW31" s="17"/>
      <c r="CX31" s="17"/>
      <c r="CY31" s="17">
        <v>0</v>
      </c>
      <c r="CZ31" s="17">
        <v>6.8</v>
      </c>
      <c r="DA31" s="17">
        <v>6.8787000000000003</v>
      </c>
      <c r="DB31" s="17">
        <v>6.8787000000000003</v>
      </c>
      <c r="DC31" s="17">
        <v>-7.8700000000000006E-2</v>
      </c>
      <c r="DD31" s="17">
        <v>10.1</v>
      </c>
      <c r="DE31" s="17">
        <v>14.919420000000001</v>
      </c>
      <c r="DF31" s="17">
        <v>14.919420000000001</v>
      </c>
      <c r="DG31" s="17">
        <v>-4.81942</v>
      </c>
      <c r="DH31" s="17">
        <v>59.8</v>
      </c>
      <c r="DI31" s="17">
        <v>54.503480000000003</v>
      </c>
      <c r="DJ31" s="17">
        <v>55.37115</v>
      </c>
      <c r="DK31" s="17">
        <v>4.4288499999999997</v>
      </c>
      <c r="DL31" s="17"/>
      <c r="DM31" s="17"/>
      <c r="DN31" s="17"/>
      <c r="DO31" s="17">
        <v>0</v>
      </c>
      <c r="DP31" s="17"/>
      <c r="DQ31" s="17"/>
      <c r="DR31" s="17"/>
      <c r="DS31" s="17">
        <v>0</v>
      </c>
      <c r="DT31" s="17"/>
      <c r="DU31" s="17"/>
      <c r="DV31" s="17"/>
      <c r="DW31" s="17">
        <v>0</v>
      </c>
      <c r="DX31" s="17"/>
      <c r="DY31" s="17"/>
      <c r="DZ31" s="17"/>
      <c r="EA31" s="17">
        <v>0</v>
      </c>
      <c r="EB31" s="17">
        <v>82</v>
      </c>
      <c r="EC31" s="17">
        <v>70.556979999999996</v>
      </c>
      <c r="ED31" s="17">
        <v>74.933989999999994</v>
      </c>
      <c r="EE31" s="17">
        <v>7.0660100000000003</v>
      </c>
      <c r="EF31" s="17">
        <v>101.6</v>
      </c>
      <c r="EG31" s="17">
        <v>183.82434000000001</v>
      </c>
      <c r="EH31" s="17">
        <v>87.773809999999997</v>
      </c>
      <c r="EI31" s="17">
        <v>13.82619</v>
      </c>
      <c r="EJ31" s="17"/>
      <c r="EK31" s="17"/>
      <c r="EL31" s="17"/>
      <c r="EM31" s="17">
        <v>0</v>
      </c>
      <c r="EN31" s="17"/>
      <c r="EO31" s="17"/>
      <c r="EP31" s="17"/>
      <c r="EQ31" s="17">
        <v>0</v>
      </c>
      <c r="ER31" s="17"/>
      <c r="ES31" s="17"/>
      <c r="ET31" s="17"/>
      <c r="EU31" s="17">
        <v>0</v>
      </c>
      <c r="EV31" s="17">
        <v>6.5</v>
      </c>
      <c r="EW31" s="17">
        <v>6.39</v>
      </c>
      <c r="EX31" s="17">
        <v>6.39</v>
      </c>
      <c r="EY31" s="17">
        <v>0.11</v>
      </c>
      <c r="EZ31" s="17">
        <v>147.69999999999999</v>
      </c>
      <c r="FA31" s="17">
        <v>180.08714000000001</v>
      </c>
      <c r="FB31" s="17">
        <v>144.32990000000001</v>
      </c>
      <c r="FC31" s="17">
        <v>3.3700999999999999</v>
      </c>
      <c r="FD31" s="17">
        <v>49.4</v>
      </c>
      <c r="FE31" s="17">
        <v>48.97287</v>
      </c>
      <c r="FF31" s="17">
        <v>48.97287</v>
      </c>
      <c r="FG31" s="17">
        <v>0.42713000000000001</v>
      </c>
      <c r="FH31" s="17">
        <v>49.4</v>
      </c>
      <c r="FI31" s="17">
        <v>76.301159999999996</v>
      </c>
      <c r="FJ31" s="17">
        <v>76.301159999999996</v>
      </c>
      <c r="FK31" s="17">
        <v>-26.901160000000001</v>
      </c>
      <c r="FL31" s="17">
        <v>33</v>
      </c>
      <c r="FM31" s="17">
        <v>24.499369999999999</v>
      </c>
      <c r="FN31" s="17">
        <v>24.499369999999999</v>
      </c>
      <c r="FO31" s="17">
        <v>8.5006299999999992</v>
      </c>
      <c r="FP31" s="17">
        <v>18.8</v>
      </c>
      <c r="FQ31" s="17">
        <v>19.192229999999999</v>
      </c>
      <c r="FR31" s="17">
        <v>19.192229999999999</v>
      </c>
      <c r="FS31" s="17">
        <v>-0.39223000000000002</v>
      </c>
      <c r="FT31" s="17">
        <v>19.8</v>
      </c>
      <c r="FU31" s="17">
        <v>19.32039</v>
      </c>
      <c r="FV31" s="17">
        <v>19.32039</v>
      </c>
      <c r="FW31" s="17">
        <v>0.47960999999999998</v>
      </c>
      <c r="FX31" s="17">
        <v>88.8</v>
      </c>
      <c r="FY31" s="17">
        <v>81.531779999999998</v>
      </c>
      <c r="FZ31" s="17">
        <v>81.531779999999998</v>
      </c>
      <c r="GA31" s="17">
        <v>7.2682200000000003</v>
      </c>
      <c r="GB31" s="17">
        <v>182.5</v>
      </c>
      <c r="GC31" s="17">
        <v>185.10007999999999</v>
      </c>
      <c r="GD31" s="17">
        <v>185.10007999999999</v>
      </c>
      <c r="GE31" s="17">
        <v>-2.6000800000000002</v>
      </c>
      <c r="GF31" s="17">
        <v>182.9</v>
      </c>
      <c r="GG31" s="17">
        <v>185.10007999999999</v>
      </c>
      <c r="GH31" s="17">
        <v>185.10007999999999</v>
      </c>
      <c r="GI31" s="17">
        <v>-2.2000799999999998</v>
      </c>
      <c r="GJ31" s="17">
        <v>182.9</v>
      </c>
      <c r="GK31" s="17">
        <v>185.10007999999999</v>
      </c>
      <c r="GL31" s="17">
        <v>185.10007999999999</v>
      </c>
      <c r="GM31" s="17">
        <v>-2.2000799999999998</v>
      </c>
      <c r="GN31" s="17">
        <v>89.4</v>
      </c>
      <c r="GO31" s="17">
        <v>95.218990000000005</v>
      </c>
      <c r="GP31" s="17">
        <v>83.729129999999998</v>
      </c>
      <c r="GQ31" s="17">
        <v>5.6708699999999999</v>
      </c>
      <c r="GR31" s="17">
        <v>7.9</v>
      </c>
      <c r="GS31" s="17">
        <v>5.1650400000000003</v>
      </c>
      <c r="GT31" s="17">
        <v>5.1650400000000003</v>
      </c>
      <c r="GU31" s="17">
        <v>2.7349600000000001</v>
      </c>
      <c r="GV31" s="17">
        <v>2</v>
      </c>
      <c r="GW31" s="17">
        <v>5.4186100000000001</v>
      </c>
      <c r="GX31" s="17">
        <v>5.4186100000000001</v>
      </c>
      <c r="GY31" s="17">
        <v>-3.4186100000000001</v>
      </c>
      <c r="GZ31" s="17">
        <v>21</v>
      </c>
      <c r="HA31" s="17">
        <v>34.47804</v>
      </c>
      <c r="HB31" s="17">
        <v>34.47804</v>
      </c>
      <c r="HC31" s="17">
        <v>-13.47804</v>
      </c>
      <c r="HD31" s="17">
        <v>42.5</v>
      </c>
      <c r="HE31" s="17">
        <v>44.060189999999999</v>
      </c>
      <c r="HF31" s="17">
        <v>44.060189999999999</v>
      </c>
      <c r="HG31" s="17">
        <v>-1.56019</v>
      </c>
      <c r="HH31" s="17">
        <v>3.8</v>
      </c>
      <c r="HI31" s="17">
        <v>3.9046599999999998</v>
      </c>
      <c r="HJ31" s="17">
        <v>3.9046599999999998</v>
      </c>
      <c r="HK31" s="17">
        <v>-0.10466</v>
      </c>
      <c r="HL31" s="17">
        <v>14.9</v>
      </c>
      <c r="HM31" s="17">
        <v>14.997669999999999</v>
      </c>
      <c r="HN31" s="17">
        <v>14.997669999999999</v>
      </c>
      <c r="HO31" s="17">
        <v>-9.7670000000000007E-2</v>
      </c>
      <c r="HP31" s="17">
        <v>129.9</v>
      </c>
      <c r="HQ31" s="17">
        <v>143.27311</v>
      </c>
      <c r="HR31" s="17">
        <v>122.36031</v>
      </c>
      <c r="HS31" s="17">
        <v>7.5396900000000002</v>
      </c>
      <c r="HT31" s="17"/>
      <c r="HU31" s="17"/>
      <c r="HV31" s="17"/>
      <c r="HW31" s="17">
        <v>0</v>
      </c>
      <c r="HX31" s="17"/>
      <c r="HY31" s="17"/>
      <c r="HZ31" s="17"/>
      <c r="IA31" s="17">
        <v>0</v>
      </c>
      <c r="IB31" s="17">
        <v>46.6</v>
      </c>
      <c r="IC31" s="17">
        <v>47.439860000000003</v>
      </c>
      <c r="ID31" s="17">
        <v>47.439860000000003</v>
      </c>
      <c r="IE31" s="17">
        <v>-0.83986000000000005</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60.9</v>
      </c>
      <c r="JE31" s="17">
        <v>76.560720000000003</v>
      </c>
      <c r="JF31" s="17">
        <v>69.515110000000007</v>
      </c>
      <c r="JG31" s="17">
        <v>-8.6151099999999996</v>
      </c>
      <c r="JH31" s="17">
        <v>175.4</v>
      </c>
      <c r="JI31" s="17">
        <v>178.31592000000001</v>
      </c>
      <c r="JJ31" s="17">
        <v>178.31592000000001</v>
      </c>
      <c r="JK31" s="17">
        <v>-2.9159199999999998</v>
      </c>
      <c r="JL31" s="17">
        <v>173.6</v>
      </c>
      <c r="JM31" s="17">
        <v>178.31592000000001</v>
      </c>
      <c r="JN31" s="17">
        <v>178.31592000000001</v>
      </c>
      <c r="JO31" s="17">
        <v>-4.7159199999999997</v>
      </c>
      <c r="JP31" s="17">
        <v>200</v>
      </c>
      <c r="JQ31" s="17">
        <v>178.31592000000001</v>
      </c>
      <c r="JR31" s="17">
        <v>178.31592000000001</v>
      </c>
      <c r="JS31" s="17">
        <v>21.684080000000002</v>
      </c>
      <c r="JT31" s="17">
        <v>272.10000000000002</v>
      </c>
      <c r="JU31" s="17">
        <v>267.47388000000001</v>
      </c>
      <c r="JV31" s="17">
        <v>267.47388000000001</v>
      </c>
      <c r="JW31" s="17">
        <v>4.6261200000000002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v>0</v>
      </c>
      <c r="KU31" s="17">
        <v>0</v>
      </c>
      <c r="KV31" s="17"/>
      <c r="KW31" s="17"/>
      <c r="KX31" s="17"/>
      <c r="KY31" s="17">
        <v>0</v>
      </c>
      <c r="KZ31" s="17"/>
      <c r="LA31" s="17"/>
      <c r="LB31" s="17"/>
      <c r="LC31" s="17">
        <v>0</v>
      </c>
      <c r="LD31" s="17">
        <v>1.5</v>
      </c>
      <c r="LE31" s="17">
        <v>3.1205099999999999</v>
      </c>
      <c r="LF31" s="17">
        <v>3.1205099999999999</v>
      </c>
      <c r="LG31" s="17">
        <v>-1.6205099999999999</v>
      </c>
      <c r="LH31" s="17">
        <v>139.4</v>
      </c>
      <c r="LI31" s="17">
        <v>140.90520000000001</v>
      </c>
      <c r="LJ31" s="17">
        <v>108.01721999999999</v>
      </c>
      <c r="LK31" s="17">
        <v>31.38278</v>
      </c>
      <c r="LL31" s="17">
        <v>96.4</v>
      </c>
      <c r="LM31" s="17">
        <v>94.303139999999999</v>
      </c>
      <c r="LN31" s="17">
        <v>103.32422</v>
      </c>
      <c r="LO31" s="17">
        <v>-6.92422</v>
      </c>
      <c r="LP31" s="17">
        <v>66.2</v>
      </c>
      <c r="LQ31" s="17">
        <v>67.133979999999994</v>
      </c>
      <c r="LR31" s="17">
        <v>67.133979999999994</v>
      </c>
      <c r="LS31" s="17">
        <v>-0.93398000000000003</v>
      </c>
      <c r="LT31" s="17">
        <v>73.900000000000006</v>
      </c>
      <c r="LU31" s="17">
        <v>73.000619999999998</v>
      </c>
      <c r="LV31" s="17">
        <v>78.567999999999998</v>
      </c>
      <c r="LW31" s="17">
        <v>-4.6680000000000001</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103.6</v>
      </c>
      <c r="MO31" s="17">
        <v>149.77393000000001</v>
      </c>
      <c r="MP31" s="17">
        <v>149.77393000000001</v>
      </c>
      <c r="MQ31" s="17">
        <v>-46.173929999999999</v>
      </c>
      <c r="MR31" s="17">
        <v>100.6</v>
      </c>
      <c r="MS31" s="17">
        <v>149.77393000000001</v>
      </c>
      <c r="MT31" s="17">
        <v>149.77393000000001</v>
      </c>
      <c r="MU31" s="17">
        <v>-49.173929999999999</v>
      </c>
      <c r="MV31" s="17">
        <v>120.4</v>
      </c>
      <c r="MW31" s="17">
        <v>149.77393000000001</v>
      </c>
      <c r="MX31" s="17">
        <v>149.77393000000001</v>
      </c>
      <c r="MY31" s="17">
        <v>-29.373930000000001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215.8</v>
      </c>
      <c r="NU31" s="17">
        <v>192</v>
      </c>
      <c r="NV31" s="17">
        <v>192</v>
      </c>
      <c r="NW31" s="17">
        <v>23.8</v>
      </c>
      <c r="NX31" s="17">
        <v>102.6</v>
      </c>
      <c r="NY31" s="17">
        <v>96</v>
      </c>
      <c r="NZ31" s="17">
        <v>96</v>
      </c>
      <c r="OA31" s="17">
        <v>6.6</v>
      </c>
      <c r="OB31" s="17">
        <v>1.2</v>
      </c>
      <c r="OC31" s="17"/>
      <c r="OD31" s="17">
        <v>1.115</v>
      </c>
      <c r="OE31" s="17">
        <v>8.5000000000000006E-2</v>
      </c>
      <c r="OF31" s="17">
        <v>46.1</v>
      </c>
      <c r="OG31" s="17">
        <v>85.4</v>
      </c>
      <c r="OH31" s="17">
        <v>85.438999999999993</v>
      </c>
      <c r="OI31" s="17">
        <v>-39.338999999999999</v>
      </c>
      <c r="OJ31" s="17">
        <v>66.8</v>
      </c>
      <c r="OK31" s="17"/>
      <c r="OL31" s="17">
        <v>64.853999999999999</v>
      </c>
      <c r="OM31" s="17">
        <v>1.946</v>
      </c>
      <c r="ON31" s="17">
        <v>3.8</v>
      </c>
      <c r="OO31" s="17">
        <v>10.032</v>
      </c>
      <c r="OP31" s="17">
        <v>10.032</v>
      </c>
      <c r="OQ31" s="17">
        <v>-6.2320000000000002</v>
      </c>
      <c r="OR31" s="17">
        <v>0.1</v>
      </c>
      <c r="OS31" s="17"/>
      <c r="OT31" s="17">
        <v>0.4</v>
      </c>
      <c r="OU31" s="17">
        <v>-0.3</v>
      </c>
      <c r="OV31" s="17">
        <v>15.4</v>
      </c>
      <c r="OW31" s="17">
        <v>13.98058</v>
      </c>
      <c r="OX31" s="17">
        <v>13.98058</v>
      </c>
      <c r="OY31" s="17">
        <v>1.4194199999999999</v>
      </c>
      <c r="OZ31" s="17">
        <v>9.9</v>
      </c>
      <c r="PA31" s="17">
        <v>9</v>
      </c>
      <c r="PB31" s="17">
        <v>9</v>
      </c>
      <c r="PC31" s="17">
        <v>0.9</v>
      </c>
      <c r="PD31" s="17">
        <v>5.3</v>
      </c>
      <c r="PE31" s="17">
        <v>5.67</v>
      </c>
      <c r="PF31" s="17">
        <v>5.67</v>
      </c>
      <c r="PG31" s="17">
        <v>-0.37</v>
      </c>
      <c r="PH31" s="17">
        <v>0.7</v>
      </c>
      <c r="PI31" s="17">
        <v>1</v>
      </c>
      <c r="PJ31" s="17">
        <v>1</v>
      </c>
      <c r="PK31" s="17">
        <v>-0.3</v>
      </c>
      <c r="PL31" s="17"/>
      <c r="PM31" s="17">
        <v>1.5</v>
      </c>
      <c r="PN31" s="17">
        <v>1.5</v>
      </c>
      <c r="PO31" s="17">
        <v>-1.5</v>
      </c>
      <c r="PP31" s="17">
        <v>4</v>
      </c>
      <c r="PQ31" s="17">
        <v>4</v>
      </c>
      <c r="PR31" s="17">
        <v>4</v>
      </c>
      <c r="PS31" s="17">
        <v>0</v>
      </c>
      <c r="PT31" s="17">
        <v>20.2</v>
      </c>
      <c r="PU31" s="17">
        <v>19.417480000000001</v>
      </c>
      <c r="PV31" s="17">
        <v>19.417480000000001</v>
      </c>
      <c r="PW31" s="17">
        <v>0.78251999999999999</v>
      </c>
      <c r="PX31" s="17">
        <v>19.972999999999999</v>
      </c>
      <c r="PY31" s="17">
        <v>16.504850000000001</v>
      </c>
      <c r="PZ31" s="17">
        <v>16.504850000000001</v>
      </c>
      <c r="QA31" s="17">
        <v>3.4681500000000001</v>
      </c>
      <c r="QB31" s="17">
        <v>18.600000000000001</v>
      </c>
      <c r="QC31" s="17">
        <v>10.67961</v>
      </c>
      <c r="QD31" s="17">
        <v>10.67961</v>
      </c>
      <c r="QE31" s="17">
        <v>7.9203900000000003</v>
      </c>
      <c r="QF31" s="17">
        <v>3.4</v>
      </c>
      <c r="QG31" s="17">
        <v>3.5</v>
      </c>
      <c r="QH31" s="17">
        <v>3.5</v>
      </c>
      <c r="QI31" s="17">
        <v>-0.1</v>
      </c>
      <c r="QJ31" s="17">
        <v>18.399999999999999</v>
      </c>
      <c r="QK31" s="17">
        <v>17.961169999999999</v>
      </c>
      <c r="QL31" s="17">
        <v>17.961169999999999</v>
      </c>
      <c r="QM31" s="17">
        <v>0.43883</v>
      </c>
      <c r="QN31" s="17">
        <v>11.7</v>
      </c>
      <c r="QO31" s="17"/>
      <c r="QP31" s="17">
        <v>11.073</v>
      </c>
      <c r="QQ31" s="17">
        <v>0.627</v>
      </c>
      <c r="QR31" s="17">
        <v>14</v>
      </c>
      <c r="QS31" s="17"/>
      <c r="QT31" s="17">
        <v>14.085000000000001</v>
      </c>
      <c r="QU31" s="17">
        <v>-8.5000000000000006E-2</v>
      </c>
      <c r="QV31" s="17">
        <v>7.4</v>
      </c>
      <c r="QW31" s="17">
        <v>21.6</v>
      </c>
      <c r="QX31" s="17">
        <v>1.1499999999999999</v>
      </c>
      <c r="QY31" s="17">
        <v>6.25</v>
      </c>
      <c r="QZ31" s="17">
        <v>35.1</v>
      </c>
      <c r="RA31" s="17">
        <v>67.400000000000006</v>
      </c>
      <c r="RB31" s="17">
        <v>4.1399999999999997</v>
      </c>
      <c r="RC31" s="17">
        <v>30.96</v>
      </c>
      <c r="RD31" s="17">
        <v>3</v>
      </c>
      <c r="RE31" s="17">
        <v>2.9009999999999998</v>
      </c>
      <c r="RF31" s="17">
        <v>2.9009999999999998</v>
      </c>
      <c r="RG31" s="17">
        <v>9.9000000000000005E-2</v>
      </c>
      <c r="RH31" s="17">
        <v>1</v>
      </c>
      <c r="RI31" s="17">
        <v>1.2</v>
      </c>
      <c r="RJ31" s="17">
        <v>1.2</v>
      </c>
      <c r="RK31" s="17">
        <v>-0.2</v>
      </c>
      <c r="RL31" s="17">
        <v>2.2000000000000002</v>
      </c>
      <c r="RM31" s="17">
        <v>2.4</v>
      </c>
      <c r="RN31" s="17">
        <v>2.4</v>
      </c>
      <c r="RO31" s="17">
        <v>-0.2</v>
      </c>
      <c r="RP31" s="17">
        <v>1.6</v>
      </c>
      <c r="RQ31" s="17">
        <v>1.4</v>
      </c>
      <c r="RR31" s="17">
        <v>1.4</v>
      </c>
      <c r="RS31" s="17">
        <v>0.2</v>
      </c>
      <c r="RT31" s="17">
        <v>14.4</v>
      </c>
      <c r="RU31" s="17"/>
      <c r="RV31" s="17">
        <v>11.361000000000001</v>
      </c>
      <c r="RW31" s="17">
        <v>3.0390000000000001</v>
      </c>
      <c r="RX31" s="17">
        <v>3.1</v>
      </c>
      <c r="RY31" s="17">
        <v>3.081</v>
      </c>
      <c r="RZ31" s="17">
        <v>3.081</v>
      </c>
      <c r="SA31" s="17">
        <v>1.9E-2</v>
      </c>
      <c r="SB31" s="17">
        <v>12.2</v>
      </c>
      <c r="SC31" s="17">
        <v>10.97321</v>
      </c>
      <c r="SD31" s="17">
        <v>10.97321</v>
      </c>
      <c r="SE31" s="17">
        <v>1.22679</v>
      </c>
      <c r="SF31" s="17">
        <v>1.5</v>
      </c>
      <c r="SG31" s="17">
        <v>2</v>
      </c>
      <c r="SH31" s="17">
        <v>2</v>
      </c>
      <c r="SI31" s="17">
        <v>-0.5</v>
      </c>
      <c r="SJ31" s="17"/>
      <c r="SK31" s="17">
        <v>0.4</v>
      </c>
      <c r="SL31" s="17">
        <v>0.4</v>
      </c>
      <c r="SM31" s="17">
        <v>-0.4</v>
      </c>
      <c r="SN31" s="17">
        <v>9.9</v>
      </c>
      <c r="SO31" s="17">
        <v>9.8520000000000003</v>
      </c>
      <c r="SP31" s="17">
        <v>9.8520000000000003</v>
      </c>
      <c r="SQ31" s="17">
        <v>4.8000000000000001E-2</v>
      </c>
      <c r="SR31" s="17">
        <v>4</v>
      </c>
      <c r="SS31" s="17">
        <v>4.5</v>
      </c>
      <c r="ST31" s="17">
        <v>4.5</v>
      </c>
      <c r="SU31" s="17">
        <v>-0.5</v>
      </c>
      <c r="SV31" s="17">
        <v>6.1</v>
      </c>
      <c r="SW31" s="17">
        <v>6.5</v>
      </c>
      <c r="SX31" s="17">
        <v>6.5</v>
      </c>
      <c r="SY31" s="17">
        <v>-0.4</v>
      </c>
      <c r="SZ31" s="17">
        <v>8.1</v>
      </c>
      <c r="TA31" s="17">
        <v>10</v>
      </c>
      <c r="TB31" s="17">
        <v>10</v>
      </c>
      <c r="TC31" s="17">
        <v>-1.9</v>
      </c>
      <c r="TD31" s="17">
        <v>19</v>
      </c>
      <c r="TE31" s="17">
        <v>18.543690000000002</v>
      </c>
      <c r="TF31" s="17">
        <v>18.543690000000002</v>
      </c>
      <c r="TG31" s="17">
        <v>0.45630999999999999</v>
      </c>
      <c r="TH31" s="17">
        <v>25.8</v>
      </c>
      <c r="TI31" s="17">
        <v>26.882000000000001</v>
      </c>
      <c r="TJ31" s="17">
        <v>26.882000000000001</v>
      </c>
      <c r="TK31" s="17">
        <v>-1.0820000000000001</v>
      </c>
      <c r="TL31" s="17">
        <v>64.2</v>
      </c>
      <c r="TM31" s="17">
        <v>69.3</v>
      </c>
      <c r="TN31" s="17">
        <v>70.62</v>
      </c>
      <c r="TO31" s="17">
        <v>-6.42</v>
      </c>
      <c r="TP31" s="17">
        <v>22.9</v>
      </c>
      <c r="TQ31" s="17"/>
      <c r="TR31" s="17">
        <v>25.196999999999999</v>
      </c>
      <c r="TS31" s="17">
        <v>-2.2970000000000002</v>
      </c>
      <c r="TT31" s="17">
        <v>50</v>
      </c>
      <c r="TU31" s="17">
        <v>58.911000000000001</v>
      </c>
      <c r="TV31" s="17">
        <v>58.911000000000001</v>
      </c>
      <c r="TW31" s="17">
        <v>-8.9109999999999996</v>
      </c>
      <c r="TX31" s="17">
        <v>50.4</v>
      </c>
      <c r="TY31" s="17">
        <v>66.834999999999994</v>
      </c>
      <c r="TZ31" s="17">
        <v>66.834999999999994</v>
      </c>
      <c r="UA31" s="17">
        <v>-16.434999999999999</v>
      </c>
      <c r="UB31" s="17">
        <v>8.6</v>
      </c>
      <c r="UC31" s="17">
        <v>6.9349999999999996</v>
      </c>
      <c r="UD31" s="17">
        <v>6.9349999999999996</v>
      </c>
      <c r="UE31" s="17">
        <v>1.665</v>
      </c>
      <c r="UF31" s="17">
        <v>4.5999999999999996</v>
      </c>
      <c r="UG31" s="17">
        <v>6.1440000000000001</v>
      </c>
      <c r="UH31" s="17">
        <v>6.1440000000000001</v>
      </c>
      <c r="UI31" s="17">
        <v>-1.544</v>
      </c>
      <c r="UJ31" s="17">
        <v>14</v>
      </c>
      <c r="UK31" s="17">
        <v>10</v>
      </c>
      <c r="UL31" s="17">
        <v>10</v>
      </c>
      <c r="UM31" s="17">
        <v>4</v>
      </c>
      <c r="UN31" s="17">
        <v>3.8</v>
      </c>
      <c r="UO31" s="17">
        <v>2.8</v>
      </c>
      <c r="UP31" s="17">
        <v>2.8</v>
      </c>
      <c r="UQ31" s="17">
        <v>1</v>
      </c>
      <c r="UR31" s="17">
        <v>7.2</v>
      </c>
      <c r="US31" s="17">
        <v>7.4</v>
      </c>
      <c r="UT31" s="17">
        <v>7.4</v>
      </c>
      <c r="UU31" s="17">
        <v>-0.2</v>
      </c>
      <c r="UV31" s="17">
        <v>8.6</v>
      </c>
      <c r="UW31" s="17">
        <v>8</v>
      </c>
      <c r="UX31" s="17">
        <v>8</v>
      </c>
      <c r="UY31" s="17">
        <v>0.6</v>
      </c>
      <c r="UZ31" s="17">
        <v>9.3000000000000007</v>
      </c>
      <c r="VA31" s="17">
        <v>9</v>
      </c>
      <c r="VB31" s="17">
        <v>9</v>
      </c>
      <c r="VC31" s="17">
        <v>0.3</v>
      </c>
      <c r="VD31" s="17">
        <v>9.5</v>
      </c>
      <c r="VE31" s="17">
        <v>9</v>
      </c>
      <c r="VF31" s="17">
        <v>9</v>
      </c>
      <c r="VG31" s="17">
        <v>0.5</v>
      </c>
      <c r="VH31" s="17">
        <v>3.1</v>
      </c>
      <c r="VI31" s="17">
        <v>7.0670000000000002</v>
      </c>
      <c r="VJ31" s="17">
        <v>7.0670000000000002</v>
      </c>
      <c r="VK31" s="17">
        <v>-3.9670000000000001</v>
      </c>
      <c r="VL31" s="17">
        <v>214</v>
      </c>
      <c r="VM31" s="17"/>
      <c r="VN31" s="17">
        <v>205.49700000000001</v>
      </c>
      <c r="VO31" s="17">
        <v>8.5030000000000001</v>
      </c>
      <c r="VP31" s="17">
        <v>16.399999999999999</v>
      </c>
      <c r="VQ31" s="17"/>
      <c r="VR31" s="17">
        <v>14.18</v>
      </c>
      <c r="VS31" s="17">
        <v>2.2200000000000002</v>
      </c>
      <c r="VT31" s="17">
        <v>108.2</v>
      </c>
      <c r="VU31" s="17"/>
      <c r="VV31" s="17">
        <v>104.65</v>
      </c>
      <c r="VW31" s="17">
        <v>3.55</v>
      </c>
      <c r="VX31" s="17">
        <v>0.6</v>
      </c>
      <c r="VY31" s="17">
        <v>0.6</v>
      </c>
      <c r="VZ31" s="17">
        <v>0.6</v>
      </c>
      <c r="WA31" s="17">
        <v>0</v>
      </c>
      <c r="WB31" s="17">
        <v>114.8</v>
      </c>
      <c r="WC31" s="17">
        <v>72.8</v>
      </c>
      <c r="WD31" s="17">
        <v>48</v>
      </c>
      <c r="WE31" s="17">
        <v>66.8</v>
      </c>
      <c r="WF31" s="17">
        <v>113.3</v>
      </c>
      <c r="WG31" s="17">
        <v>77.900000000000006</v>
      </c>
      <c r="WH31" s="17">
        <v>65</v>
      </c>
      <c r="WI31" s="17">
        <v>48.3</v>
      </c>
      <c r="WJ31" s="17">
        <v>78.8</v>
      </c>
      <c r="WK31" s="17"/>
      <c r="WL31" s="17">
        <v>78.966999999999999</v>
      </c>
      <c r="WM31" s="17">
        <v>-0.16700000000000001</v>
      </c>
      <c r="WN31" s="17">
        <v>16.399999999999999</v>
      </c>
      <c r="WO31" s="17"/>
      <c r="WP31" s="17">
        <v>9.1300000000000008</v>
      </c>
      <c r="WQ31" s="17">
        <v>7.27</v>
      </c>
      <c r="WR31" s="17">
        <v>9.4</v>
      </c>
      <c r="WS31" s="17">
        <v>9.8000000000000007</v>
      </c>
      <c r="WT31" s="17">
        <v>9.8000000000000007</v>
      </c>
      <c r="WU31" s="17">
        <v>-0.4</v>
      </c>
      <c r="WV31" s="17">
        <v>19.399999999999999</v>
      </c>
      <c r="WW31" s="17">
        <v>18.834949999999999</v>
      </c>
      <c r="WX31" s="17">
        <v>18.834949999999999</v>
      </c>
      <c r="WY31" s="17">
        <v>0.56505000000000005</v>
      </c>
      <c r="WZ31" s="17">
        <v>9.4</v>
      </c>
      <c r="XA31" s="17">
        <v>10.8</v>
      </c>
      <c r="XB31" s="17">
        <v>10.8</v>
      </c>
      <c r="XC31" s="17">
        <v>-1.4</v>
      </c>
      <c r="XD31" s="17">
        <v>42.7</v>
      </c>
      <c r="XE31" s="17">
        <v>42</v>
      </c>
      <c r="XF31" s="17">
        <v>42</v>
      </c>
      <c r="XG31" s="17">
        <v>0.7</v>
      </c>
      <c r="XH31" s="17">
        <v>11.8</v>
      </c>
      <c r="XI31" s="17">
        <v>10</v>
      </c>
      <c r="XJ31" s="17">
        <v>10</v>
      </c>
      <c r="XK31" s="17">
        <v>1.8</v>
      </c>
      <c r="XL31" s="17">
        <v>17.2</v>
      </c>
      <c r="XM31" s="17">
        <v>14</v>
      </c>
      <c r="XN31" s="17">
        <v>14</v>
      </c>
      <c r="XO31" s="17">
        <v>3.2</v>
      </c>
      <c r="XP31" s="17"/>
      <c r="XQ31" s="17"/>
      <c r="XR31" s="17"/>
      <c r="XS31" s="17">
        <v>0</v>
      </c>
      <c r="XT31" s="17">
        <v>5.6</v>
      </c>
      <c r="XU31" s="17">
        <v>7.35</v>
      </c>
      <c r="XV31" s="17">
        <v>7.35</v>
      </c>
      <c r="XW31" s="17">
        <v>-1.75</v>
      </c>
      <c r="XX31" s="17"/>
      <c r="XY31" s="17"/>
      <c r="XZ31" s="17"/>
      <c r="YA31" s="17">
        <v>0</v>
      </c>
      <c r="YB31" s="17"/>
      <c r="YC31" s="17"/>
      <c r="YD31" s="17"/>
      <c r="YE31" s="17">
        <v>0</v>
      </c>
    </row>
    <row r="32" spans="1:655" ht="24" customHeight="1" x14ac:dyDescent="0.25">
      <c r="A32" s="1"/>
      <c r="B32" s="18" t="s">
        <v>42</v>
      </c>
      <c r="C32" s="18" t="s">
        <v>839</v>
      </c>
      <c r="D32" s="19">
        <v>96.3</v>
      </c>
      <c r="E32" s="19">
        <v>72.188760000000002</v>
      </c>
      <c r="F32" s="19">
        <v>65.462999999999994</v>
      </c>
      <c r="G32" s="19">
        <v>30.837</v>
      </c>
      <c r="H32" s="19">
        <v>647.1</v>
      </c>
      <c r="I32" s="19">
        <v>643.65809000000002</v>
      </c>
      <c r="J32" s="19">
        <v>643.65809000000002</v>
      </c>
      <c r="K32" s="19">
        <v>3.44191</v>
      </c>
      <c r="L32" s="19">
        <v>215.4</v>
      </c>
      <c r="M32" s="19">
        <v>209.39341999999999</v>
      </c>
      <c r="N32" s="19">
        <v>209.39341999999999</v>
      </c>
      <c r="O32" s="19">
        <v>6.0065799999999996</v>
      </c>
      <c r="P32" s="19"/>
      <c r="Q32" s="19"/>
      <c r="R32" s="19"/>
      <c r="S32" s="19">
        <v>0</v>
      </c>
      <c r="T32" s="19"/>
      <c r="U32" s="19"/>
      <c r="V32" s="19"/>
      <c r="W32" s="19">
        <v>0</v>
      </c>
      <c r="X32" s="19">
        <v>89.7</v>
      </c>
      <c r="Y32" s="19">
        <v>76.798159999999996</v>
      </c>
      <c r="Z32" s="19">
        <v>76.798159999999996</v>
      </c>
      <c r="AA32" s="19">
        <v>12.90184</v>
      </c>
      <c r="AB32" s="19">
        <v>182</v>
      </c>
      <c r="AC32" s="19">
        <v>192.57588999999999</v>
      </c>
      <c r="AD32" s="19">
        <v>188.78962999999999</v>
      </c>
      <c r="AE32" s="19">
        <v>-6.7896299999999998</v>
      </c>
      <c r="AF32" s="19">
        <v>0</v>
      </c>
      <c r="AG32" s="19">
        <v>0</v>
      </c>
      <c r="AH32" s="19">
        <v>86.905510000000007</v>
      </c>
      <c r="AI32" s="19">
        <v>-86.905510000000007</v>
      </c>
      <c r="AJ32" s="19"/>
      <c r="AK32" s="19"/>
      <c r="AL32" s="19"/>
      <c r="AM32" s="19">
        <v>0</v>
      </c>
      <c r="AN32" s="19">
        <v>123.4</v>
      </c>
      <c r="AO32" s="19">
        <v>168.61188000000001</v>
      </c>
      <c r="AP32" s="19">
        <v>199.17196000000001</v>
      </c>
      <c r="AQ32" s="19">
        <v>-75.771960000000007</v>
      </c>
      <c r="AR32" s="19">
        <v>123.2</v>
      </c>
      <c r="AS32" s="19">
        <v>168.61188000000001</v>
      </c>
      <c r="AT32" s="19">
        <v>199.17196000000001</v>
      </c>
      <c r="AU32" s="19">
        <v>-75.971959999999996</v>
      </c>
      <c r="AV32" s="19">
        <v>123.3</v>
      </c>
      <c r="AW32" s="19">
        <v>168.61188000000001</v>
      </c>
      <c r="AX32" s="19">
        <v>199.17196000000001</v>
      </c>
      <c r="AY32" s="19">
        <v>-75.871960000000001</v>
      </c>
      <c r="AZ32" s="19">
        <v>220.8</v>
      </c>
      <c r="BA32" s="19">
        <v>252.91782000000001</v>
      </c>
      <c r="BB32" s="19">
        <v>298.75794000000002</v>
      </c>
      <c r="BC32" s="19">
        <v>-77.957939999999994</v>
      </c>
      <c r="BD32" s="19"/>
      <c r="BE32" s="19"/>
      <c r="BF32" s="19"/>
      <c r="BG32" s="19">
        <v>0</v>
      </c>
      <c r="BH32" s="19"/>
      <c r="BI32" s="19"/>
      <c r="BJ32" s="19"/>
      <c r="BK32" s="19">
        <v>0</v>
      </c>
      <c r="BL32" s="19">
        <v>334.5</v>
      </c>
      <c r="BM32" s="19">
        <v>201.11973</v>
      </c>
      <c r="BN32" s="19">
        <v>188.34951000000001</v>
      </c>
      <c r="BO32" s="19">
        <v>146.15048999999999</v>
      </c>
      <c r="BP32" s="19">
        <v>4.8</v>
      </c>
      <c r="BQ32" s="19">
        <v>4.4318400000000002</v>
      </c>
      <c r="BR32" s="19">
        <v>4.4318400000000002</v>
      </c>
      <c r="BS32" s="19">
        <v>0.36815999999999999</v>
      </c>
      <c r="BT32" s="19"/>
      <c r="BU32" s="19"/>
      <c r="BV32" s="19"/>
      <c r="BW32" s="19">
        <v>0</v>
      </c>
      <c r="BX32" s="19"/>
      <c r="BY32" s="19"/>
      <c r="BZ32" s="19"/>
      <c r="CA32" s="19">
        <v>0</v>
      </c>
      <c r="CB32" s="19"/>
      <c r="CC32" s="19"/>
      <c r="CD32" s="19"/>
      <c r="CE32" s="19">
        <v>0</v>
      </c>
      <c r="CF32" s="19"/>
      <c r="CG32" s="19"/>
      <c r="CH32" s="19"/>
      <c r="CI32" s="19">
        <v>0</v>
      </c>
      <c r="CJ32" s="19">
        <v>165.8</v>
      </c>
      <c r="CK32" s="19">
        <v>149.99921000000001</v>
      </c>
      <c r="CL32" s="19">
        <v>149.99921000000001</v>
      </c>
      <c r="CM32" s="19">
        <v>15.800789999999999</v>
      </c>
      <c r="CN32" s="19">
        <v>7.1</v>
      </c>
      <c r="CO32" s="19">
        <v>5.1333399999999996</v>
      </c>
      <c r="CP32" s="19">
        <v>5.1333399999999996</v>
      </c>
      <c r="CQ32" s="19">
        <v>1.9666600000000001</v>
      </c>
      <c r="CR32" s="19">
        <v>4.3</v>
      </c>
      <c r="CS32" s="19">
        <v>2.8177599999999998</v>
      </c>
      <c r="CT32" s="19">
        <v>2.8177599999999998</v>
      </c>
      <c r="CU32" s="19">
        <v>1.48224</v>
      </c>
      <c r="CV32" s="19"/>
      <c r="CW32" s="19"/>
      <c r="CX32" s="19"/>
      <c r="CY32" s="19">
        <v>0</v>
      </c>
      <c r="CZ32" s="19">
        <v>6.9</v>
      </c>
      <c r="DA32" s="19">
        <v>6.8787000000000003</v>
      </c>
      <c r="DB32" s="19">
        <v>6.8787000000000003</v>
      </c>
      <c r="DC32" s="19">
        <v>2.1299999999999999E-2</v>
      </c>
      <c r="DD32" s="19">
        <v>10.3</v>
      </c>
      <c r="DE32" s="19">
        <v>14.919420000000001</v>
      </c>
      <c r="DF32" s="19">
        <v>14.919420000000001</v>
      </c>
      <c r="DG32" s="19">
        <v>-4.6194199999999999</v>
      </c>
      <c r="DH32" s="19">
        <v>60.2</v>
      </c>
      <c r="DI32" s="19">
        <v>54.663310000000003</v>
      </c>
      <c r="DJ32" s="19">
        <v>58.481740000000002</v>
      </c>
      <c r="DK32" s="19">
        <v>1.7182599999999999</v>
      </c>
      <c r="DL32" s="19"/>
      <c r="DM32" s="19"/>
      <c r="DN32" s="19"/>
      <c r="DO32" s="19">
        <v>0</v>
      </c>
      <c r="DP32" s="19"/>
      <c r="DQ32" s="19"/>
      <c r="DR32" s="19"/>
      <c r="DS32" s="19">
        <v>0</v>
      </c>
      <c r="DT32" s="19"/>
      <c r="DU32" s="19"/>
      <c r="DV32" s="19"/>
      <c r="DW32" s="19">
        <v>0</v>
      </c>
      <c r="DX32" s="19"/>
      <c r="DY32" s="19"/>
      <c r="DZ32" s="19"/>
      <c r="EA32" s="19">
        <v>0</v>
      </c>
      <c r="EB32" s="19">
        <v>82.3</v>
      </c>
      <c r="EC32" s="19">
        <v>70.430930000000004</v>
      </c>
      <c r="ED32" s="19">
        <v>75.081879999999998</v>
      </c>
      <c r="EE32" s="19">
        <v>7.2181199999999999</v>
      </c>
      <c r="EF32" s="19">
        <v>183.2</v>
      </c>
      <c r="EG32" s="19">
        <v>159.24767</v>
      </c>
      <c r="EH32" s="19">
        <v>135.53630999999999</v>
      </c>
      <c r="EI32" s="19">
        <v>47.663690000000003</v>
      </c>
      <c r="EJ32" s="19"/>
      <c r="EK32" s="19"/>
      <c r="EL32" s="19"/>
      <c r="EM32" s="19">
        <v>0</v>
      </c>
      <c r="EN32" s="19"/>
      <c r="EO32" s="19"/>
      <c r="EP32" s="19"/>
      <c r="EQ32" s="19">
        <v>0</v>
      </c>
      <c r="ER32" s="19"/>
      <c r="ES32" s="19"/>
      <c r="ET32" s="19"/>
      <c r="EU32" s="19">
        <v>0</v>
      </c>
      <c r="EV32" s="19">
        <v>6.5</v>
      </c>
      <c r="EW32" s="19">
        <v>6.39</v>
      </c>
      <c r="EX32" s="19">
        <v>6.39</v>
      </c>
      <c r="EY32" s="19">
        <v>0.11</v>
      </c>
      <c r="EZ32" s="19">
        <v>146.69999999999999</v>
      </c>
      <c r="FA32" s="19">
        <v>179.04807</v>
      </c>
      <c r="FB32" s="19">
        <v>0</v>
      </c>
      <c r="FC32" s="19">
        <v>146.69999999999999</v>
      </c>
      <c r="FD32" s="19">
        <v>48</v>
      </c>
      <c r="FE32" s="19">
        <v>48.97287</v>
      </c>
      <c r="FF32" s="19">
        <v>48.97287</v>
      </c>
      <c r="FG32" s="19">
        <v>-0.97287000000000001</v>
      </c>
      <c r="FH32" s="19">
        <v>74</v>
      </c>
      <c r="FI32" s="19">
        <v>76.301159999999996</v>
      </c>
      <c r="FJ32" s="19">
        <v>76.301159999999996</v>
      </c>
      <c r="FK32" s="19">
        <v>-2.3011599999999999</v>
      </c>
      <c r="FL32" s="19">
        <v>32.299999999999997</v>
      </c>
      <c r="FM32" s="19">
        <v>24.499369999999999</v>
      </c>
      <c r="FN32" s="19">
        <v>24.499369999999999</v>
      </c>
      <c r="FO32" s="19">
        <v>7.80063</v>
      </c>
      <c r="FP32" s="19">
        <v>18.7</v>
      </c>
      <c r="FQ32" s="19">
        <v>19.192229999999999</v>
      </c>
      <c r="FR32" s="19">
        <v>19.192229999999999</v>
      </c>
      <c r="FS32" s="19">
        <v>-0.49223</v>
      </c>
      <c r="FT32" s="19">
        <v>19.8</v>
      </c>
      <c r="FU32" s="19">
        <v>19.32039</v>
      </c>
      <c r="FV32" s="19">
        <v>19.32039</v>
      </c>
      <c r="FW32" s="19">
        <v>0.47960999999999998</v>
      </c>
      <c r="FX32" s="19">
        <v>89.8</v>
      </c>
      <c r="FY32" s="19">
        <v>81.531779999999998</v>
      </c>
      <c r="FZ32" s="19">
        <v>81.531779999999998</v>
      </c>
      <c r="GA32" s="19">
        <v>8.2682199999999995</v>
      </c>
      <c r="GB32" s="19">
        <v>182.6</v>
      </c>
      <c r="GC32" s="19">
        <v>185.10007999999999</v>
      </c>
      <c r="GD32" s="19">
        <v>185.10007999999999</v>
      </c>
      <c r="GE32" s="19">
        <v>-2.5000800000000001</v>
      </c>
      <c r="GF32" s="19">
        <v>182.8</v>
      </c>
      <c r="GG32" s="19">
        <v>185.10007999999999</v>
      </c>
      <c r="GH32" s="19">
        <v>185.10007999999999</v>
      </c>
      <c r="GI32" s="19">
        <v>-2.3000799999999999</v>
      </c>
      <c r="GJ32" s="19">
        <v>183.3</v>
      </c>
      <c r="GK32" s="19">
        <v>185.10007999999999</v>
      </c>
      <c r="GL32" s="19">
        <v>185.10007999999999</v>
      </c>
      <c r="GM32" s="19">
        <v>-1.8000799999999999</v>
      </c>
      <c r="GN32" s="19">
        <v>89.4</v>
      </c>
      <c r="GO32" s="19">
        <v>94.657730000000001</v>
      </c>
      <c r="GP32" s="19">
        <v>99.237319999999997</v>
      </c>
      <c r="GQ32" s="19">
        <v>-9.8373200000000001</v>
      </c>
      <c r="GR32" s="19">
        <v>7.9</v>
      </c>
      <c r="GS32" s="19">
        <v>5.1650400000000003</v>
      </c>
      <c r="GT32" s="19">
        <v>5.1650400000000003</v>
      </c>
      <c r="GU32" s="19">
        <v>2.7349600000000001</v>
      </c>
      <c r="GV32" s="19">
        <v>2</v>
      </c>
      <c r="GW32" s="19">
        <v>5.4186100000000001</v>
      </c>
      <c r="GX32" s="19">
        <v>5.4186100000000001</v>
      </c>
      <c r="GY32" s="19">
        <v>-3.4186100000000001</v>
      </c>
      <c r="GZ32" s="19">
        <v>34.299999999999997</v>
      </c>
      <c r="HA32" s="19">
        <v>34.47804</v>
      </c>
      <c r="HB32" s="19">
        <v>34.47804</v>
      </c>
      <c r="HC32" s="19">
        <v>-0.17804</v>
      </c>
      <c r="HD32" s="19">
        <v>42.8</v>
      </c>
      <c r="HE32" s="19">
        <v>44.060189999999999</v>
      </c>
      <c r="HF32" s="19">
        <v>44.060189999999999</v>
      </c>
      <c r="HG32" s="19">
        <v>-1.2601899999999999</v>
      </c>
      <c r="HH32" s="19">
        <v>3.8</v>
      </c>
      <c r="HI32" s="19">
        <v>3.9046599999999998</v>
      </c>
      <c r="HJ32" s="19">
        <v>3.9046599999999998</v>
      </c>
      <c r="HK32" s="19">
        <v>-0.10466</v>
      </c>
      <c r="HL32" s="19">
        <v>14.9</v>
      </c>
      <c r="HM32" s="19">
        <v>14.997669999999999</v>
      </c>
      <c r="HN32" s="19">
        <v>14.997669999999999</v>
      </c>
      <c r="HO32" s="19">
        <v>-9.7670000000000007E-2</v>
      </c>
      <c r="HP32" s="19">
        <v>131.1</v>
      </c>
      <c r="HQ32" s="19">
        <v>143.27311</v>
      </c>
      <c r="HR32" s="19">
        <v>143.27311</v>
      </c>
      <c r="HS32" s="19">
        <v>-12.173109999999999</v>
      </c>
      <c r="HT32" s="19"/>
      <c r="HU32" s="19"/>
      <c r="HV32" s="19"/>
      <c r="HW32" s="19">
        <v>0</v>
      </c>
      <c r="HX32" s="19"/>
      <c r="HY32" s="19"/>
      <c r="HZ32" s="19"/>
      <c r="IA32" s="19">
        <v>0</v>
      </c>
      <c r="IB32" s="19">
        <v>46.7</v>
      </c>
      <c r="IC32" s="19">
        <v>47.439860000000003</v>
      </c>
      <c r="ID32" s="19">
        <v>47.439860000000003</v>
      </c>
      <c r="IE32" s="19">
        <v>-0.73985999999999996</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61</v>
      </c>
      <c r="JE32" s="19">
        <v>75.87782</v>
      </c>
      <c r="JF32" s="19">
        <v>88.384460000000004</v>
      </c>
      <c r="JG32" s="19">
        <v>-27.384460000000001</v>
      </c>
      <c r="JH32" s="19">
        <v>175.2</v>
      </c>
      <c r="JI32" s="19">
        <v>178.11219</v>
      </c>
      <c r="JJ32" s="19">
        <v>178.11219</v>
      </c>
      <c r="JK32" s="19">
        <v>-2.9121899999999998</v>
      </c>
      <c r="JL32" s="19">
        <v>172.9</v>
      </c>
      <c r="JM32" s="19">
        <v>178.11219</v>
      </c>
      <c r="JN32" s="19">
        <v>178.11219</v>
      </c>
      <c r="JO32" s="19">
        <v>-5.2121899999999997</v>
      </c>
      <c r="JP32" s="19">
        <v>200</v>
      </c>
      <c r="JQ32" s="19">
        <v>178.11219</v>
      </c>
      <c r="JR32" s="19">
        <v>178.11219</v>
      </c>
      <c r="JS32" s="19">
        <v>21.887810000000002</v>
      </c>
      <c r="JT32" s="19">
        <v>272</v>
      </c>
      <c r="JU32" s="19">
        <v>267.16827999999998</v>
      </c>
      <c r="JV32" s="19">
        <v>267.16827999999998</v>
      </c>
      <c r="JW32" s="19">
        <v>4.8317199999999998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v>0</v>
      </c>
      <c r="KU32" s="19">
        <v>0</v>
      </c>
      <c r="KV32" s="19"/>
      <c r="KW32" s="19"/>
      <c r="KX32" s="19"/>
      <c r="KY32" s="19">
        <v>0</v>
      </c>
      <c r="KZ32" s="19"/>
      <c r="LA32" s="19"/>
      <c r="LB32" s="19"/>
      <c r="LC32" s="19">
        <v>0</v>
      </c>
      <c r="LD32" s="19">
        <v>1.5</v>
      </c>
      <c r="LE32" s="19">
        <v>3.1205099999999999</v>
      </c>
      <c r="LF32" s="19">
        <v>3.1205099999999999</v>
      </c>
      <c r="LG32" s="19">
        <v>-1.6205099999999999</v>
      </c>
      <c r="LH32" s="19">
        <v>171.2</v>
      </c>
      <c r="LI32" s="19">
        <v>140.52067</v>
      </c>
      <c r="LJ32" s="19">
        <v>115.08241</v>
      </c>
      <c r="LK32" s="19">
        <v>56.11759</v>
      </c>
      <c r="LL32" s="19">
        <v>107.5</v>
      </c>
      <c r="LM32" s="19">
        <v>94.038780000000003</v>
      </c>
      <c r="LN32" s="19">
        <v>112.93577999999999</v>
      </c>
      <c r="LO32" s="19">
        <v>-5.4357800000000003</v>
      </c>
      <c r="LP32" s="19">
        <v>66.400000000000006</v>
      </c>
      <c r="LQ32" s="19">
        <v>67.133979999999994</v>
      </c>
      <c r="LR32" s="19">
        <v>67.133979999999994</v>
      </c>
      <c r="LS32" s="19">
        <v>-0.73397999999999997</v>
      </c>
      <c r="LT32" s="19">
        <v>73.8</v>
      </c>
      <c r="LU32" s="19">
        <v>72.702039999999997</v>
      </c>
      <c r="LV32" s="19">
        <v>78.567999999999998</v>
      </c>
      <c r="LW32" s="19">
        <v>-4.7679999999999998</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103.1</v>
      </c>
      <c r="MO32" s="19">
        <v>149.77393000000001</v>
      </c>
      <c r="MP32" s="19">
        <v>149.77393000000001</v>
      </c>
      <c r="MQ32" s="19">
        <v>-46.673929999999999</v>
      </c>
      <c r="MR32" s="19">
        <v>100.4</v>
      </c>
      <c r="MS32" s="19">
        <v>149.77393000000001</v>
      </c>
      <c r="MT32" s="19">
        <v>149.77393000000001</v>
      </c>
      <c r="MU32" s="19">
        <v>-49.373930000000001</v>
      </c>
      <c r="MV32" s="19">
        <v>121</v>
      </c>
      <c r="MW32" s="19">
        <v>149.77393000000001</v>
      </c>
      <c r="MX32" s="19">
        <v>149.77393000000001</v>
      </c>
      <c r="MY32" s="19">
        <v>-28.77393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215.7</v>
      </c>
      <c r="NU32" s="19">
        <v>192</v>
      </c>
      <c r="NV32" s="19">
        <v>192</v>
      </c>
      <c r="NW32" s="19">
        <v>23.7</v>
      </c>
      <c r="NX32" s="19">
        <v>102.5</v>
      </c>
      <c r="NY32" s="19">
        <v>96</v>
      </c>
      <c r="NZ32" s="19">
        <v>96</v>
      </c>
      <c r="OA32" s="19">
        <v>6.5</v>
      </c>
      <c r="OB32" s="19">
        <v>1.2</v>
      </c>
      <c r="OC32" s="19"/>
      <c r="OD32" s="19">
        <v>1.135</v>
      </c>
      <c r="OE32" s="19">
        <v>6.5000000000000002E-2</v>
      </c>
      <c r="OF32" s="19">
        <v>42.3</v>
      </c>
      <c r="OG32" s="19">
        <v>87.4</v>
      </c>
      <c r="OH32" s="19">
        <v>87.441999999999993</v>
      </c>
      <c r="OI32" s="19">
        <v>-45.142000000000003</v>
      </c>
      <c r="OJ32" s="19">
        <v>67.099999999999994</v>
      </c>
      <c r="OK32" s="19"/>
      <c r="OL32" s="19">
        <v>65.352999999999994</v>
      </c>
      <c r="OM32" s="19">
        <v>1.7470000000000001</v>
      </c>
      <c r="ON32" s="19">
        <v>4.4000000000000004</v>
      </c>
      <c r="OO32" s="19">
        <v>9.1530000000000005</v>
      </c>
      <c r="OP32" s="19">
        <v>9.1530000000000005</v>
      </c>
      <c r="OQ32" s="19">
        <v>-4.7530000000000001</v>
      </c>
      <c r="OR32" s="19">
        <v>0.2</v>
      </c>
      <c r="OS32" s="19"/>
      <c r="OT32" s="19">
        <v>0.4</v>
      </c>
      <c r="OU32" s="19">
        <v>-0.2</v>
      </c>
      <c r="OV32" s="19">
        <v>15.4</v>
      </c>
      <c r="OW32" s="19">
        <v>13.78641</v>
      </c>
      <c r="OX32" s="19">
        <v>13.78641</v>
      </c>
      <c r="OY32" s="19">
        <v>1.6135900000000001</v>
      </c>
      <c r="OZ32" s="19">
        <v>9.9</v>
      </c>
      <c r="PA32" s="19">
        <v>9</v>
      </c>
      <c r="PB32" s="19">
        <v>9</v>
      </c>
      <c r="PC32" s="19">
        <v>0.9</v>
      </c>
      <c r="PD32" s="19">
        <v>5.3</v>
      </c>
      <c r="PE32" s="19">
        <v>5.67</v>
      </c>
      <c r="PF32" s="19">
        <v>5.67</v>
      </c>
      <c r="PG32" s="19">
        <v>-0.37</v>
      </c>
      <c r="PH32" s="19">
        <v>0.7</v>
      </c>
      <c r="PI32" s="19">
        <v>1</v>
      </c>
      <c r="PJ32" s="19">
        <v>1</v>
      </c>
      <c r="PK32" s="19">
        <v>-0.3</v>
      </c>
      <c r="PL32" s="19"/>
      <c r="PM32" s="19">
        <v>1.5</v>
      </c>
      <c r="PN32" s="19">
        <v>1.5</v>
      </c>
      <c r="PO32" s="19">
        <v>-1.5</v>
      </c>
      <c r="PP32" s="19">
        <v>4</v>
      </c>
      <c r="PQ32" s="19">
        <v>4</v>
      </c>
      <c r="PR32" s="19">
        <v>4</v>
      </c>
      <c r="PS32" s="19">
        <v>0</v>
      </c>
      <c r="PT32" s="19">
        <v>20.399999999999999</v>
      </c>
      <c r="PU32" s="19">
        <v>19.417480000000001</v>
      </c>
      <c r="PV32" s="19">
        <v>19.417480000000001</v>
      </c>
      <c r="PW32" s="19">
        <v>0.98251999999999995</v>
      </c>
      <c r="PX32" s="19">
        <v>19.975999999999999</v>
      </c>
      <c r="PY32" s="19">
        <v>16.504850000000001</v>
      </c>
      <c r="PZ32" s="19">
        <v>16.504850000000001</v>
      </c>
      <c r="QA32" s="19">
        <v>3.4711500000000002</v>
      </c>
      <c r="QB32" s="19">
        <v>18.600000000000001</v>
      </c>
      <c r="QC32" s="19">
        <v>10.67961</v>
      </c>
      <c r="QD32" s="19">
        <v>10.67961</v>
      </c>
      <c r="QE32" s="19">
        <v>7.9203900000000003</v>
      </c>
      <c r="QF32" s="19">
        <v>3.4</v>
      </c>
      <c r="QG32" s="19">
        <v>3.5</v>
      </c>
      <c r="QH32" s="19">
        <v>3.5</v>
      </c>
      <c r="QI32" s="19">
        <v>-0.1</v>
      </c>
      <c r="QJ32" s="19">
        <v>18.399999999999999</v>
      </c>
      <c r="QK32" s="19">
        <v>17.961169999999999</v>
      </c>
      <c r="QL32" s="19">
        <v>17.961169999999999</v>
      </c>
      <c r="QM32" s="19">
        <v>0.43883</v>
      </c>
      <c r="QN32" s="19">
        <v>12.1</v>
      </c>
      <c r="QO32" s="19"/>
      <c r="QP32" s="19">
        <v>10.89</v>
      </c>
      <c r="QQ32" s="19">
        <v>1.21</v>
      </c>
      <c r="QR32" s="19">
        <v>14.6</v>
      </c>
      <c r="QS32" s="19"/>
      <c r="QT32" s="19">
        <v>14.166</v>
      </c>
      <c r="QU32" s="19">
        <v>0.434</v>
      </c>
      <c r="QV32" s="19">
        <v>8.8000000000000007</v>
      </c>
      <c r="QW32" s="19">
        <v>21.6</v>
      </c>
      <c r="QX32" s="19">
        <v>1.548</v>
      </c>
      <c r="QY32" s="19">
        <v>7.2519999999999998</v>
      </c>
      <c r="QZ32" s="19">
        <v>25.6</v>
      </c>
      <c r="RA32" s="19">
        <v>68.5</v>
      </c>
      <c r="RB32" s="19">
        <v>5.7469999999999999</v>
      </c>
      <c r="RC32" s="19">
        <v>19.853000000000002</v>
      </c>
      <c r="RD32" s="19">
        <v>2.6</v>
      </c>
      <c r="RE32" s="19">
        <v>2.9009999999999998</v>
      </c>
      <c r="RF32" s="19">
        <v>2.9009999999999998</v>
      </c>
      <c r="RG32" s="19">
        <v>-0.30099999999999999</v>
      </c>
      <c r="RH32" s="19">
        <v>1</v>
      </c>
      <c r="RI32" s="19">
        <v>1.2</v>
      </c>
      <c r="RJ32" s="19">
        <v>1.2</v>
      </c>
      <c r="RK32" s="19">
        <v>-0.2</v>
      </c>
      <c r="RL32" s="19">
        <v>2.2000000000000002</v>
      </c>
      <c r="RM32" s="19">
        <v>2.4</v>
      </c>
      <c r="RN32" s="19">
        <v>2.4</v>
      </c>
      <c r="RO32" s="19">
        <v>-0.2</v>
      </c>
      <c r="RP32" s="19">
        <v>1.2</v>
      </c>
      <c r="RQ32" s="19">
        <v>1.4</v>
      </c>
      <c r="RR32" s="19">
        <v>1.4</v>
      </c>
      <c r="RS32" s="19">
        <v>-0.2</v>
      </c>
      <c r="RT32" s="19">
        <v>14.8</v>
      </c>
      <c r="RU32" s="19"/>
      <c r="RV32" s="19">
        <v>9.4550000000000001</v>
      </c>
      <c r="RW32" s="19">
        <v>5.3449999999999998</v>
      </c>
      <c r="RX32" s="19">
        <v>3.1</v>
      </c>
      <c r="RY32" s="19">
        <v>3.081</v>
      </c>
      <c r="RZ32" s="19">
        <v>3.081</v>
      </c>
      <c r="SA32" s="19">
        <v>1.9E-2</v>
      </c>
      <c r="SB32" s="19">
        <v>12.2</v>
      </c>
      <c r="SC32" s="19">
        <v>10.97321</v>
      </c>
      <c r="SD32" s="19">
        <v>10.97321</v>
      </c>
      <c r="SE32" s="19">
        <v>1.22679</v>
      </c>
      <c r="SF32" s="19">
        <v>1.8</v>
      </c>
      <c r="SG32" s="19">
        <v>2</v>
      </c>
      <c r="SH32" s="19">
        <v>2</v>
      </c>
      <c r="SI32" s="19">
        <v>-0.2</v>
      </c>
      <c r="SJ32" s="19"/>
      <c r="SK32" s="19">
        <v>0.4</v>
      </c>
      <c r="SL32" s="19">
        <v>0.4</v>
      </c>
      <c r="SM32" s="19">
        <v>-0.4</v>
      </c>
      <c r="SN32" s="19">
        <v>9.9</v>
      </c>
      <c r="SO32" s="19">
        <v>9.8520000000000003</v>
      </c>
      <c r="SP32" s="19">
        <v>9.8520000000000003</v>
      </c>
      <c r="SQ32" s="19">
        <v>4.8000000000000001E-2</v>
      </c>
      <c r="SR32" s="19">
        <v>4</v>
      </c>
      <c r="SS32" s="19">
        <v>4.5</v>
      </c>
      <c r="ST32" s="19">
        <v>4.5</v>
      </c>
      <c r="SU32" s="19">
        <v>-0.5</v>
      </c>
      <c r="SV32" s="19">
        <v>6.2</v>
      </c>
      <c r="SW32" s="19">
        <v>6.5</v>
      </c>
      <c r="SX32" s="19">
        <v>6.5</v>
      </c>
      <c r="SY32" s="19">
        <v>-0.3</v>
      </c>
      <c r="SZ32" s="19">
        <v>8.5</v>
      </c>
      <c r="TA32" s="19">
        <v>10</v>
      </c>
      <c r="TB32" s="19">
        <v>10</v>
      </c>
      <c r="TC32" s="19">
        <v>-1.5</v>
      </c>
      <c r="TD32" s="19">
        <v>19</v>
      </c>
      <c r="TE32" s="19">
        <v>18.543690000000002</v>
      </c>
      <c r="TF32" s="19">
        <v>18.543690000000002</v>
      </c>
      <c r="TG32" s="19">
        <v>0.45630999999999999</v>
      </c>
      <c r="TH32" s="19">
        <v>26.3</v>
      </c>
      <c r="TI32" s="19">
        <v>26.741</v>
      </c>
      <c r="TJ32" s="19">
        <v>26.741</v>
      </c>
      <c r="TK32" s="19">
        <v>-0.441</v>
      </c>
      <c r="TL32" s="19">
        <v>68.8</v>
      </c>
      <c r="TM32" s="19">
        <v>71.900000000000006</v>
      </c>
      <c r="TN32" s="19">
        <v>70.753</v>
      </c>
      <c r="TO32" s="19">
        <v>-1.9530000000000001</v>
      </c>
      <c r="TP32" s="19">
        <v>23.5</v>
      </c>
      <c r="TQ32" s="19"/>
      <c r="TR32" s="19">
        <v>23.988</v>
      </c>
      <c r="TS32" s="19">
        <v>-0.48799999999999999</v>
      </c>
      <c r="TT32" s="19">
        <v>45.6</v>
      </c>
      <c r="TU32" s="19">
        <v>60.24</v>
      </c>
      <c r="TV32" s="19">
        <v>60.24</v>
      </c>
      <c r="TW32" s="19">
        <v>-14.64</v>
      </c>
      <c r="TX32" s="19">
        <v>53.2</v>
      </c>
      <c r="TY32" s="19">
        <v>67.844999999999999</v>
      </c>
      <c r="TZ32" s="19">
        <v>67.844999999999999</v>
      </c>
      <c r="UA32" s="19">
        <v>-14.645</v>
      </c>
      <c r="UB32" s="19">
        <v>4.8</v>
      </c>
      <c r="UC32" s="19">
        <v>7.4820000000000002</v>
      </c>
      <c r="UD32" s="19">
        <v>7.4820000000000002</v>
      </c>
      <c r="UE32" s="19">
        <v>-2.6819999999999999</v>
      </c>
      <c r="UF32" s="19">
        <v>5</v>
      </c>
      <c r="UG32" s="19">
        <v>6.6829999999999998</v>
      </c>
      <c r="UH32" s="19">
        <v>6.6829999999999998</v>
      </c>
      <c r="UI32" s="19">
        <v>-1.6830000000000001</v>
      </c>
      <c r="UJ32" s="19">
        <v>13.8</v>
      </c>
      <c r="UK32" s="19">
        <v>10</v>
      </c>
      <c r="UL32" s="19">
        <v>10</v>
      </c>
      <c r="UM32" s="19">
        <v>3.8</v>
      </c>
      <c r="UN32" s="19">
        <v>3.7</v>
      </c>
      <c r="UO32" s="19">
        <v>2.8</v>
      </c>
      <c r="UP32" s="19">
        <v>2.8</v>
      </c>
      <c r="UQ32" s="19">
        <v>0.9</v>
      </c>
      <c r="UR32" s="19">
        <v>7</v>
      </c>
      <c r="US32" s="19">
        <v>7.4</v>
      </c>
      <c r="UT32" s="19">
        <v>7.4</v>
      </c>
      <c r="UU32" s="19">
        <v>-0.4</v>
      </c>
      <c r="UV32" s="19">
        <v>8.4</v>
      </c>
      <c r="UW32" s="19">
        <v>8</v>
      </c>
      <c r="UX32" s="19">
        <v>8</v>
      </c>
      <c r="UY32" s="19">
        <v>0.4</v>
      </c>
      <c r="UZ32" s="19">
        <v>9.3000000000000007</v>
      </c>
      <c r="VA32" s="19">
        <v>9</v>
      </c>
      <c r="VB32" s="19">
        <v>9</v>
      </c>
      <c r="VC32" s="19">
        <v>0.3</v>
      </c>
      <c r="VD32" s="19">
        <v>9.5</v>
      </c>
      <c r="VE32" s="19">
        <v>9</v>
      </c>
      <c r="VF32" s="19">
        <v>9</v>
      </c>
      <c r="VG32" s="19">
        <v>0.5</v>
      </c>
      <c r="VH32" s="19">
        <v>4.5999999999999996</v>
      </c>
      <c r="VI32" s="19">
        <v>6.5449999999999999</v>
      </c>
      <c r="VJ32" s="19">
        <v>6.5449999999999999</v>
      </c>
      <c r="VK32" s="19">
        <v>-1.9450000000000001</v>
      </c>
      <c r="VL32" s="19">
        <v>216.5</v>
      </c>
      <c r="VM32" s="19"/>
      <c r="VN32" s="19">
        <v>206.6</v>
      </c>
      <c r="VO32" s="19">
        <v>9.9</v>
      </c>
      <c r="VP32" s="19">
        <v>16.600000000000001</v>
      </c>
      <c r="VQ32" s="19"/>
      <c r="VR32" s="19">
        <v>14.045</v>
      </c>
      <c r="VS32" s="19">
        <v>2.5550000000000002</v>
      </c>
      <c r="VT32" s="19">
        <v>109.4</v>
      </c>
      <c r="VU32" s="19"/>
      <c r="VV32" s="19">
        <v>101.063</v>
      </c>
      <c r="VW32" s="19">
        <v>8.3369999999999997</v>
      </c>
      <c r="VX32" s="19">
        <v>0.6</v>
      </c>
      <c r="VY32" s="19">
        <v>0.6</v>
      </c>
      <c r="VZ32" s="19">
        <v>0.6</v>
      </c>
      <c r="WA32" s="19">
        <v>0</v>
      </c>
      <c r="WB32" s="19">
        <v>108.9</v>
      </c>
      <c r="WC32" s="19">
        <v>81.5</v>
      </c>
      <c r="WD32" s="19">
        <v>55</v>
      </c>
      <c r="WE32" s="19">
        <v>53.9</v>
      </c>
      <c r="WF32" s="19">
        <v>98</v>
      </c>
      <c r="WG32" s="19">
        <v>86.3</v>
      </c>
      <c r="WH32" s="19">
        <v>72</v>
      </c>
      <c r="WI32" s="19">
        <v>26</v>
      </c>
      <c r="WJ32" s="19">
        <v>79.3</v>
      </c>
      <c r="WK32" s="19"/>
      <c r="WL32" s="19">
        <v>77.221000000000004</v>
      </c>
      <c r="WM32" s="19">
        <v>2.0790000000000002</v>
      </c>
      <c r="WN32" s="19">
        <v>16.2</v>
      </c>
      <c r="WO32" s="19"/>
      <c r="WP32" s="19">
        <v>9.2579999999999991</v>
      </c>
      <c r="WQ32" s="19">
        <v>6.9420000000000002</v>
      </c>
      <c r="WR32" s="19">
        <v>9.4</v>
      </c>
      <c r="WS32" s="19">
        <v>9.8000000000000007</v>
      </c>
      <c r="WT32" s="19">
        <v>9.8000000000000007</v>
      </c>
      <c r="WU32" s="19">
        <v>-0.4</v>
      </c>
      <c r="WV32" s="19">
        <v>19.399999999999999</v>
      </c>
      <c r="WW32" s="19">
        <v>18.834949999999999</v>
      </c>
      <c r="WX32" s="19">
        <v>18.834949999999999</v>
      </c>
      <c r="WY32" s="19">
        <v>0.56505000000000005</v>
      </c>
      <c r="WZ32" s="19">
        <v>9.6</v>
      </c>
      <c r="XA32" s="19">
        <v>10.8</v>
      </c>
      <c r="XB32" s="19">
        <v>10.8</v>
      </c>
      <c r="XC32" s="19">
        <v>-1.2</v>
      </c>
      <c r="XD32" s="19">
        <v>43</v>
      </c>
      <c r="XE32" s="19">
        <v>42</v>
      </c>
      <c r="XF32" s="19">
        <v>42</v>
      </c>
      <c r="XG32" s="19">
        <v>1</v>
      </c>
      <c r="XH32" s="19">
        <v>12.2</v>
      </c>
      <c r="XI32" s="19">
        <v>10</v>
      </c>
      <c r="XJ32" s="19">
        <v>10</v>
      </c>
      <c r="XK32" s="19">
        <v>2.2000000000000002</v>
      </c>
      <c r="XL32" s="19">
        <v>16.600000000000001</v>
      </c>
      <c r="XM32" s="19">
        <v>14</v>
      </c>
      <c r="XN32" s="19">
        <v>14</v>
      </c>
      <c r="XO32" s="19">
        <v>2.6</v>
      </c>
      <c r="XP32" s="19"/>
      <c r="XQ32" s="19"/>
      <c r="XR32" s="19"/>
      <c r="XS32" s="19">
        <v>0</v>
      </c>
      <c r="XT32" s="19">
        <v>6.1</v>
      </c>
      <c r="XU32" s="19">
        <v>7.35</v>
      </c>
      <c r="XV32" s="19">
        <v>7.35</v>
      </c>
      <c r="XW32" s="19">
        <v>-1.25</v>
      </c>
      <c r="XX32" s="19"/>
      <c r="XY32" s="19"/>
      <c r="XZ32" s="19"/>
      <c r="YA32" s="19">
        <v>0</v>
      </c>
      <c r="YB32" s="19"/>
      <c r="YC32" s="19"/>
      <c r="YD32" s="19"/>
      <c r="YE32" s="19">
        <v>0</v>
      </c>
    </row>
    <row r="33" spans="1:655" ht="24" customHeight="1" x14ac:dyDescent="0.25">
      <c r="A33" s="1"/>
      <c r="B33" s="13" t="s">
        <v>42</v>
      </c>
      <c r="C33" s="13" t="s">
        <v>840</v>
      </c>
      <c r="D33" s="14">
        <v>95.9</v>
      </c>
      <c r="E33" s="14">
        <v>69.720920000000007</v>
      </c>
      <c r="F33" s="14">
        <v>103.94338</v>
      </c>
      <c r="G33" s="14">
        <v>-8.0433800000000009</v>
      </c>
      <c r="H33" s="14">
        <v>648.4</v>
      </c>
      <c r="I33" s="14">
        <v>643.65809000000002</v>
      </c>
      <c r="J33" s="14">
        <v>643.65809000000002</v>
      </c>
      <c r="K33" s="14">
        <v>4.7419099999999998</v>
      </c>
      <c r="L33" s="14">
        <v>215.7</v>
      </c>
      <c r="M33" s="14">
        <v>209.39341999999999</v>
      </c>
      <c r="N33" s="14">
        <v>209.39341999999999</v>
      </c>
      <c r="O33" s="14">
        <v>6.3065800000000003</v>
      </c>
      <c r="P33" s="14"/>
      <c r="Q33" s="14"/>
      <c r="R33" s="14"/>
      <c r="S33" s="14">
        <v>0</v>
      </c>
      <c r="T33" s="14"/>
      <c r="U33" s="14"/>
      <c r="V33" s="14"/>
      <c r="W33" s="14">
        <v>0</v>
      </c>
      <c r="X33" s="14">
        <v>89.8</v>
      </c>
      <c r="Y33" s="14">
        <v>76.798159999999996</v>
      </c>
      <c r="Z33" s="14">
        <v>76.798159999999996</v>
      </c>
      <c r="AA33" s="14">
        <v>13.00184</v>
      </c>
      <c r="AB33" s="14">
        <v>179.6</v>
      </c>
      <c r="AC33" s="14">
        <v>184.61779999999999</v>
      </c>
      <c r="AD33" s="14">
        <v>176.22305</v>
      </c>
      <c r="AE33" s="14">
        <v>3.3769499999999999</v>
      </c>
      <c r="AF33" s="14">
        <v>0</v>
      </c>
      <c r="AG33" s="14">
        <v>0</v>
      </c>
      <c r="AH33" s="14">
        <v>86.905510000000007</v>
      </c>
      <c r="AI33" s="14">
        <v>-86.905510000000007</v>
      </c>
      <c r="AJ33" s="14"/>
      <c r="AK33" s="14"/>
      <c r="AL33" s="14"/>
      <c r="AM33" s="14">
        <v>0</v>
      </c>
      <c r="AN33" s="14">
        <v>115.1</v>
      </c>
      <c r="AO33" s="14">
        <v>173.87311</v>
      </c>
      <c r="AP33" s="14">
        <v>199.17196000000001</v>
      </c>
      <c r="AQ33" s="14">
        <v>-84.071960000000004</v>
      </c>
      <c r="AR33" s="14">
        <v>115</v>
      </c>
      <c r="AS33" s="14">
        <v>173.87311</v>
      </c>
      <c r="AT33" s="14">
        <v>199.17196000000001</v>
      </c>
      <c r="AU33" s="14">
        <v>-84.171959999999999</v>
      </c>
      <c r="AV33" s="14">
        <v>114.7</v>
      </c>
      <c r="AW33" s="14">
        <v>173.87311</v>
      </c>
      <c r="AX33" s="14">
        <v>199.17196000000001</v>
      </c>
      <c r="AY33" s="14">
        <v>-84.471959999999996</v>
      </c>
      <c r="AZ33" s="14">
        <v>209.4</v>
      </c>
      <c r="BA33" s="14">
        <v>260.80966000000001</v>
      </c>
      <c r="BB33" s="14">
        <v>298.75794000000002</v>
      </c>
      <c r="BC33" s="14">
        <v>-89.357939999999999</v>
      </c>
      <c r="BD33" s="14"/>
      <c r="BE33" s="14"/>
      <c r="BF33" s="14"/>
      <c r="BG33" s="14">
        <v>0</v>
      </c>
      <c r="BH33" s="14"/>
      <c r="BI33" s="14"/>
      <c r="BJ33" s="14"/>
      <c r="BK33" s="14">
        <v>0</v>
      </c>
      <c r="BL33" s="14">
        <v>303.2</v>
      </c>
      <c r="BM33" s="14">
        <v>192.47830999999999</v>
      </c>
      <c r="BN33" s="14">
        <v>188.34951000000001</v>
      </c>
      <c r="BO33" s="14">
        <v>114.85048999999999</v>
      </c>
      <c r="BP33" s="14">
        <v>4.8</v>
      </c>
      <c r="BQ33" s="14">
        <v>4.4318400000000002</v>
      </c>
      <c r="BR33" s="14">
        <v>4.4318400000000002</v>
      </c>
      <c r="BS33" s="14">
        <v>0.36815999999999999</v>
      </c>
      <c r="BT33" s="14"/>
      <c r="BU33" s="14"/>
      <c r="BV33" s="14"/>
      <c r="BW33" s="14">
        <v>0</v>
      </c>
      <c r="BX33" s="14"/>
      <c r="BY33" s="14"/>
      <c r="BZ33" s="14"/>
      <c r="CA33" s="14">
        <v>0</v>
      </c>
      <c r="CB33" s="14"/>
      <c r="CC33" s="14"/>
      <c r="CD33" s="14"/>
      <c r="CE33" s="14">
        <v>0</v>
      </c>
      <c r="CF33" s="14"/>
      <c r="CG33" s="14"/>
      <c r="CH33" s="14"/>
      <c r="CI33" s="14">
        <v>0</v>
      </c>
      <c r="CJ33" s="14">
        <v>162.30000000000001</v>
      </c>
      <c r="CK33" s="14">
        <v>149.99921000000001</v>
      </c>
      <c r="CL33" s="14">
        <v>149.99921000000001</v>
      </c>
      <c r="CM33" s="14">
        <v>12.300789999999999</v>
      </c>
      <c r="CN33" s="14">
        <v>7.3</v>
      </c>
      <c r="CO33" s="14">
        <v>5.1333399999999996</v>
      </c>
      <c r="CP33" s="14">
        <v>5.1333399999999996</v>
      </c>
      <c r="CQ33" s="14">
        <v>2.1666599999999998</v>
      </c>
      <c r="CR33" s="14">
        <v>4.2</v>
      </c>
      <c r="CS33" s="14">
        <v>2.8177599999999998</v>
      </c>
      <c r="CT33" s="14">
        <v>2.8177599999999998</v>
      </c>
      <c r="CU33" s="14">
        <v>1.3822399999999999</v>
      </c>
      <c r="CV33" s="14"/>
      <c r="CW33" s="14"/>
      <c r="CX33" s="14"/>
      <c r="CY33" s="14">
        <v>0</v>
      </c>
      <c r="CZ33" s="14">
        <v>6.8</v>
      </c>
      <c r="DA33" s="14">
        <v>6.8787000000000003</v>
      </c>
      <c r="DB33" s="14">
        <v>6.8787000000000003</v>
      </c>
      <c r="DC33" s="14">
        <v>-7.8700000000000006E-2</v>
      </c>
      <c r="DD33" s="14">
        <v>10.3</v>
      </c>
      <c r="DE33" s="14">
        <v>14.919420000000001</v>
      </c>
      <c r="DF33" s="14">
        <v>14.919420000000001</v>
      </c>
      <c r="DG33" s="14">
        <v>-4.6194199999999999</v>
      </c>
      <c r="DH33" s="14">
        <v>60.4</v>
      </c>
      <c r="DI33" s="14">
        <v>50.641080000000002</v>
      </c>
      <c r="DJ33" s="14">
        <v>62.029139999999998</v>
      </c>
      <c r="DK33" s="14">
        <v>-1.62914</v>
      </c>
      <c r="DL33" s="14"/>
      <c r="DM33" s="14"/>
      <c r="DN33" s="14"/>
      <c r="DO33" s="14">
        <v>0</v>
      </c>
      <c r="DP33" s="14"/>
      <c r="DQ33" s="14"/>
      <c r="DR33" s="14"/>
      <c r="DS33" s="14">
        <v>0</v>
      </c>
      <c r="DT33" s="14"/>
      <c r="DU33" s="14"/>
      <c r="DV33" s="14"/>
      <c r="DW33" s="14">
        <v>0</v>
      </c>
      <c r="DX33" s="14"/>
      <c r="DY33" s="14"/>
      <c r="DZ33" s="14"/>
      <c r="EA33" s="14">
        <v>0</v>
      </c>
      <c r="EB33" s="14">
        <v>85.1</v>
      </c>
      <c r="EC33" s="14">
        <v>68.673779999999994</v>
      </c>
      <c r="ED33" s="14">
        <v>0</v>
      </c>
      <c r="EE33" s="14">
        <v>85.1</v>
      </c>
      <c r="EF33" s="14">
        <v>146.30000000000001</v>
      </c>
      <c r="EG33" s="14">
        <v>126.35133999999999</v>
      </c>
      <c r="EH33" s="14">
        <v>81.814970000000002</v>
      </c>
      <c r="EI33" s="14">
        <v>64.485029999999995</v>
      </c>
      <c r="EJ33" s="14"/>
      <c r="EK33" s="14"/>
      <c r="EL33" s="14"/>
      <c r="EM33" s="14">
        <v>0</v>
      </c>
      <c r="EN33" s="14"/>
      <c r="EO33" s="14"/>
      <c r="EP33" s="14"/>
      <c r="EQ33" s="14">
        <v>0</v>
      </c>
      <c r="ER33" s="14"/>
      <c r="ES33" s="14"/>
      <c r="ET33" s="14"/>
      <c r="EU33" s="14">
        <v>0</v>
      </c>
      <c r="EV33" s="14">
        <v>6.5</v>
      </c>
      <c r="EW33" s="14">
        <v>6.39</v>
      </c>
      <c r="EX33" s="14">
        <v>6.39</v>
      </c>
      <c r="EY33" s="14">
        <v>0.11</v>
      </c>
      <c r="EZ33" s="14">
        <v>146.5</v>
      </c>
      <c r="FA33" s="14">
        <v>177.14078000000001</v>
      </c>
      <c r="FB33" s="14">
        <v>0</v>
      </c>
      <c r="FC33" s="14">
        <v>146.5</v>
      </c>
      <c r="FD33" s="14">
        <v>48</v>
      </c>
      <c r="FE33" s="14">
        <v>48.97287</v>
      </c>
      <c r="FF33" s="14">
        <v>48.97287</v>
      </c>
      <c r="FG33" s="14">
        <v>-0.97287000000000001</v>
      </c>
      <c r="FH33" s="14">
        <v>116.4</v>
      </c>
      <c r="FI33" s="14">
        <v>0</v>
      </c>
      <c r="FJ33" s="14">
        <v>112.46633</v>
      </c>
      <c r="FK33" s="14">
        <v>3.9336700000000002</v>
      </c>
      <c r="FL33" s="14">
        <v>30.9</v>
      </c>
      <c r="FM33" s="14">
        <v>24.499369999999999</v>
      </c>
      <c r="FN33" s="14">
        <v>24.499369999999999</v>
      </c>
      <c r="FO33" s="14">
        <v>6.4006299999999996</v>
      </c>
      <c r="FP33" s="14">
        <v>18.8</v>
      </c>
      <c r="FQ33" s="14">
        <v>19.192229999999999</v>
      </c>
      <c r="FR33" s="14">
        <v>19.192229999999999</v>
      </c>
      <c r="FS33" s="14">
        <v>-0.39223000000000002</v>
      </c>
      <c r="FT33" s="14">
        <v>19.8</v>
      </c>
      <c r="FU33" s="14">
        <v>19.32039</v>
      </c>
      <c r="FV33" s="14">
        <v>19.32039</v>
      </c>
      <c r="FW33" s="14">
        <v>0.47960999999999998</v>
      </c>
      <c r="FX33" s="14">
        <v>89.4</v>
      </c>
      <c r="FY33" s="14">
        <v>81.531779999999998</v>
      </c>
      <c r="FZ33" s="14">
        <v>81.531779999999998</v>
      </c>
      <c r="GA33" s="14">
        <v>7.86822</v>
      </c>
      <c r="GB33" s="14">
        <v>163.69999999999999</v>
      </c>
      <c r="GC33" s="14">
        <v>185.10007999999999</v>
      </c>
      <c r="GD33" s="14">
        <v>185.10007999999999</v>
      </c>
      <c r="GE33" s="14">
        <v>-21.400079999999999</v>
      </c>
      <c r="GF33" s="14">
        <v>164.5</v>
      </c>
      <c r="GG33" s="14">
        <v>185.10007999999999</v>
      </c>
      <c r="GH33" s="14">
        <v>185.10007999999999</v>
      </c>
      <c r="GI33" s="14">
        <v>-20.600079999999998</v>
      </c>
      <c r="GJ33" s="14">
        <v>177.8</v>
      </c>
      <c r="GK33" s="14">
        <v>185.10007999999999</v>
      </c>
      <c r="GL33" s="14">
        <v>185.10007999999999</v>
      </c>
      <c r="GM33" s="14">
        <v>-7.3000800000000003</v>
      </c>
      <c r="GN33" s="14">
        <v>89.4</v>
      </c>
      <c r="GO33" s="14">
        <v>94.300269999999998</v>
      </c>
      <c r="GP33" s="14">
        <v>99.237319999999997</v>
      </c>
      <c r="GQ33" s="14">
        <v>-9.8373200000000001</v>
      </c>
      <c r="GR33" s="14">
        <v>7.9</v>
      </c>
      <c r="GS33" s="14">
        <v>5.1650400000000003</v>
      </c>
      <c r="GT33" s="14">
        <v>5.1650400000000003</v>
      </c>
      <c r="GU33" s="14">
        <v>2.7349600000000001</v>
      </c>
      <c r="GV33" s="14">
        <v>2</v>
      </c>
      <c r="GW33" s="14">
        <v>5.4186100000000001</v>
      </c>
      <c r="GX33" s="14">
        <v>5.4186100000000001</v>
      </c>
      <c r="GY33" s="14">
        <v>-3.4186100000000001</v>
      </c>
      <c r="GZ33" s="14">
        <v>25.4</v>
      </c>
      <c r="HA33" s="14">
        <v>34.47804</v>
      </c>
      <c r="HB33" s="14">
        <v>34.47804</v>
      </c>
      <c r="HC33" s="14">
        <v>-9.0780399999999997</v>
      </c>
      <c r="HD33" s="14">
        <v>42.5</v>
      </c>
      <c r="HE33" s="14">
        <v>44.060189999999999</v>
      </c>
      <c r="HF33" s="14">
        <v>44.060189999999999</v>
      </c>
      <c r="HG33" s="14">
        <v>-1.56019</v>
      </c>
      <c r="HH33" s="14">
        <v>3.8</v>
      </c>
      <c r="HI33" s="14">
        <v>3.9046599999999998</v>
      </c>
      <c r="HJ33" s="14">
        <v>3.9046599999999998</v>
      </c>
      <c r="HK33" s="14">
        <v>-0.10466</v>
      </c>
      <c r="HL33" s="14">
        <v>14.9</v>
      </c>
      <c r="HM33" s="14">
        <v>14.997669999999999</v>
      </c>
      <c r="HN33" s="14">
        <v>14.997669999999999</v>
      </c>
      <c r="HO33" s="14">
        <v>-9.7670000000000007E-2</v>
      </c>
      <c r="HP33" s="14">
        <v>118.2</v>
      </c>
      <c r="HQ33" s="14">
        <v>139.33644000000001</v>
      </c>
      <c r="HR33" s="14">
        <v>130.71956</v>
      </c>
      <c r="HS33" s="14">
        <v>-12.51956</v>
      </c>
      <c r="HT33" s="14"/>
      <c r="HU33" s="14"/>
      <c r="HV33" s="14"/>
      <c r="HW33" s="14">
        <v>0</v>
      </c>
      <c r="HX33" s="14"/>
      <c r="HY33" s="14"/>
      <c r="HZ33" s="14"/>
      <c r="IA33" s="14">
        <v>0</v>
      </c>
      <c r="IB33" s="14">
        <v>46.7</v>
      </c>
      <c r="IC33" s="14">
        <v>47.439860000000003</v>
      </c>
      <c r="ID33" s="14">
        <v>47.439860000000003</v>
      </c>
      <c r="IE33" s="14">
        <v>-0.73985999999999996</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60.9</v>
      </c>
      <c r="JE33" s="14">
        <v>75.442880000000002</v>
      </c>
      <c r="JF33" s="14">
        <v>88.384460000000004</v>
      </c>
      <c r="JG33" s="14">
        <v>-27.484459999999999</v>
      </c>
      <c r="JH33" s="14">
        <v>175.3</v>
      </c>
      <c r="JI33" s="14">
        <v>178.11219</v>
      </c>
      <c r="JJ33" s="14">
        <v>178.11219</v>
      </c>
      <c r="JK33" s="14">
        <v>-2.8121900000000002</v>
      </c>
      <c r="JL33" s="14">
        <v>172.9</v>
      </c>
      <c r="JM33" s="14">
        <v>178.11219</v>
      </c>
      <c r="JN33" s="14">
        <v>178.11219</v>
      </c>
      <c r="JO33" s="14">
        <v>-5.2121899999999997</v>
      </c>
      <c r="JP33" s="14">
        <v>200</v>
      </c>
      <c r="JQ33" s="14">
        <v>178.11219</v>
      </c>
      <c r="JR33" s="14">
        <v>178.11219</v>
      </c>
      <c r="JS33" s="14">
        <v>21.887810000000002</v>
      </c>
      <c r="JT33" s="14">
        <v>271.2</v>
      </c>
      <c r="JU33" s="14">
        <v>267.16827999999998</v>
      </c>
      <c r="JV33" s="14">
        <v>267.16827999999998</v>
      </c>
      <c r="JW33" s="14">
        <v>4.03172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v>0</v>
      </c>
      <c r="KU33" s="14">
        <v>0</v>
      </c>
      <c r="KV33" s="14"/>
      <c r="KW33" s="14"/>
      <c r="KX33" s="14"/>
      <c r="KY33" s="14">
        <v>0</v>
      </c>
      <c r="KZ33" s="14"/>
      <c r="LA33" s="14"/>
      <c r="LB33" s="14"/>
      <c r="LC33" s="14">
        <v>0</v>
      </c>
      <c r="LD33" s="14">
        <v>1.5</v>
      </c>
      <c r="LE33" s="14">
        <v>3.1205099999999999</v>
      </c>
      <c r="LF33" s="14">
        <v>3.1205099999999999</v>
      </c>
      <c r="LG33" s="14">
        <v>-1.6205099999999999</v>
      </c>
      <c r="LH33" s="14">
        <v>188.6</v>
      </c>
      <c r="LI33" s="14">
        <v>122.3301</v>
      </c>
      <c r="LJ33" s="14">
        <v>95.712000000000003</v>
      </c>
      <c r="LK33" s="14">
        <v>92.888000000000005</v>
      </c>
      <c r="LL33" s="14">
        <v>100</v>
      </c>
      <c r="LM33" s="14">
        <v>97.414050000000003</v>
      </c>
      <c r="LN33" s="14">
        <v>103.32422</v>
      </c>
      <c r="LO33" s="14">
        <v>-3.32422</v>
      </c>
      <c r="LP33" s="14">
        <v>66.400000000000006</v>
      </c>
      <c r="LQ33" s="14">
        <v>67.133979999999994</v>
      </c>
      <c r="LR33" s="14">
        <v>67.133979999999994</v>
      </c>
      <c r="LS33" s="14">
        <v>-0.73397999999999997</v>
      </c>
      <c r="LT33" s="14">
        <v>74</v>
      </c>
      <c r="LU33" s="14">
        <v>73.676310000000001</v>
      </c>
      <c r="LV33" s="14">
        <v>78.567999999999998</v>
      </c>
      <c r="LW33" s="14">
        <v>-4.5679999999999996</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102.4</v>
      </c>
      <c r="MO33" s="14">
        <v>149.77393000000001</v>
      </c>
      <c r="MP33" s="14">
        <v>149.77393000000001</v>
      </c>
      <c r="MQ33" s="14">
        <v>-47.373930000000001</v>
      </c>
      <c r="MR33" s="14">
        <v>100.8</v>
      </c>
      <c r="MS33" s="14">
        <v>149.77393000000001</v>
      </c>
      <c r="MT33" s="14">
        <v>149.77393000000001</v>
      </c>
      <c r="MU33" s="14">
        <v>-48.973930000000003</v>
      </c>
      <c r="MV33" s="14">
        <v>121.8</v>
      </c>
      <c r="MW33" s="14">
        <v>149.77393000000001</v>
      </c>
      <c r="MX33" s="14">
        <v>149.77393000000001</v>
      </c>
      <c r="MY33" s="14">
        <v>-27.973929999999999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215.7</v>
      </c>
      <c r="NU33" s="14">
        <v>192</v>
      </c>
      <c r="NV33" s="14">
        <v>192</v>
      </c>
      <c r="NW33" s="14">
        <v>23.7</v>
      </c>
      <c r="NX33" s="14">
        <v>102.5</v>
      </c>
      <c r="NY33" s="14">
        <v>96</v>
      </c>
      <c r="NZ33" s="14">
        <v>96</v>
      </c>
      <c r="OA33" s="14">
        <v>6.5</v>
      </c>
      <c r="OB33" s="14">
        <v>1.2</v>
      </c>
      <c r="OC33" s="14"/>
      <c r="OD33" s="14">
        <v>1.125</v>
      </c>
      <c r="OE33" s="14">
        <v>7.4999999999999997E-2</v>
      </c>
      <c r="OF33" s="14">
        <v>35.700000000000003</v>
      </c>
      <c r="OG33" s="14">
        <v>89.2</v>
      </c>
      <c r="OH33" s="14">
        <v>89.179000000000002</v>
      </c>
      <c r="OI33" s="14">
        <v>-53.478999999999999</v>
      </c>
      <c r="OJ33" s="14">
        <v>67.5</v>
      </c>
      <c r="OK33" s="14"/>
      <c r="OL33" s="14">
        <v>65.253</v>
      </c>
      <c r="OM33" s="14">
        <v>2.2469999999999999</v>
      </c>
      <c r="ON33" s="14">
        <v>4.3</v>
      </c>
      <c r="OO33" s="14">
        <v>8.4740000000000002</v>
      </c>
      <c r="OP33" s="14">
        <v>8.4740000000000002</v>
      </c>
      <c r="OQ33" s="14">
        <v>-4.1740000000000004</v>
      </c>
      <c r="OR33" s="14">
        <v>0.2</v>
      </c>
      <c r="OS33" s="14"/>
      <c r="OT33" s="14">
        <v>0.4</v>
      </c>
      <c r="OU33" s="14">
        <v>-0.2</v>
      </c>
      <c r="OV33" s="14">
        <v>15.7</v>
      </c>
      <c r="OW33" s="14">
        <v>13.78641</v>
      </c>
      <c r="OX33" s="14">
        <v>13.78641</v>
      </c>
      <c r="OY33" s="14">
        <v>1.9135899999999999</v>
      </c>
      <c r="OZ33" s="14">
        <v>9.9</v>
      </c>
      <c r="PA33" s="14">
        <v>9</v>
      </c>
      <c r="PB33" s="14">
        <v>9</v>
      </c>
      <c r="PC33" s="14">
        <v>0.9</v>
      </c>
      <c r="PD33" s="14">
        <v>5.5</v>
      </c>
      <c r="PE33" s="14">
        <v>5.67</v>
      </c>
      <c r="PF33" s="14">
        <v>5.67</v>
      </c>
      <c r="PG33" s="14">
        <v>-0.17</v>
      </c>
      <c r="PH33" s="14">
        <v>0.7</v>
      </c>
      <c r="PI33" s="14">
        <v>1</v>
      </c>
      <c r="PJ33" s="14">
        <v>1</v>
      </c>
      <c r="PK33" s="14">
        <v>-0.3</v>
      </c>
      <c r="PL33" s="14"/>
      <c r="PM33" s="14">
        <v>1.5</v>
      </c>
      <c r="PN33" s="14">
        <v>1.5</v>
      </c>
      <c r="PO33" s="14">
        <v>-1.5</v>
      </c>
      <c r="PP33" s="14">
        <v>3.9</v>
      </c>
      <c r="PQ33" s="14">
        <v>4</v>
      </c>
      <c r="PR33" s="14">
        <v>4</v>
      </c>
      <c r="PS33" s="14">
        <v>-0.1</v>
      </c>
      <c r="PT33" s="14">
        <v>20.2</v>
      </c>
      <c r="PU33" s="14">
        <v>19.417480000000001</v>
      </c>
      <c r="PV33" s="14">
        <v>19.417480000000001</v>
      </c>
      <c r="PW33" s="14">
        <v>0.78251999999999999</v>
      </c>
      <c r="PX33" s="14">
        <v>19.971</v>
      </c>
      <c r="PY33" s="14">
        <v>16.504850000000001</v>
      </c>
      <c r="PZ33" s="14">
        <v>16.504850000000001</v>
      </c>
      <c r="QA33" s="14">
        <v>3.4661499999999998</v>
      </c>
      <c r="QB33" s="14">
        <v>18.600000000000001</v>
      </c>
      <c r="QC33" s="14">
        <v>10.67961</v>
      </c>
      <c r="QD33" s="14">
        <v>10.67961</v>
      </c>
      <c r="QE33" s="14">
        <v>7.9203900000000003</v>
      </c>
      <c r="QF33" s="14">
        <v>3.4</v>
      </c>
      <c r="QG33" s="14">
        <v>3.5</v>
      </c>
      <c r="QH33" s="14">
        <v>3.5</v>
      </c>
      <c r="QI33" s="14">
        <v>-0.1</v>
      </c>
      <c r="QJ33" s="14">
        <v>18.399999999999999</v>
      </c>
      <c r="QK33" s="14">
        <v>17.961169999999999</v>
      </c>
      <c r="QL33" s="14">
        <v>17.961169999999999</v>
      </c>
      <c r="QM33" s="14">
        <v>0.43883</v>
      </c>
      <c r="QN33" s="14">
        <v>12.7</v>
      </c>
      <c r="QO33" s="14"/>
      <c r="QP33" s="14">
        <v>10.624000000000001</v>
      </c>
      <c r="QQ33" s="14">
        <v>2.0760000000000001</v>
      </c>
      <c r="QR33" s="14">
        <v>15.2</v>
      </c>
      <c r="QS33" s="14"/>
      <c r="QT33" s="14">
        <v>14.063000000000001</v>
      </c>
      <c r="QU33" s="14">
        <v>1.137</v>
      </c>
      <c r="QV33" s="14">
        <v>6.7</v>
      </c>
      <c r="QW33" s="14">
        <v>21.1</v>
      </c>
      <c r="QX33" s="14">
        <v>1.9710000000000001</v>
      </c>
      <c r="QY33" s="14">
        <v>4.7290000000000001</v>
      </c>
      <c r="QZ33" s="14">
        <v>29</v>
      </c>
      <c r="RA33" s="14">
        <v>68.3</v>
      </c>
      <c r="RB33" s="14">
        <v>7.5339999999999998</v>
      </c>
      <c r="RC33" s="14">
        <v>21.466000000000001</v>
      </c>
      <c r="RD33" s="14">
        <v>2.4</v>
      </c>
      <c r="RE33" s="14">
        <v>2.9009999999999998</v>
      </c>
      <c r="RF33" s="14">
        <v>2.9009999999999998</v>
      </c>
      <c r="RG33" s="14">
        <v>-0.501</v>
      </c>
      <c r="RH33" s="14">
        <v>1</v>
      </c>
      <c r="RI33" s="14">
        <v>1.2</v>
      </c>
      <c r="RJ33" s="14">
        <v>1.2</v>
      </c>
      <c r="RK33" s="14">
        <v>-0.2</v>
      </c>
      <c r="RL33" s="14">
        <v>2.2000000000000002</v>
      </c>
      <c r="RM33" s="14">
        <v>2.4</v>
      </c>
      <c r="RN33" s="14">
        <v>2.4</v>
      </c>
      <c r="RO33" s="14">
        <v>-0.2</v>
      </c>
      <c r="RP33" s="14">
        <v>1.2</v>
      </c>
      <c r="RQ33" s="14">
        <v>1.4</v>
      </c>
      <c r="RR33" s="14">
        <v>1.4</v>
      </c>
      <c r="RS33" s="14">
        <v>-0.2</v>
      </c>
      <c r="RT33" s="14">
        <v>14.4</v>
      </c>
      <c r="RU33" s="14"/>
      <c r="RV33" s="14">
        <v>8.5269999999999992</v>
      </c>
      <c r="RW33" s="14">
        <v>5.8730000000000002</v>
      </c>
      <c r="RX33" s="14">
        <v>3.1</v>
      </c>
      <c r="RY33" s="14">
        <v>3.081</v>
      </c>
      <c r="RZ33" s="14">
        <v>3.081</v>
      </c>
      <c r="SA33" s="14">
        <v>1.9E-2</v>
      </c>
      <c r="SB33" s="14">
        <v>12.2</v>
      </c>
      <c r="SC33" s="14">
        <v>10.97321</v>
      </c>
      <c r="SD33" s="14">
        <v>10.97321</v>
      </c>
      <c r="SE33" s="14">
        <v>1.22679</v>
      </c>
      <c r="SF33" s="14">
        <v>1.6</v>
      </c>
      <c r="SG33" s="14">
        <v>2</v>
      </c>
      <c r="SH33" s="14">
        <v>2</v>
      </c>
      <c r="SI33" s="14">
        <v>-0.4</v>
      </c>
      <c r="SJ33" s="14"/>
      <c r="SK33" s="14">
        <v>0.4</v>
      </c>
      <c r="SL33" s="14">
        <v>0.4</v>
      </c>
      <c r="SM33" s="14">
        <v>-0.4</v>
      </c>
      <c r="SN33" s="14">
        <v>9.9</v>
      </c>
      <c r="SO33" s="14">
        <v>9.8520000000000003</v>
      </c>
      <c r="SP33" s="14">
        <v>9.8520000000000003</v>
      </c>
      <c r="SQ33" s="14">
        <v>4.8000000000000001E-2</v>
      </c>
      <c r="SR33" s="14">
        <v>4.0999999999999996</v>
      </c>
      <c r="SS33" s="14">
        <v>4.5</v>
      </c>
      <c r="ST33" s="14">
        <v>4.5</v>
      </c>
      <c r="SU33" s="14">
        <v>-0.4</v>
      </c>
      <c r="SV33" s="14">
        <v>6.2</v>
      </c>
      <c r="SW33" s="14">
        <v>6.5</v>
      </c>
      <c r="SX33" s="14">
        <v>6.5</v>
      </c>
      <c r="SY33" s="14">
        <v>-0.3</v>
      </c>
      <c r="SZ33" s="14">
        <v>8.1999999999999993</v>
      </c>
      <c r="TA33" s="14">
        <v>10</v>
      </c>
      <c r="TB33" s="14">
        <v>10</v>
      </c>
      <c r="TC33" s="14">
        <v>-1.8</v>
      </c>
      <c r="TD33" s="14">
        <v>19</v>
      </c>
      <c r="TE33" s="14">
        <v>18.543690000000002</v>
      </c>
      <c r="TF33" s="14">
        <v>18.543690000000002</v>
      </c>
      <c r="TG33" s="14">
        <v>0.45630999999999999</v>
      </c>
      <c r="TH33" s="14">
        <v>21.9</v>
      </c>
      <c r="TI33" s="14">
        <v>26.55</v>
      </c>
      <c r="TJ33" s="14">
        <v>26.55</v>
      </c>
      <c r="TK33" s="14">
        <v>-4.6500000000000004</v>
      </c>
      <c r="TL33" s="14">
        <v>71.099999999999994</v>
      </c>
      <c r="TM33" s="14">
        <v>73.599999999999994</v>
      </c>
      <c r="TN33" s="14">
        <v>71.275000000000006</v>
      </c>
      <c r="TO33" s="14">
        <v>-0.17499999999999999</v>
      </c>
      <c r="TP33" s="14">
        <v>23.4</v>
      </c>
      <c r="TQ33" s="14"/>
      <c r="TR33" s="14">
        <v>23.734000000000002</v>
      </c>
      <c r="TS33" s="14">
        <v>-0.33400000000000002</v>
      </c>
      <c r="TT33" s="14">
        <v>57.1</v>
      </c>
      <c r="TU33" s="14">
        <v>61.767000000000003</v>
      </c>
      <c r="TV33" s="14">
        <v>61.767000000000003</v>
      </c>
      <c r="TW33" s="14">
        <v>-4.6669999999999998</v>
      </c>
      <c r="TX33" s="14">
        <v>65.7</v>
      </c>
      <c r="TY33" s="14">
        <v>69.131</v>
      </c>
      <c r="TZ33" s="14">
        <v>69.131</v>
      </c>
      <c r="UA33" s="14">
        <v>-3.431</v>
      </c>
      <c r="UB33" s="14">
        <v>5.9</v>
      </c>
      <c r="UC33" s="14">
        <v>8.0259999999999998</v>
      </c>
      <c r="UD33" s="14">
        <v>8.0259999999999998</v>
      </c>
      <c r="UE33" s="14">
        <v>-2.1259999999999999</v>
      </c>
      <c r="UF33" s="14">
        <v>8.6</v>
      </c>
      <c r="UG33" s="14">
        <v>7.1749999999999998</v>
      </c>
      <c r="UH33" s="14">
        <v>7.1749999999999998</v>
      </c>
      <c r="UI33" s="14">
        <v>1.425</v>
      </c>
      <c r="UJ33" s="14">
        <v>13.5</v>
      </c>
      <c r="UK33" s="14">
        <v>10</v>
      </c>
      <c r="UL33" s="14">
        <v>10</v>
      </c>
      <c r="UM33" s="14">
        <v>3.5</v>
      </c>
      <c r="UN33" s="14">
        <v>3.7</v>
      </c>
      <c r="UO33" s="14">
        <v>2.8</v>
      </c>
      <c r="UP33" s="14">
        <v>2.8</v>
      </c>
      <c r="UQ33" s="14">
        <v>0.9</v>
      </c>
      <c r="UR33" s="14">
        <v>8.3000000000000007</v>
      </c>
      <c r="US33" s="14">
        <v>7.4</v>
      </c>
      <c r="UT33" s="14">
        <v>7.4</v>
      </c>
      <c r="UU33" s="14">
        <v>0.9</v>
      </c>
      <c r="UV33" s="14">
        <v>8</v>
      </c>
      <c r="UW33" s="14">
        <v>8</v>
      </c>
      <c r="UX33" s="14">
        <v>8</v>
      </c>
      <c r="UY33" s="14">
        <v>0</v>
      </c>
      <c r="UZ33" s="14">
        <v>9.3000000000000007</v>
      </c>
      <c r="VA33" s="14">
        <v>9</v>
      </c>
      <c r="VB33" s="14">
        <v>9</v>
      </c>
      <c r="VC33" s="14">
        <v>0.3</v>
      </c>
      <c r="VD33" s="14">
        <v>9.5</v>
      </c>
      <c r="VE33" s="14">
        <v>9</v>
      </c>
      <c r="VF33" s="14">
        <v>9</v>
      </c>
      <c r="VG33" s="14">
        <v>0.5</v>
      </c>
      <c r="VH33" s="14">
        <v>2.4</v>
      </c>
      <c r="VI33" s="14">
        <v>6.3040000000000003</v>
      </c>
      <c r="VJ33" s="14">
        <v>6.3040000000000003</v>
      </c>
      <c r="VK33" s="14">
        <v>-3.9039999999999999</v>
      </c>
      <c r="VL33" s="14">
        <v>215.4</v>
      </c>
      <c r="VM33" s="14"/>
      <c r="VN33" s="14">
        <v>210.81899999999999</v>
      </c>
      <c r="VO33" s="14">
        <v>4.5810000000000004</v>
      </c>
      <c r="VP33" s="14">
        <v>16.399999999999999</v>
      </c>
      <c r="VQ33" s="14"/>
      <c r="VR33" s="14">
        <v>13.959</v>
      </c>
      <c r="VS33" s="14">
        <v>2.4409999999999998</v>
      </c>
      <c r="VT33" s="14">
        <v>118</v>
      </c>
      <c r="VU33" s="14"/>
      <c r="VV33" s="14">
        <v>100.607</v>
      </c>
      <c r="VW33" s="14">
        <v>17.393000000000001</v>
      </c>
      <c r="VX33" s="14">
        <v>0.6</v>
      </c>
      <c r="VY33" s="14">
        <v>0.6</v>
      </c>
      <c r="VZ33" s="14">
        <v>0.6</v>
      </c>
      <c r="WA33" s="14">
        <v>0</v>
      </c>
      <c r="WB33" s="14">
        <v>107</v>
      </c>
      <c r="WC33" s="14">
        <v>91.7</v>
      </c>
      <c r="WD33" s="14">
        <v>62</v>
      </c>
      <c r="WE33" s="14">
        <v>45</v>
      </c>
      <c r="WF33" s="14">
        <v>105.9</v>
      </c>
      <c r="WG33" s="14">
        <v>94.7</v>
      </c>
      <c r="WH33" s="14">
        <v>78</v>
      </c>
      <c r="WI33" s="14">
        <v>27.9</v>
      </c>
      <c r="WJ33" s="14">
        <v>86.6</v>
      </c>
      <c r="WK33" s="14"/>
      <c r="WL33" s="14">
        <v>76.668000000000006</v>
      </c>
      <c r="WM33" s="14">
        <v>9.9320000000000004</v>
      </c>
      <c r="WN33" s="14">
        <v>16.2</v>
      </c>
      <c r="WO33" s="14"/>
      <c r="WP33" s="14">
        <v>8.9610000000000003</v>
      </c>
      <c r="WQ33" s="14">
        <v>7.2389999999999999</v>
      </c>
      <c r="WR33" s="14">
        <v>8.4</v>
      </c>
      <c r="WS33" s="14">
        <v>9.8000000000000007</v>
      </c>
      <c r="WT33" s="14">
        <v>9.8000000000000007</v>
      </c>
      <c r="WU33" s="14">
        <v>-1.4</v>
      </c>
      <c r="WV33" s="14">
        <v>19.399999999999999</v>
      </c>
      <c r="WW33" s="14">
        <v>18.834949999999999</v>
      </c>
      <c r="WX33" s="14">
        <v>18.834949999999999</v>
      </c>
      <c r="WY33" s="14">
        <v>0.56505000000000005</v>
      </c>
      <c r="WZ33" s="14">
        <v>9.3000000000000007</v>
      </c>
      <c r="XA33" s="14">
        <v>10.8</v>
      </c>
      <c r="XB33" s="14">
        <v>10.8</v>
      </c>
      <c r="XC33" s="14">
        <v>-1.5</v>
      </c>
      <c r="XD33" s="14">
        <v>42.8</v>
      </c>
      <c r="XE33" s="14">
        <v>42</v>
      </c>
      <c r="XF33" s="14">
        <v>42</v>
      </c>
      <c r="XG33" s="14">
        <v>0.8</v>
      </c>
      <c r="XH33" s="14">
        <v>11.9</v>
      </c>
      <c r="XI33" s="14">
        <v>10</v>
      </c>
      <c r="XJ33" s="14">
        <v>10</v>
      </c>
      <c r="XK33" s="14">
        <v>1.9</v>
      </c>
      <c r="XL33" s="14">
        <v>16</v>
      </c>
      <c r="XM33" s="14">
        <v>14</v>
      </c>
      <c r="XN33" s="14">
        <v>14</v>
      </c>
      <c r="XO33" s="14">
        <v>2</v>
      </c>
      <c r="XP33" s="14"/>
      <c r="XQ33" s="14"/>
      <c r="XR33" s="14"/>
      <c r="XS33" s="14">
        <v>0</v>
      </c>
      <c r="XT33" s="14">
        <v>6.7</v>
      </c>
      <c r="XU33" s="14">
        <v>7.35</v>
      </c>
      <c r="XV33" s="14">
        <v>7.35</v>
      </c>
      <c r="XW33" s="14">
        <v>-0.65</v>
      </c>
      <c r="XX33" s="14"/>
      <c r="XY33" s="14"/>
      <c r="XZ33" s="14"/>
      <c r="YA33" s="14">
        <v>0</v>
      </c>
      <c r="YB33" s="14"/>
      <c r="YC33" s="14"/>
      <c r="YD33" s="14"/>
      <c r="YE33" s="14">
        <v>0</v>
      </c>
    </row>
    <row r="34" spans="1:655" ht="24" customHeight="1" x14ac:dyDescent="0.25">
      <c r="A34" s="1"/>
      <c r="B34" s="16" t="s">
        <v>42</v>
      </c>
      <c r="C34" s="16" t="s">
        <v>841</v>
      </c>
      <c r="D34" s="17">
        <v>91.4</v>
      </c>
      <c r="E34" s="17">
        <v>69.156850000000006</v>
      </c>
      <c r="F34" s="17">
        <v>61.79889</v>
      </c>
      <c r="G34" s="17">
        <v>29.601109999999998</v>
      </c>
      <c r="H34" s="17">
        <v>647.6</v>
      </c>
      <c r="I34" s="17">
        <v>643.65809000000002</v>
      </c>
      <c r="J34" s="17">
        <v>643.65809000000002</v>
      </c>
      <c r="K34" s="17">
        <v>3.94191</v>
      </c>
      <c r="L34" s="17">
        <v>214.9</v>
      </c>
      <c r="M34" s="17">
        <v>209.39341999999999</v>
      </c>
      <c r="N34" s="17">
        <v>209.39341999999999</v>
      </c>
      <c r="O34" s="17">
        <v>5.5065799999999996</v>
      </c>
      <c r="P34" s="17"/>
      <c r="Q34" s="17"/>
      <c r="R34" s="17"/>
      <c r="S34" s="17">
        <v>0</v>
      </c>
      <c r="T34" s="17"/>
      <c r="U34" s="17"/>
      <c r="V34" s="17"/>
      <c r="W34" s="17">
        <v>0</v>
      </c>
      <c r="X34" s="17">
        <v>87.9</v>
      </c>
      <c r="Y34" s="17">
        <v>76.798159999999996</v>
      </c>
      <c r="Z34" s="17">
        <v>76.798159999999996</v>
      </c>
      <c r="AA34" s="17">
        <v>11.101839999999999</v>
      </c>
      <c r="AB34" s="17">
        <v>179.1</v>
      </c>
      <c r="AC34" s="17">
        <v>180.94327999999999</v>
      </c>
      <c r="AD34" s="17">
        <v>186.84988999999999</v>
      </c>
      <c r="AE34" s="17">
        <v>-7.7498899999999997</v>
      </c>
      <c r="AF34" s="17">
        <v>0</v>
      </c>
      <c r="AG34" s="17">
        <v>0</v>
      </c>
      <c r="AH34" s="17">
        <v>86.905510000000007</v>
      </c>
      <c r="AI34" s="17">
        <v>-86.905510000000007</v>
      </c>
      <c r="AJ34" s="17"/>
      <c r="AK34" s="17"/>
      <c r="AL34" s="17"/>
      <c r="AM34" s="17">
        <v>0</v>
      </c>
      <c r="AN34" s="17">
        <v>122.2</v>
      </c>
      <c r="AO34" s="17">
        <v>163.01351</v>
      </c>
      <c r="AP34" s="17">
        <v>199.17196000000001</v>
      </c>
      <c r="AQ34" s="17">
        <v>-76.971959999999996</v>
      </c>
      <c r="AR34" s="17">
        <v>122.4</v>
      </c>
      <c r="AS34" s="17">
        <v>163.01351</v>
      </c>
      <c r="AT34" s="17">
        <v>199.17196000000001</v>
      </c>
      <c r="AU34" s="17">
        <v>-76.771960000000007</v>
      </c>
      <c r="AV34" s="17">
        <v>122.6</v>
      </c>
      <c r="AW34" s="17">
        <v>163.01351</v>
      </c>
      <c r="AX34" s="17">
        <v>199.17196000000001</v>
      </c>
      <c r="AY34" s="17">
        <v>-76.571960000000004</v>
      </c>
      <c r="AZ34" s="17">
        <v>215.3</v>
      </c>
      <c r="BA34" s="17">
        <v>244.52026000000001</v>
      </c>
      <c r="BB34" s="17">
        <v>298.75794000000002</v>
      </c>
      <c r="BC34" s="17">
        <v>-83.457939999999994</v>
      </c>
      <c r="BD34" s="17"/>
      <c r="BE34" s="17"/>
      <c r="BF34" s="17"/>
      <c r="BG34" s="17">
        <v>0</v>
      </c>
      <c r="BH34" s="17"/>
      <c r="BI34" s="17"/>
      <c r="BJ34" s="17"/>
      <c r="BK34" s="17">
        <v>0</v>
      </c>
      <c r="BL34" s="17">
        <v>417.2</v>
      </c>
      <c r="BM34" s="17">
        <v>176.63857999999999</v>
      </c>
      <c r="BN34" s="17">
        <v>193.21254999999999</v>
      </c>
      <c r="BO34" s="17">
        <v>223.98745</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160.4</v>
      </c>
      <c r="CK34" s="17">
        <v>149.99921000000001</v>
      </c>
      <c r="CL34" s="17">
        <v>149.99921000000001</v>
      </c>
      <c r="CM34" s="17">
        <v>10.400790000000001</v>
      </c>
      <c r="CN34" s="17">
        <v>7.1</v>
      </c>
      <c r="CO34" s="17">
        <v>5.1333399999999996</v>
      </c>
      <c r="CP34" s="17">
        <v>5.1333399999999996</v>
      </c>
      <c r="CQ34" s="17">
        <v>1.9666600000000001</v>
      </c>
      <c r="CR34" s="17">
        <v>5</v>
      </c>
      <c r="CS34" s="17">
        <v>2.8177599999999998</v>
      </c>
      <c r="CT34" s="17">
        <v>2.8177599999999998</v>
      </c>
      <c r="CU34" s="17">
        <v>2.1822400000000002</v>
      </c>
      <c r="CV34" s="17"/>
      <c r="CW34" s="17"/>
      <c r="CX34" s="17"/>
      <c r="CY34" s="17">
        <v>0</v>
      </c>
      <c r="CZ34" s="17">
        <v>6.8</v>
      </c>
      <c r="DA34" s="17">
        <v>6.8787000000000003</v>
      </c>
      <c r="DB34" s="17">
        <v>6.8787000000000003</v>
      </c>
      <c r="DC34" s="17">
        <v>-7.8700000000000006E-2</v>
      </c>
      <c r="DD34" s="17">
        <v>10.3</v>
      </c>
      <c r="DE34" s="17">
        <v>14.919420000000001</v>
      </c>
      <c r="DF34" s="17">
        <v>14.919420000000001</v>
      </c>
      <c r="DG34" s="17">
        <v>-4.6194199999999999</v>
      </c>
      <c r="DH34" s="17">
        <v>59.7</v>
      </c>
      <c r="DI34" s="17">
        <v>47.539920000000002</v>
      </c>
      <c r="DJ34" s="17">
        <v>49.794829999999997</v>
      </c>
      <c r="DK34" s="17">
        <v>9.90517</v>
      </c>
      <c r="DL34" s="17"/>
      <c r="DM34" s="17"/>
      <c r="DN34" s="17"/>
      <c r="DO34" s="17">
        <v>0</v>
      </c>
      <c r="DP34" s="17"/>
      <c r="DQ34" s="17"/>
      <c r="DR34" s="17"/>
      <c r="DS34" s="17">
        <v>0</v>
      </c>
      <c r="DT34" s="17"/>
      <c r="DU34" s="17"/>
      <c r="DV34" s="17"/>
      <c r="DW34" s="17">
        <v>0</v>
      </c>
      <c r="DX34" s="17"/>
      <c r="DY34" s="17"/>
      <c r="DZ34" s="17"/>
      <c r="EA34" s="17">
        <v>0</v>
      </c>
      <c r="EB34" s="17">
        <v>84.7</v>
      </c>
      <c r="EC34" s="17">
        <v>66.167550000000006</v>
      </c>
      <c r="ED34" s="17">
        <v>70.672910000000002</v>
      </c>
      <c r="EE34" s="17">
        <v>14.027089999999999</v>
      </c>
      <c r="EF34" s="17">
        <v>155.9</v>
      </c>
      <c r="EG34" s="17">
        <v>142.50551999999999</v>
      </c>
      <c r="EH34" s="17">
        <v>33.495150000000002</v>
      </c>
      <c r="EI34" s="17">
        <v>122.40485</v>
      </c>
      <c r="EJ34" s="17"/>
      <c r="EK34" s="17"/>
      <c r="EL34" s="17"/>
      <c r="EM34" s="17">
        <v>0</v>
      </c>
      <c r="EN34" s="17"/>
      <c r="EO34" s="17"/>
      <c r="EP34" s="17"/>
      <c r="EQ34" s="17">
        <v>0</v>
      </c>
      <c r="ER34" s="17"/>
      <c r="ES34" s="17"/>
      <c r="ET34" s="17"/>
      <c r="EU34" s="17">
        <v>0</v>
      </c>
      <c r="EV34" s="17">
        <v>6.5</v>
      </c>
      <c r="EW34" s="17">
        <v>6.39</v>
      </c>
      <c r="EX34" s="17">
        <v>6.39</v>
      </c>
      <c r="EY34" s="17">
        <v>0.11</v>
      </c>
      <c r="EZ34" s="17">
        <v>0</v>
      </c>
      <c r="FA34" s="17">
        <v>177.39219</v>
      </c>
      <c r="FB34" s="17">
        <v>0</v>
      </c>
      <c r="FC34" s="17">
        <v>0</v>
      </c>
      <c r="FD34" s="17">
        <v>47.2</v>
      </c>
      <c r="FE34" s="17">
        <v>48.97287</v>
      </c>
      <c r="FF34" s="17">
        <v>48.97287</v>
      </c>
      <c r="FG34" s="17">
        <v>-1.7728699999999999</v>
      </c>
      <c r="FH34" s="17">
        <v>115.3</v>
      </c>
      <c r="FI34" s="17">
        <v>0</v>
      </c>
      <c r="FJ34" s="17">
        <v>125.01976999999999</v>
      </c>
      <c r="FK34" s="17">
        <v>-9.7197700000000005</v>
      </c>
      <c r="FL34" s="17">
        <v>30.3</v>
      </c>
      <c r="FM34" s="17">
        <v>24.499369999999999</v>
      </c>
      <c r="FN34" s="17">
        <v>24.499369999999999</v>
      </c>
      <c r="FO34" s="17">
        <v>5.80063</v>
      </c>
      <c r="FP34" s="17">
        <v>18.8</v>
      </c>
      <c r="FQ34" s="17">
        <v>19.192229999999999</v>
      </c>
      <c r="FR34" s="17">
        <v>19.192229999999999</v>
      </c>
      <c r="FS34" s="17">
        <v>-0.39223000000000002</v>
      </c>
      <c r="FT34" s="17">
        <v>19.8</v>
      </c>
      <c r="FU34" s="17">
        <v>19.32039</v>
      </c>
      <c r="FV34" s="17">
        <v>19.32039</v>
      </c>
      <c r="FW34" s="17">
        <v>0.47960999999999998</v>
      </c>
      <c r="FX34" s="17">
        <v>90.6</v>
      </c>
      <c r="FY34" s="17">
        <v>81.531779999999998</v>
      </c>
      <c r="FZ34" s="17">
        <v>81.531779999999998</v>
      </c>
      <c r="GA34" s="17">
        <v>9.0682200000000002</v>
      </c>
      <c r="GB34" s="17">
        <v>123.1</v>
      </c>
      <c r="GC34" s="17">
        <v>185.10007999999999</v>
      </c>
      <c r="GD34" s="17">
        <v>185.10007999999999</v>
      </c>
      <c r="GE34" s="17">
        <v>-62.000079999999997</v>
      </c>
      <c r="GF34" s="17">
        <v>120.6</v>
      </c>
      <c r="GG34" s="17">
        <v>185.10007999999999</v>
      </c>
      <c r="GH34" s="17">
        <v>185.10007999999999</v>
      </c>
      <c r="GI34" s="17">
        <v>-64.500079999999997</v>
      </c>
      <c r="GJ34" s="17">
        <v>152.1</v>
      </c>
      <c r="GK34" s="17">
        <v>185.10007999999999</v>
      </c>
      <c r="GL34" s="17">
        <v>185.10007999999999</v>
      </c>
      <c r="GM34" s="17">
        <v>-33.000079999999997</v>
      </c>
      <c r="GN34" s="17">
        <v>88.4</v>
      </c>
      <c r="GO34" s="17">
        <v>94.20532</v>
      </c>
      <c r="GP34" s="17">
        <v>99.237319999999997</v>
      </c>
      <c r="GQ34" s="17">
        <v>-10.83732</v>
      </c>
      <c r="GR34" s="17">
        <v>7.8</v>
      </c>
      <c r="GS34" s="17">
        <v>5.1650400000000003</v>
      </c>
      <c r="GT34" s="17">
        <v>5.1650400000000003</v>
      </c>
      <c r="GU34" s="17">
        <v>2.63496</v>
      </c>
      <c r="GV34" s="17">
        <v>2</v>
      </c>
      <c r="GW34" s="17">
        <v>5.4186100000000001</v>
      </c>
      <c r="GX34" s="17">
        <v>5.4186100000000001</v>
      </c>
      <c r="GY34" s="17">
        <v>-3.4186100000000001</v>
      </c>
      <c r="GZ34" s="17">
        <v>30.4</v>
      </c>
      <c r="HA34" s="17">
        <v>34.47804</v>
      </c>
      <c r="HB34" s="17">
        <v>34.47804</v>
      </c>
      <c r="HC34" s="17">
        <v>-4.0780399999999997</v>
      </c>
      <c r="HD34" s="17">
        <v>41.8</v>
      </c>
      <c r="HE34" s="17">
        <v>44.060189999999999</v>
      </c>
      <c r="HF34" s="17">
        <v>44.060189999999999</v>
      </c>
      <c r="HG34" s="17">
        <v>-2.2601900000000001</v>
      </c>
      <c r="HH34" s="17">
        <v>3.8</v>
      </c>
      <c r="HI34" s="17">
        <v>3.9046599999999998</v>
      </c>
      <c r="HJ34" s="17">
        <v>3.9046599999999998</v>
      </c>
      <c r="HK34" s="17">
        <v>-0.10466</v>
      </c>
      <c r="HL34" s="17">
        <v>14.5</v>
      </c>
      <c r="HM34" s="17">
        <v>14.997669999999999</v>
      </c>
      <c r="HN34" s="17">
        <v>14.997669999999999</v>
      </c>
      <c r="HO34" s="17">
        <v>-0.49767</v>
      </c>
      <c r="HP34" s="17">
        <v>125.3</v>
      </c>
      <c r="HQ34" s="17">
        <v>134.32603</v>
      </c>
      <c r="HR34" s="17">
        <v>77.669899999999998</v>
      </c>
      <c r="HS34" s="17">
        <v>47.630099999999999</v>
      </c>
      <c r="HT34" s="17"/>
      <c r="HU34" s="17"/>
      <c r="HV34" s="17"/>
      <c r="HW34" s="17">
        <v>0</v>
      </c>
      <c r="HX34" s="17"/>
      <c r="HY34" s="17"/>
      <c r="HZ34" s="17"/>
      <c r="IA34" s="17">
        <v>0</v>
      </c>
      <c r="IB34" s="17">
        <v>46.4</v>
      </c>
      <c r="IC34" s="17">
        <v>47.439860000000003</v>
      </c>
      <c r="ID34" s="17">
        <v>47.439860000000003</v>
      </c>
      <c r="IE34" s="17">
        <v>-1.03986</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59.9</v>
      </c>
      <c r="JE34" s="17">
        <v>75.327349999999996</v>
      </c>
      <c r="JF34" s="17">
        <v>88.384460000000004</v>
      </c>
      <c r="JG34" s="17">
        <v>-28.484459999999999</v>
      </c>
      <c r="JH34" s="17">
        <v>175</v>
      </c>
      <c r="JI34" s="17">
        <v>177.80658</v>
      </c>
      <c r="JJ34" s="17">
        <v>177.80658</v>
      </c>
      <c r="JK34" s="17">
        <v>-2.8065799999999999</v>
      </c>
      <c r="JL34" s="17">
        <v>173.2</v>
      </c>
      <c r="JM34" s="17">
        <v>177.80658</v>
      </c>
      <c r="JN34" s="17">
        <v>177.80658</v>
      </c>
      <c r="JO34" s="17">
        <v>-4.6065800000000001</v>
      </c>
      <c r="JP34" s="17">
        <v>200</v>
      </c>
      <c r="JQ34" s="17">
        <v>177.80658</v>
      </c>
      <c r="JR34" s="17">
        <v>177.80658</v>
      </c>
      <c r="JS34" s="17">
        <v>22.19342</v>
      </c>
      <c r="JT34" s="17">
        <v>272.39999999999998</v>
      </c>
      <c r="JU34" s="17">
        <v>266.70987000000002</v>
      </c>
      <c r="JV34" s="17">
        <v>266.70987000000002</v>
      </c>
      <c r="JW34" s="17">
        <v>5.6901299999999999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v>0</v>
      </c>
      <c r="KU34" s="17">
        <v>0</v>
      </c>
      <c r="KV34" s="17"/>
      <c r="KW34" s="17"/>
      <c r="KX34" s="17"/>
      <c r="KY34" s="17">
        <v>0</v>
      </c>
      <c r="KZ34" s="17"/>
      <c r="LA34" s="17"/>
      <c r="LB34" s="17"/>
      <c r="LC34" s="17">
        <v>0</v>
      </c>
      <c r="LD34" s="17">
        <v>1.5</v>
      </c>
      <c r="LE34" s="17">
        <v>3.1205099999999999</v>
      </c>
      <c r="LF34" s="17">
        <v>3.1205099999999999</v>
      </c>
      <c r="LG34" s="17">
        <v>-1.6205099999999999</v>
      </c>
      <c r="LH34" s="17">
        <v>136.69999999999999</v>
      </c>
      <c r="LI34" s="17">
        <v>129.04272</v>
      </c>
      <c r="LJ34" s="17">
        <v>112.62136</v>
      </c>
      <c r="LK34" s="17">
        <v>24.07864</v>
      </c>
      <c r="LL34" s="17">
        <v>106.7</v>
      </c>
      <c r="LM34" s="17">
        <v>93.986199999999997</v>
      </c>
      <c r="LN34" s="17">
        <v>108.13</v>
      </c>
      <c r="LO34" s="17">
        <v>-1.43</v>
      </c>
      <c r="LP34" s="17">
        <v>65.900000000000006</v>
      </c>
      <c r="LQ34" s="17">
        <v>67.133979999999994</v>
      </c>
      <c r="LR34" s="17">
        <v>67.133979999999994</v>
      </c>
      <c r="LS34" s="17">
        <v>-1.2339800000000001</v>
      </c>
      <c r="LT34" s="17">
        <v>73.7</v>
      </c>
      <c r="LU34" s="17">
        <v>73.054019999999994</v>
      </c>
      <c r="LV34" s="17">
        <v>78.567999999999998</v>
      </c>
      <c r="LW34" s="17">
        <v>-4.8680000000000003</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v>103</v>
      </c>
      <c r="MO34" s="17">
        <v>149.77393000000001</v>
      </c>
      <c r="MP34" s="17">
        <v>149.77393000000001</v>
      </c>
      <c r="MQ34" s="17">
        <v>-46.77393</v>
      </c>
      <c r="MR34" s="17">
        <v>100.5</v>
      </c>
      <c r="MS34" s="17">
        <v>149.77393000000001</v>
      </c>
      <c r="MT34" s="17">
        <v>149.77393000000001</v>
      </c>
      <c r="MU34" s="17">
        <v>-49.27393</v>
      </c>
      <c r="MV34" s="17">
        <v>121.3</v>
      </c>
      <c r="MW34" s="17">
        <v>149.77393000000001</v>
      </c>
      <c r="MX34" s="17">
        <v>149.77393000000001</v>
      </c>
      <c r="MY34" s="17">
        <v>-28.473929999999999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215.2</v>
      </c>
      <c r="NU34" s="17">
        <v>192</v>
      </c>
      <c r="NV34" s="17">
        <v>192</v>
      </c>
      <c r="NW34" s="17">
        <v>23.2</v>
      </c>
      <c r="NX34" s="17">
        <v>102.3</v>
      </c>
      <c r="NY34" s="17">
        <v>96</v>
      </c>
      <c r="NZ34" s="17">
        <v>96</v>
      </c>
      <c r="OA34" s="17">
        <v>6.3</v>
      </c>
      <c r="OB34" s="17">
        <v>1.2</v>
      </c>
      <c r="OC34" s="17"/>
      <c r="OD34" s="17">
        <v>1.121</v>
      </c>
      <c r="OE34" s="17">
        <v>7.9000000000000001E-2</v>
      </c>
      <c r="OF34" s="17">
        <v>31</v>
      </c>
      <c r="OG34" s="17">
        <v>90.1</v>
      </c>
      <c r="OH34" s="17">
        <v>90.114999999999995</v>
      </c>
      <c r="OI34" s="17">
        <v>-59.115000000000002</v>
      </c>
      <c r="OJ34" s="17">
        <v>67.7</v>
      </c>
      <c r="OK34" s="17"/>
      <c r="OL34" s="17">
        <v>64.879000000000005</v>
      </c>
      <c r="OM34" s="17">
        <v>2.8210000000000002</v>
      </c>
      <c r="ON34" s="17">
        <v>3.8</v>
      </c>
      <c r="OO34" s="17">
        <v>8.4</v>
      </c>
      <c r="OP34" s="17">
        <v>8.4</v>
      </c>
      <c r="OQ34" s="17">
        <v>-4.5999999999999996</v>
      </c>
      <c r="OR34" s="17">
        <v>0.3</v>
      </c>
      <c r="OS34" s="17"/>
      <c r="OT34" s="17">
        <v>0.4</v>
      </c>
      <c r="OU34" s="17">
        <v>-0.1</v>
      </c>
      <c r="OV34" s="17">
        <v>15.7</v>
      </c>
      <c r="OW34" s="17">
        <v>13.78641</v>
      </c>
      <c r="OX34" s="17">
        <v>13.78641</v>
      </c>
      <c r="OY34" s="17">
        <v>1.9135899999999999</v>
      </c>
      <c r="OZ34" s="17">
        <v>9.9</v>
      </c>
      <c r="PA34" s="17">
        <v>9</v>
      </c>
      <c r="PB34" s="17">
        <v>9</v>
      </c>
      <c r="PC34" s="17">
        <v>0.9</v>
      </c>
      <c r="PD34" s="17">
        <v>5.2</v>
      </c>
      <c r="PE34" s="17">
        <v>5.67</v>
      </c>
      <c r="PF34" s="17">
        <v>5.67</v>
      </c>
      <c r="PG34" s="17">
        <v>-0.47</v>
      </c>
      <c r="PH34" s="17">
        <v>0.7</v>
      </c>
      <c r="PI34" s="17">
        <v>1</v>
      </c>
      <c r="PJ34" s="17">
        <v>1</v>
      </c>
      <c r="PK34" s="17">
        <v>-0.3</v>
      </c>
      <c r="PL34" s="17"/>
      <c r="PM34" s="17">
        <v>1.5</v>
      </c>
      <c r="PN34" s="17">
        <v>1.5</v>
      </c>
      <c r="PO34" s="17">
        <v>-1.5</v>
      </c>
      <c r="PP34" s="17">
        <v>3.9</v>
      </c>
      <c r="PQ34" s="17">
        <v>4</v>
      </c>
      <c r="PR34" s="17">
        <v>4</v>
      </c>
      <c r="PS34" s="17">
        <v>-0.1</v>
      </c>
      <c r="PT34" s="17">
        <v>20.3</v>
      </c>
      <c r="PU34" s="17">
        <v>19.417480000000001</v>
      </c>
      <c r="PV34" s="17">
        <v>19.417480000000001</v>
      </c>
      <c r="PW34" s="17">
        <v>0.88251999999999997</v>
      </c>
      <c r="PX34" s="17">
        <v>19.971</v>
      </c>
      <c r="PY34" s="17">
        <v>16.504850000000001</v>
      </c>
      <c r="PZ34" s="17">
        <v>16.504850000000001</v>
      </c>
      <c r="QA34" s="17">
        <v>3.4661499999999998</v>
      </c>
      <c r="QB34" s="17">
        <v>18.600000000000001</v>
      </c>
      <c r="QC34" s="17">
        <v>10.67961</v>
      </c>
      <c r="QD34" s="17">
        <v>10.67961</v>
      </c>
      <c r="QE34" s="17">
        <v>7.9203900000000003</v>
      </c>
      <c r="QF34" s="17">
        <v>3.4</v>
      </c>
      <c r="QG34" s="17">
        <v>3.5</v>
      </c>
      <c r="QH34" s="17">
        <v>3.5</v>
      </c>
      <c r="QI34" s="17">
        <v>-0.1</v>
      </c>
      <c r="QJ34" s="17">
        <v>18.399999999999999</v>
      </c>
      <c r="QK34" s="17">
        <v>17.961169999999999</v>
      </c>
      <c r="QL34" s="17">
        <v>17.961169999999999</v>
      </c>
      <c r="QM34" s="17">
        <v>0.43883</v>
      </c>
      <c r="QN34" s="17">
        <v>12.3</v>
      </c>
      <c r="QO34" s="17"/>
      <c r="QP34" s="17">
        <v>10.36</v>
      </c>
      <c r="QQ34" s="17">
        <v>1.94</v>
      </c>
      <c r="QR34" s="17">
        <v>14.8</v>
      </c>
      <c r="QS34" s="17"/>
      <c r="QT34" s="17">
        <v>13.929</v>
      </c>
      <c r="QU34" s="17">
        <v>0.871</v>
      </c>
      <c r="QV34" s="17">
        <v>7.1</v>
      </c>
      <c r="QW34" s="17">
        <v>20.8</v>
      </c>
      <c r="QX34" s="17">
        <v>2.4180000000000001</v>
      </c>
      <c r="QY34" s="17">
        <v>4.6820000000000004</v>
      </c>
      <c r="QZ34" s="17">
        <v>29.3</v>
      </c>
      <c r="RA34" s="17">
        <v>68.2</v>
      </c>
      <c r="RB34" s="17">
        <v>9.5009999999999994</v>
      </c>
      <c r="RC34" s="17">
        <v>19.798999999999999</v>
      </c>
      <c r="RD34" s="17">
        <v>3</v>
      </c>
      <c r="RE34" s="17">
        <v>2.9009999999999998</v>
      </c>
      <c r="RF34" s="17">
        <v>2.9009999999999998</v>
      </c>
      <c r="RG34" s="17">
        <v>9.9000000000000005E-2</v>
      </c>
      <c r="RH34" s="17">
        <v>1</v>
      </c>
      <c r="RI34" s="17">
        <v>1.2</v>
      </c>
      <c r="RJ34" s="17">
        <v>1.2</v>
      </c>
      <c r="RK34" s="17">
        <v>-0.2</v>
      </c>
      <c r="RL34" s="17">
        <v>2.2000000000000002</v>
      </c>
      <c r="RM34" s="17">
        <v>2.4</v>
      </c>
      <c r="RN34" s="17">
        <v>2.4</v>
      </c>
      <c r="RO34" s="17">
        <v>-0.2</v>
      </c>
      <c r="RP34" s="17">
        <v>1.1000000000000001</v>
      </c>
      <c r="RQ34" s="17">
        <v>1.4</v>
      </c>
      <c r="RR34" s="17">
        <v>1.4</v>
      </c>
      <c r="RS34" s="17">
        <v>-0.3</v>
      </c>
      <c r="RT34" s="17">
        <v>15.2</v>
      </c>
      <c r="RU34" s="17"/>
      <c r="RV34" s="17">
        <v>7.7480000000000002</v>
      </c>
      <c r="RW34" s="17">
        <v>7.452</v>
      </c>
      <c r="RX34" s="17">
        <v>3.1</v>
      </c>
      <c r="RY34" s="17">
        <v>3.081</v>
      </c>
      <c r="RZ34" s="17">
        <v>3.081</v>
      </c>
      <c r="SA34" s="17">
        <v>1.9E-2</v>
      </c>
      <c r="SB34" s="17">
        <v>12.2</v>
      </c>
      <c r="SC34" s="17">
        <v>10.97321</v>
      </c>
      <c r="SD34" s="17">
        <v>10.97321</v>
      </c>
      <c r="SE34" s="17">
        <v>1.22679</v>
      </c>
      <c r="SF34" s="17">
        <v>1.6</v>
      </c>
      <c r="SG34" s="17">
        <v>2</v>
      </c>
      <c r="SH34" s="17">
        <v>2</v>
      </c>
      <c r="SI34" s="17">
        <v>-0.4</v>
      </c>
      <c r="SJ34" s="17"/>
      <c r="SK34" s="17">
        <v>0.4</v>
      </c>
      <c r="SL34" s="17">
        <v>0.4</v>
      </c>
      <c r="SM34" s="17">
        <v>-0.4</v>
      </c>
      <c r="SN34" s="17">
        <v>9.9</v>
      </c>
      <c r="SO34" s="17">
        <v>9.8520000000000003</v>
      </c>
      <c r="SP34" s="17">
        <v>9.8520000000000003</v>
      </c>
      <c r="SQ34" s="17">
        <v>4.8000000000000001E-2</v>
      </c>
      <c r="SR34" s="17">
        <v>4.0999999999999996</v>
      </c>
      <c r="SS34" s="17">
        <v>4.5</v>
      </c>
      <c r="ST34" s="17">
        <v>4.5</v>
      </c>
      <c r="SU34" s="17">
        <v>-0.4</v>
      </c>
      <c r="SV34" s="17">
        <v>6.2</v>
      </c>
      <c r="SW34" s="17">
        <v>6.5</v>
      </c>
      <c r="SX34" s="17">
        <v>6.5</v>
      </c>
      <c r="SY34" s="17">
        <v>-0.3</v>
      </c>
      <c r="SZ34" s="17">
        <v>8.1999999999999993</v>
      </c>
      <c r="TA34" s="17">
        <v>10</v>
      </c>
      <c r="TB34" s="17">
        <v>10</v>
      </c>
      <c r="TC34" s="17">
        <v>-1.8</v>
      </c>
      <c r="TD34" s="17">
        <v>19</v>
      </c>
      <c r="TE34" s="17">
        <v>18.543690000000002</v>
      </c>
      <c r="TF34" s="17">
        <v>18.543690000000002</v>
      </c>
      <c r="TG34" s="17">
        <v>0.45630999999999999</v>
      </c>
      <c r="TH34" s="17">
        <v>19.8</v>
      </c>
      <c r="TI34" s="17">
        <v>26.207000000000001</v>
      </c>
      <c r="TJ34" s="17">
        <v>26.207000000000001</v>
      </c>
      <c r="TK34" s="17">
        <v>-6.407</v>
      </c>
      <c r="TL34" s="17">
        <v>63.9</v>
      </c>
      <c r="TM34" s="17">
        <v>74.900000000000006</v>
      </c>
      <c r="TN34" s="17">
        <v>72.962000000000003</v>
      </c>
      <c r="TO34" s="17">
        <v>-9.0619999999999994</v>
      </c>
      <c r="TP34" s="17">
        <v>23.2</v>
      </c>
      <c r="TQ34" s="17"/>
      <c r="TR34" s="17">
        <v>23.681000000000001</v>
      </c>
      <c r="TS34" s="17">
        <v>-0.48099999999999998</v>
      </c>
      <c r="TT34" s="17">
        <v>52.2</v>
      </c>
      <c r="TU34" s="17">
        <v>63.887999999999998</v>
      </c>
      <c r="TV34" s="17">
        <v>63.887999999999998</v>
      </c>
      <c r="TW34" s="17">
        <v>-11.688000000000001</v>
      </c>
      <c r="TX34" s="17">
        <v>70.7</v>
      </c>
      <c r="TY34" s="17">
        <v>71.239000000000004</v>
      </c>
      <c r="TZ34" s="17">
        <v>71.239000000000004</v>
      </c>
      <c r="UA34" s="17">
        <v>-0.53900000000000003</v>
      </c>
      <c r="UB34" s="17">
        <v>4.8</v>
      </c>
      <c r="UC34" s="17">
        <v>8.5559999999999992</v>
      </c>
      <c r="UD34" s="17">
        <v>8.5559999999999992</v>
      </c>
      <c r="UE34" s="17">
        <v>-3.7559999999999998</v>
      </c>
      <c r="UF34" s="17">
        <v>5.7</v>
      </c>
      <c r="UG34" s="17">
        <v>7.5259999999999998</v>
      </c>
      <c r="UH34" s="17">
        <v>7.5259999999999998</v>
      </c>
      <c r="UI34" s="17">
        <v>-1.8260000000000001</v>
      </c>
      <c r="UJ34" s="17">
        <v>13.5</v>
      </c>
      <c r="UK34" s="17">
        <v>10</v>
      </c>
      <c r="UL34" s="17">
        <v>10</v>
      </c>
      <c r="UM34" s="17">
        <v>3.5</v>
      </c>
      <c r="UN34" s="17">
        <v>3.7</v>
      </c>
      <c r="UO34" s="17">
        <v>2.8</v>
      </c>
      <c r="UP34" s="17">
        <v>2.8</v>
      </c>
      <c r="UQ34" s="17">
        <v>0.9</v>
      </c>
      <c r="UR34" s="17">
        <v>8.4</v>
      </c>
      <c r="US34" s="17">
        <v>7.4</v>
      </c>
      <c r="UT34" s="17">
        <v>7.4</v>
      </c>
      <c r="UU34" s="17">
        <v>1</v>
      </c>
      <c r="UV34" s="17">
        <v>8</v>
      </c>
      <c r="UW34" s="17">
        <v>8</v>
      </c>
      <c r="UX34" s="17">
        <v>8</v>
      </c>
      <c r="UY34" s="17">
        <v>0</v>
      </c>
      <c r="UZ34" s="17">
        <v>9.1</v>
      </c>
      <c r="VA34" s="17">
        <v>9</v>
      </c>
      <c r="VB34" s="17">
        <v>9</v>
      </c>
      <c r="VC34" s="17">
        <v>0.1</v>
      </c>
      <c r="VD34" s="17">
        <v>9.5</v>
      </c>
      <c r="VE34" s="17">
        <v>9</v>
      </c>
      <c r="VF34" s="17">
        <v>9</v>
      </c>
      <c r="VG34" s="17">
        <v>0.5</v>
      </c>
      <c r="VH34" s="17">
        <v>3.5</v>
      </c>
      <c r="VI34" s="17">
        <v>6.9080000000000004</v>
      </c>
      <c r="VJ34" s="17">
        <v>6.9080000000000004</v>
      </c>
      <c r="VK34" s="17">
        <v>-3.4079999999999999</v>
      </c>
      <c r="VL34" s="17">
        <v>217.3</v>
      </c>
      <c r="VM34" s="17"/>
      <c r="VN34" s="17">
        <v>217.60499999999999</v>
      </c>
      <c r="VO34" s="17">
        <v>-0.30499999999999999</v>
      </c>
      <c r="VP34" s="17">
        <v>15.8</v>
      </c>
      <c r="VQ34" s="17"/>
      <c r="VR34" s="17">
        <v>13.747999999999999</v>
      </c>
      <c r="VS34" s="17">
        <v>2.052</v>
      </c>
      <c r="VT34" s="17">
        <v>121.1</v>
      </c>
      <c r="VU34" s="17"/>
      <c r="VV34" s="17">
        <v>100.62</v>
      </c>
      <c r="VW34" s="17">
        <v>20.48</v>
      </c>
      <c r="VX34" s="17">
        <v>0.6</v>
      </c>
      <c r="VY34" s="17">
        <v>0.6</v>
      </c>
      <c r="VZ34" s="17">
        <v>0.6</v>
      </c>
      <c r="WA34" s="17">
        <v>0</v>
      </c>
      <c r="WB34" s="17">
        <v>111.3</v>
      </c>
      <c r="WC34" s="17">
        <v>100.2</v>
      </c>
      <c r="WD34" s="17">
        <v>71</v>
      </c>
      <c r="WE34" s="17">
        <v>40.299999999999997</v>
      </c>
      <c r="WF34" s="17">
        <v>105.1</v>
      </c>
      <c r="WG34" s="17">
        <v>102</v>
      </c>
      <c r="WH34" s="17">
        <v>84</v>
      </c>
      <c r="WI34" s="17">
        <v>21.1</v>
      </c>
      <c r="WJ34" s="17">
        <v>88.1</v>
      </c>
      <c r="WK34" s="17"/>
      <c r="WL34" s="17">
        <v>75.984999999999999</v>
      </c>
      <c r="WM34" s="17">
        <v>12.115</v>
      </c>
      <c r="WN34" s="17">
        <v>15.8</v>
      </c>
      <c r="WO34" s="17"/>
      <c r="WP34" s="17">
        <v>7.94</v>
      </c>
      <c r="WQ34" s="17">
        <v>7.86</v>
      </c>
      <c r="WR34" s="17">
        <v>8.4</v>
      </c>
      <c r="WS34" s="17">
        <v>9.8000000000000007</v>
      </c>
      <c r="WT34" s="17">
        <v>9.8000000000000007</v>
      </c>
      <c r="WU34" s="17">
        <v>-1.4</v>
      </c>
      <c r="WV34" s="17">
        <v>19.399999999999999</v>
      </c>
      <c r="WW34" s="17">
        <v>18.834949999999999</v>
      </c>
      <c r="WX34" s="17">
        <v>18.834949999999999</v>
      </c>
      <c r="WY34" s="17">
        <v>0.56505000000000005</v>
      </c>
      <c r="WZ34" s="17">
        <v>9.1</v>
      </c>
      <c r="XA34" s="17">
        <v>10.8</v>
      </c>
      <c r="XB34" s="17">
        <v>10.8</v>
      </c>
      <c r="XC34" s="17">
        <v>-1.7</v>
      </c>
      <c r="XD34" s="17">
        <v>42.4</v>
      </c>
      <c r="XE34" s="17">
        <v>42</v>
      </c>
      <c r="XF34" s="17">
        <v>42</v>
      </c>
      <c r="XG34" s="17">
        <v>0.4</v>
      </c>
      <c r="XH34" s="17">
        <v>11.8</v>
      </c>
      <c r="XI34" s="17">
        <v>10</v>
      </c>
      <c r="XJ34" s="17">
        <v>10</v>
      </c>
      <c r="XK34" s="17">
        <v>1.8</v>
      </c>
      <c r="XL34" s="17">
        <v>16</v>
      </c>
      <c r="XM34" s="17">
        <v>14</v>
      </c>
      <c r="XN34" s="17">
        <v>14</v>
      </c>
      <c r="XO34" s="17">
        <v>2</v>
      </c>
      <c r="XP34" s="17"/>
      <c r="XQ34" s="17"/>
      <c r="XR34" s="17"/>
      <c r="XS34" s="17">
        <v>0</v>
      </c>
      <c r="XT34" s="17">
        <v>7.6</v>
      </c>
      <c r="XU34" s="17">
        <v>7.35</v>
      </c>
      <c r="XV34" s="17">
        <v>7.35</v>
      </c>
      <c r="XW34" s="17">
        <v>0.25</v>
      </c>
      <c r="XX34" s="17"/>
      <c r="XY34" s="17"/>
      <c r="XZ34" s="17"/>
      <c r="YA34" s="17">
        <v>0</v>
      </c>
      <c r="YB34" s="17"/>
      <c r="YC34" s="17"/>
      <c r="YD34" s="17"/>
      <c r="YE34" s="17">
        <v>0</v>
      </c>
    </row>
    <row r="35" spans="1:655" ht="24" customHeight="1" x14ac:dyDescent="0.25">
      <c r="A35" s="1"/>
      <c r="B35" s="16" t="s">
        <v>42</v>
      </c>
      <c r="C35" s="16" t="s">
        <v>842</v>
      </c>
      <c r="D35" s="17">
        <v>92.2</v>
      </c>
      <c r="E35" s="17">
        <v>81.056560000000005</v>
      </c>
      <c r="F35" s="17">
        <v>61.632280000000002</v>
      </c>
      <c r="G35" s="17">
        <v>30.567720000000001</v>
      </c>
      <c r="H35" s="17">
        <v>647.29999999999995</v>
      </c>
      <c r="I35" s="17">
        <v>643.65809000000002</v>
      </c>
      <c r="J35" s="17">
        <v>643.65809000000002</v>
      </c>
      <c r="K35" s="17">
        <v>3.6419100000000002</v>
      </c>
      <c r="L35" s="17">
        <v>214.8</v>
      </c>
      <c r="M35" s="17">
        <v>209.39341999999999</v>
      </c>
      <c r="N35" s="17">
        <v>209.39341999999999</v>
      </c>
      <c r="O35" s="17">
        <v>5.4065799999999999</v>
      </c>
      <c r="P35" s="17"/>
      <c r="Q35" s="17"/>
      <c r="R35" s="17"/>
      <c r="S35" s="17">
        <v>0</v>
      </c>
      <c r="T35" s="17"/>
      <c r="U35" s="17"/>
      <c r="V35" s="17"/>
      <c r="W35" s="17">
        <v>0</v>
      </c>
      <c r="X35" s="17">
        <v>89</v>
      </c>
      <c r="Y35" s="17">
        <v>91.778639999999996</v>
      </c>
      <c r="Z35" s="17">
        <v>76.798159999999996</v>
      </c>
      <c r="AA35" s="17">
        <v>12.201840000000001</v>
      </c>
      <c r="AB35" s="17">
        <v>184.4</v>
      </c>
      <c r="AC35" s="17">
        <v>156.97093000000001</v>
      </c>
      <c r="AD35" s="17">
        <v>183.15483</v>
      </c>
      <c r="AE35" s="17">
        <v>1.2451700000000001</v>
      </c>
      <c r="AF35" s="17">
        <v>0</v>
      </c>
      <c r="AG35" s="17">
        <v>86.905510000000007</v>
      </c>
      <c r="AH35" s="17">
        <v>86.905510000000007</v>
      </c>
      <c r="AI35" s="17">
        <v>-86.905510000000007</v>
      </c>
      <c r="AJ35" s="17"/>
      <c r="AK35" s="17"/>
      <c r="AL35" s="17"/>
      <c r="AM35" s="17">
        <v>0</v>
      </c>
      <c r="AN35" s="17">
        <v>108.6</v>
      </c>
      <c r="AO35" s="17">
        <v>199.17196000000001</v>
      </c>
      <c r="AP35" s="17">
        <v>199.17196000000001</v>
      </c>
      <c r="AQ35" s="17">
        <v>-90.571960000000004</v>
      </c>
      <c r="AR35" s="17">
        <v>108.5</v>
      </c>
      <c r="AS35" s="17">
        <v>199.17196000000001</v>
      </c>
      <c r="AT35" s="17">
        <v>199.17196000000001</v>
      </c>
      <c r="AU35" s="17">
        <v>-90.671959999999999</v>
      </c>
      <c r="AV35" s="17">
        <v>107.9</v>
      </c>
      <c r="AW35" s="17">
        <v>199.17196000000001</v>
      </c>
      <c r="AX35" s="17">
        <v>199.17196000000001</v>
      </c>
      <c r="AY35" s="17">
        <v>-91.271960000000007</v>
      </c>
      <c r="AZ35" s="17">
        <v>205.4</v>
      </c>
      <c r="BA35" s="17">
        <v>298.75794000000002</v>
      </c>
      <c r="BB35" s="17">
        <v>298.75794000000002</v>
      </c>
      <c r="BC35" s="17">
        <v>-93.357939999999999</v>
      </c>
      <c r="BD35" s="17"/>
      <c r="BE35" s="17"/>
      <c r="BF35" s="17"/>
      <c r="BG35" s="17">
        <v>0</v>
      </c>
      <c r="BH35" s="17"/>
      <c r="BI35" s="17"/>
      <c r="BJ35" s="17"/>
      <c r="BK35" s="17">
        <v>0</v>
      </c>
      <c r="BL35" s="17">
        <v>374.6</v>
      </c>
      <c r="BM35" s="17">
        <v>178.34268</v>
      </c>
      <c r="BN35" s="17">
        <v>188.34951000000001</v>
      </c>
      <c r="BO35" s="17">
        <v>186.25049000000001</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160.9</v>
      </c>
      <c r="CK35" s="17">
        <v>149.99921000000001</v>
      </c>
      <c r="CL35" s="17">
        <v>149.99921000000001</v>
      </c>
      <c r="CM35" s="17">
        <v>10.900790000000001</v>
      </c>
      <c r="CN35" s="17">
        <v>7.3</v>
      </c>
      <c r="CO35" s="17">
        <v>5.1333399999999996</v>
      </c>
      <c r="CP35" s="17">
        <v>5.1333399999999996</v>
      </c>
      <c r="CQ35" s="17">
        <v>2.1666599999999998</v>
      </c>
      <c r="CR35" s="17">
        <v>5.3</v>
      </c>
      <c r="CS35" s="17">
        <v>2.8177599999999998</v>
      </c>
      <c r="CT35" s="17">
        <v>2.8177599999999998</v>
      </c>
      <c r="CU35" s="17">
        <v>2.48224</v>
      </c>
      <c r="CV35" s="17"/>
      <c r="CW35" s="17"/>
      <c r="CX35" s="17"/>
      <c r="CY35" s="17">
        <v>0</v>
      </c>
      <c r="CZ35" s="17">
        <v>6.8</v>
      </c>
      <c r="DA35" s="17">
        <v>6.8787000000000003</v>
      </c>
      <c r="DB35" s="17">
        <v>6.8787000000000003</v>
      </c>
      <c r="DC35" s="17">
        <v>-7.8700000000000006E-2</v>
      </c>
      <c r="DD35" s="17">
        <v>10.1</v>
      </c>
      <c r="DE35" s="17">
        <v>14.919420000000001</v>
      </c>
      <c r="DF35" s="17">
        <v>14.919420000000001</v>
      </c>
      <c r="DG35" s="17">
        <v>-4.81942</v>
      </c>
      <c r="DH35" s="17">
        <v>60.4</v>
      </c>
      <c r="DI35" s="17">
        <v>18.125900000000001</v>
      </c>
      <c r="DJ35" s="17">
        <v>51.680500000000002</v>
      </c>
      <c r="DK35" s="17">
        <v>8.7195</v>
      </c>
      <c r="DL35" s="17"/>
      <c r="DM35" s="17"/>
      <c r="DN35" s="17"/>
      <c r="DO35" s="17">
        <v>0</v>
      </c>
      <c r="DP35" s="17"/>
      <c r="DQ35" s="17"/>
      <c r="DR35" s="17"/>
      <c r="DS35" s="17">
        <v>0</v>
      </c>
      <c r="DT35" s="17"/>
      <c r="DU35" s="17"/>
      <c r="DV35" s="17"/>
      <c r="DW35" s="17">
        <v>0</v>
      </c>
      <c r="DX35" s="17"/>
      <c r="DY35" s="17"/>
      <c r="DZ35" s="17"/>
      <c r="EA35" s="17">
        <v>0</v>
      </c>
      <c r="EB35" s="17">
        <v>84.8</v>
      </c>
      <c r="EC35" s="17">
        <v>67.709670000000003</v>
      </c>
      <c r="ED35" s="17">
        <v>67.707210000000003</v>
      </c>
      <c r="EE35" s="17">
        <v>17.092790000000001</v>
      </c>
      <c r="EF35" s="17">
        <v>176</v>
      </c>
      <c r="EG35" s="17">
        <v>139.48154</v>
      </c>
      <c r="EH35" s="17">
        <v>129.48590999999999</v>
      </c>
      <c r="EI35" s="17">
        <v>46.514090000000003</v>
      </c>
      <c r="EJ35" s="17"/>
      <c r="EK35" s="17"/>
      <c r="EL35" s="17"/>
      <c r="EM35" s="17">
        <v>0</v>
      </c>
      <c r="EN35" s="17"/>
      <c r="EO35" s="17"/>
      <c r="EP35" s="17"/>
      <c r="EQ35" s="17">
        <v>0</v>
      </c>
      <c r="ER35" s="17"/>
      <c r="ES35" s="17"/>
      <c r="ET35" s="17"/>
      <c r="EU35" s="17">
        <v>0</v>
      </c>
      <c r="EV35" s="17">
        <v>6.5</v>
      </c>
      <c r="EW35" s="17">
        <v>6.39</v>
      </c>
      <c r="EX35" s="17">
        <v>6.39</v>
      </c>
      <c r="EY35" s="17">
        <v>0.11</v>
      </c>
      <c r="EZ35" s="17">
        <v>0</v>
      </c>
      <c r="FA35" s="17">
        <v>159.83439000000001</v>
      </c>
      <c r="FB35" s="17">
        <v>0</v>
      </c>
      <c r="FC35" s="17">
        <v>0</v>
      </c>
      <c r="FD35" s="17">
        <v>46</v>
      </c>
      <c r="FE35" s="17">
        <v>49.848860000000002</v>
      </c>
      <c r="FF35" s="17">
        <v>48.97287</v>
      </c>
      <c r="FG35" s="17">
        <v>-2.9728699999999999</v>
      </c>
      <c r="FH35" s="17">
        <v>115.8</v>
      </c>
      <c r="FI35" s="17">
        <v>0</v>
      </c>
      <c r="FJ35" s="17">
        <v>141.59460999999999</v>
      </c>
      <c r="FK35" s="17">
        <v>-25.794609999999999</v>
      </c>
      <c r="FL35" s="17">
        <v>29.7</v>
      </c>
      <c r="FM35" s="17">
        <v>29.877279999999999</v>
      </c>
      <c r="FN35" s="17">
        <v>24.499369999999999</v>
      </c>
      <c r="FO35" s="17">
        <v>5.2006300000000003</v>
      </c>
      <c r="FP35" s="17">
        <v>18.8</v>
      </c>
      <c r="FQ35" s="17">
        <v>19.192229999999999</v>
      </c>
      <c r="FR35" s="17">
        <v>19.192229999999999</v>
      </c>
      <c r="FS35" s="17">
        <v>-0.39223000000000002</v>
      </c>
      <c r="FT35" s="17">
        <v>19.8</v>
      </c>
      <c r="FU35" s="17">
        <v>19.32039</v>
      </c>
      <c r="FV35" s="17">
        <v>19.32039</v>
      </c>
      <c r="FW35" s="17">
        <v>0.47960999999999998</v>
      </c>
      <c r="FX35" s="17">
        <v>89.7</v>
      </c>
      <c r="FY35" s="17">
        <v>81.531779999999998</v>
      </c>
      <c r="FZ35" s="17">
        <v>81.531779999999998</v>
      </c>
      <c r="GA35" s="17">
        <v>8.1682199999999998</v>
      </c>
      <c r="GB35" s="17">
        <v>174.6</v>
      </c>
      <c r="GC35" s="17">
        <v>185.10007999999999</v>
      </c>
      <c r="GD35" s="17">
        <v>185.10007999999999</v>
      </c>
      <c r="GE35" s="17">
        <v>-10.500080000000001</v>
      </c>
      <c r="GF35" s="17">
        <v>175.6</v>
      </c>
      <c r="GG35" s="17">
        <v>185.10007999999999</v>
      </c>
      <c r="GH35" s="17">
        <v>185.10007999999999</v>
      </c>
      <c r="GI35" s="17">
        <v>-9.5000800000000005</v>
      </c>
      <c r="GJ35" s="17">
        <v>174.6</v>
      </c>
      <c r="GK35" s="17">
        <v>185.10007999999999</v>
      </c>
      <c r="GL35" s="17">
        <v>185.10007999999999</v>
      </c>
      <c r="GM35" s="17">
        <v>-10.500080000000001</v>
      </c>
      <c r="GN35" s="17">
        <v>88.8</v>
      </c>
      <c r="GO35" s="17">
        <v>49.885440000000003</v>
      </c>
      <c r="GP35" s="17">
        <v>99.237319999999997</v>
      </c>
      <c r="GQ35" s="17">
        <v>-10.43732</v>
      </c>
      <c r="GR35" s="17">
        <v>7.9</v>
      </c>
      <c r="GS35" s="17">
        <v>8.2552000000000003</v>
      </c>
      <c r="GT35" s="17">
        <v>5.1650400000000003</v>
      </c>
      <c r="GU35" s="17">
        <v>2.7349600000000001</v>
      </c>
      <c r="GV35" s="17">
        <v>2</v>
      </c>
      <c r="GW35" s="17">
        <v>2.0343399999999998</v>
      </c>
      <c r="GX35" s="17">
        <v>5.4186100000000001</v>
      </c>
      <c r="GY35" s="17">
        <v>-3.4186100000000001</v>
      </c>
      <c r="GZ35" s="17">
        <v>30</v>
      </c>
      <c r="HA35" s="17">
        <v>34.47804</v>
      </c>
      <c r="HB35" s="17">
        <v>34.47804</v>
      </c>
      <c r="HC35" s="17">
        <v>-4.47804</v>
      </c>
      <c r="HD35" s="17">
        <v>42.2</v>
      </c>
      <c r="HE35" s="17">
        <v>44.060189999999999</v>
      </c>
      <c r="HF35" s="17">
        <v>44.060189999999999</v>
      </c>
      <c r="HG35" s="17">
        <v>-1.86019</v>
      </c>
      <c r="HH35" s="17">
        <v>3.8</v>
      </c>
      <c r="HI35" s="17">
        <v>3.9046599999999998</v>
      </c>
      <c r="HJ35" s="17">
        <v>3.9046599999999998</v>
      </c>
      <c r="HK35" s="17">
        <v>-0.10466</v>
      </c>
      <c r="HL35" s="17">
        <v>14.7</v>
      </c>
      <c r="HM35" s="17">
        <v>14.997669999999999</v>
      </c>
      <c r="HN35" s="17">
        <v>14.997669999999999</v>
      </c>
      <c r="HO35" s="17">
        <v>-0.29766999999999999</v>
      </c>
      <c r="HP35" s="17">
        <v>68.400000000000006</v>
      </c>
      <c r="HQ35" s="17">
        <v>75.806690000000003</v>
      </c>
      <c r="HR35" s="17">
        <v>143.27311</v>
      </c>
      <c r="HS35" s="17">
        <v>-74.873109999999997</v>
      </c>
      <c r="HT35" s="17"/>
      <c r="HU35" s="17"/>
      <c r="HV35" s="17"/>
      <c r="HW35" s="17">
        <v>0</v>
      </c>
      <c r="HX35" s="17"/>
      <c r="HY35" s="17"/>
      <c r="HZ35" s="17"/>
      <c r="IA35" s="17">
        <v>0</v>
      </c>
      <c r="IB35" s="17">
        <v>46.6</v>
      </c>
      <c r="IC35" s="17">
        <v>47.188110000000002</v>
      </c>
      <c r="ID35" s="17">
        <v>47.439860000000003</v>
      </c>
      <c r="IE35" s="17">
        <v>-0.83986000000000005</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60.9</v>
      </c>
      <c r="JE35" s="17">
        <v>21.40183</v>
      </c>
      <c r="JF35" s="17">
        <v>88.384460000000004</v>
      </c>
      <c r="JG35" s="17">
        <v>-27.484459999999999</v>
      </c>
      <c r="JH35" s="17">
        <v>174.8</v>
      </c>
      <c r="JI35" s="17">
        <v>177.39911000000001</v>
      </c>
      <c r="JJ35" s="17">
        <v>177.39911000000001</v>
      </c>
      <c r="JK35" s="17">
        <v>-2.59911</v>
      </c>
      <c r="JL35" s="17">
        <v>173.2</v>
      </c>
      <c r="JM35" s="17">
        <v>177.39911000000001</v>
      </c>
      <c r="JN35" s="17">
        <v>177.39911000000001</v>
      </c>
      <c r="JO35" s="17">
        <v>-4.1991100000000001</v>
      </c>
      <c r="JP35" s="17">
        <v>200</v>
      </c>
      <c r="JQ35" s="17">
        <v>177.39911000000001</v>
      </c>
      <c r="JR35" s="17">
        <v>177.39911000000001</v>
      </c>
      <c r="JS35" s="17">
        <v>22.60089</v>
      </c>
      <c r="JT35" s="17">
        <v>269.60000000000002</v>
      </c>
      <c r="JU35" s="17">
        <v>266.09866</v>
      </c>
      <c r="JV35" s="17">
        <v>266.09866</v>
      </c>
      <c r="JW35" s="17">
        <v>3.5013399999999999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v>0</v>
      </c>
      <c r="KU35" s="17">
        <v>0</v>
      </c>
      <c r="KV35" s="17"/>
      <c r="KW35" s="17"/>
      <c r="KX35" s="17"/>
      <c r="KY35" s="17">
        <v>0</v>
      </c>
      <c r="KZ35" s="17"/>
      <c r="LA35" s="17"/>
      <c r="LB35" s="17"/>
      <c r="LC35" s="17">
        <v>0</v>
      </c>
      <c r="LD35" s="17">
        <v>1.6</v>
      </c>
      <c r="LE35" s="17">
        <v>3.1205099999999999</v>
      </c>
      <c r="LF35" s="17">
        <v>3.1205099999999999</v>
      </c>
      <c r="LG35" s="17">
        <v>-1.52051</v>
      </c>
      <c r="LH35" s="17">
        <v>89.1</v>
      </c>
      <c r="LI35" s="17">
        <v>83.290260000000004</v>
      </c>
      <c r="LJ35" s="17">
        <v>138.35856000000001</v>
      </c>
      <c r="LK35" s="17">
        <v>-49.258560000000003</v>
      </c>
      <c r="LL35" s="17">
        <v>109.1</v>
      </c>
      <c r="LM35" s="17">
        <v>92.44453</v>
      </c>
      <c r="LN35" s="17">
        <v>109.84399000000001</v>
      </c>
      <c r="LO35" s="17">
        <v>-0.74399000000000004</v>
      </c>
      <c r="LP35" s="17">
        <v>66.099999999999994</v>
      </c>
      <c r="LQ35" s="17">
        <v>67.133979999999994</v>
      </c>
      <c r="LR35" s="17">
        <v>67.133979999999994</v>
      </c>
      <c r="LS35" s="17">
        <v>-1.0339799999999999</v>
      </c>
      <c r="LT35" s="17">
        <v>73.900000000000006</v>
      </c>
      <c r="LU35" s="17">
        <v>72.37388</v>
      </c>
      <c r="LV35" s="17">
        <v>78.567999999999998</v>
      </c>
      <c r="LW35" s="17">
        <v>-4.6680000000000001</v>
      </c>
      <c r="LX35" s="17">
        <v>29.9</v>
      </c>
      <c r="LY35" s="17">
        <v>29.951460000000001</v>
      </c>
      <c r="LZ35" s="17">
        <v>29.951460000000001</v>
      </c>
      <c r="MA35" s="17">
        <v>-5.1459999999999999E-2</v>
      </c>
      <c r="MB35" s="17"/>
      <c r="MC35" s="17"/>
      <c r="MD35" s="17"/>
      <c r="ME35" s="17">
        <v>0</v>
      </c>
      <c r="MF35" s="17"/>
      <c r="MG35" s="17"/>
      <c r="MH35" s="17"/>
      <c r="MI35" s="17">
        <v>0</v>
      </c>
      <c r="MJ35" s="17"/>
      <c r="MK35" s="17"/>
      <c r="ML35" s="17"/>
      <c r="MM35" s="17">
        <v>0</v>
      </c>
      <c r="MN35" s="17">
        <v>103.6</v>
      </c>
      <c r="MO35" s="17">
        <v>149.77393000000001</v>
      </c>
      <c r="MP35" s="17">
        <v>149.77393000000001</v>
      </c>
      <c r="MQ35" s="17">
        <v>-46.173929999999999</v>
      </c>
      <c r="MR35" s="17">
        <v>100.7</v>
      </c>
      <c r="MS35" s="17">
        <v>149.77393000000001</v>
      </c>
      <c r="MT35" s="17">
        <v>149.77393000000001</v>
      </c>
      <c r="MU35" s="17">
        <v>-49.073929999999997</v>
      </c>
      <c r="MV35" s="17">
        <v>121.3</v>
      </c>
      <c r="MW35" s="17">
        <v>149.77393000000001</v>
      </c>
      <c r="MX35" s="17">
        <v>149.77393000000001</v>
      </c>
      <c r="MY35" s="17">
        <v>-28.473929999999999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215.1</v>
      </c>
      <c r="NU35" s="17">
        <v>145.0172</v>
      </c>
      <c r="NV35" s="17">
        <v>0</v>
      </c>
      <c r="NW35" s="17">
        <v>215.1</v>
      </c>
      <c r="NX35" s="17">
        <v>102.1</v>
      </c>
      <c r="NY35" s="17">
        <v>72.508600000000001</v>
      </c>
      <c r="NZ35" s="17"/>
      <c r="OA35" s="17">
        <v>102.1</v>
      </c>
      <c r="OB35" s="17">
        <v>1.1000000000000001</v>
      </c>
      <c r="OC35" s="17"/>
      <c r="OD35" s="17">
        <v>1.121</v>
      </c>
      <c r="OE35" s="17">
        <v>-2.1000000000000001E-2</v>
      </c>
      <c r="OF35" s="17">
        <v>36</v>
      </c>
      <c r="OG35" s="17">
        <v>61.1</v>
      </c>
      <c r="OH35" s="17">
        <v>91.111999999999995</v>
      </c>
      <c r="OI35" s="17">
        <v>-55.112000000000002</v>
      </c>
      <c r="OJ35" s="17">
        <v>69.3</v>
      </c>
      <c r="OK35" s="17"/>
      <c r="OL35" s="17">
        <v>64.167000000000002</v>
      </c>
      <c r="OM35" s="17">
        <v>5.133</v>
      </c>
      <c r="ON35" s="17">
        <v>3.1</v>
      </c>
      <c r="OO35" s="17">
        <v>8.0449999999999999</v>
      </c>
      <c r="OP35" s="17">
        <v>8.0449999999999999</v>
      </c>
      <c r="OQ35" s="17">
        <v>-4.9450000000000003</v>
      </c>
      <c r="OR35" s="17">
        <v>0.4</v>
      </c>
      <c r="OS35" s="17"/>
      <c r="OT35" s="17">
        <v>0.3</v>
      </c>
      <c r="OU35" s="17">
        <v>0.1</v>
      </c>
      <c r="OV35" s="17">
        <v>15.8</v>
      </c>
      <c r="OW35" s="17">
        <v>16</v>
      </c>
      <c r="OX35" s="17">
        <v>13.78641</v>
      </c>
      <c r="OY35" s="17">
        <v>2.0135900000000002</v>
      </c>
      <c r="OZ35" s="17">
        <v>9.9</v>
      </c>
      <c r="PA35" s="17">
        <v>9.9830000000000005</v>
      </c>
      <c r="PB35" s="17">
        <v>9</v>
      </c>
      <c r="PC35" s="17">
        <v>0.9</v>
      </c>
      <c r="PD35" s="17">
        <v>5.5</v>
      </c>
      <c r="PE35" s="17">
        <v>5.67</v>
      </c>
      <c r="PF35" s="17">
        <v>5.67</v>
      </c>
      <c r="PG35" s="17">
        <v>-0.17</v>
      </c>
      <c r="PH35" s="17">
        <v>0.7</v>
      </c>
      <c r="PI35" s="17">
        <v>1</v>
      </c>
      <c r="PJ35" s="17">
        <v>1</v>
      </c>
      <c r="PK35" s="17">
        <v>-0.3</v>
      </c>
      <c r="PL35" s="17"/>
      <c r="PM35" s="17">
        <v>0</v>
      </c>
      <c r="PN35" s="17">
        <v>1.5</v>
      </c>
      <c r="PO35" s="17">
        <v>-1.5</v>
      </c>
      <c r="PP35" s="17">
        <v>4</v>
      </c>
      <c r="PQ35" s="17">
        <v>4</v>
      </c>
      <c r="PR35" s="17">
        <v>4</v>
      </c>
      <c r="PS35" s="17">
        <v>0</v>
      </c>
      <c r="PT35" s="17">
        <v>20.100000000000001</v>
      </c>
      <c r="PU35" s="17">
        <v>19.417480000000001</v>
      </c>
      <c r="PV35" s="17">
        <v>19.417480000000001</v>
      </c>
      <c r="PW35" s="17">
        <v>0.68252000000000002</v>
      </c>
      <c r="PX35" s="17">
        <v>19.972000000000001</v>
      </c>
      <c r="PY35" s="17">
        <v>20</v>
      </c>
      <c r="PZ35" s="17">
        <v>16.504850000000001</v>
      </c>
      <c r="QA35" s="17">
        <v>3.4671500000000002</v>
      </c>
      <c r="QB35" s="17">
        <v>18.600000000000001</v>
      </c>
      <c r="QC35" s="17">
        <v>10.67961</v>
      </c>
      <c r="QD35" s="17">
        <v>10.67961</v>
      </c>
      <c r="QE35" s="17">
        <v>7.9203900000000003</v>
      </c>
      <c r="QF35" s="17">
        <v>3.4</v>
      </c>
      <c r="QG35" s="17">
        <v>3.5</v>
      </c>
      <c r="QH35" s="17">
        <v>3.5</v>
      </c>
      <c r="QI35" s="17">
        <v>-0.1</v>
      </c>
      <c r="QJ35" s="17">
        <v>18.399999999999999</v>
      </c>
      <c r="QK35" s="17">
        <v>17.961169999999999</v>
      </c>
      <c r="QL35" s="17">
        <v>17.961169999999999</v>
      </c>
      <c r="QM35" s="17">
        <v>0.43883</v>
      </c>
      <c r="QN35" s="17">
        <v>12.9</v>
      </c>
      <c r="QO35" s="17"/>
      <c r="QP35" s="17">
        <v>10.122</v>
      </c>
      <c r="QQ35" s="17">
        <v>2.778</v>
      </c>
      <c r="QR35" s="17">
        <v>15.5</v>
      </c>
      <c r="QS35" s="17"/>
      <c r="QT35" s="17">
        <v>13.791</v>
      </c>
      <c r="QU35" s="17">
        <v>1.7090000000000001</v>
      </c>
      <c r="QV35" s="17">
        <v>8.1999999999999993</v>
      </c>
      <c r="QW35" s="17">
        <v>20.7</v>
      </c>
      <c r="QX35" s="17">
        <v>2.8279999999999998</v>
      </c>
      <c r="QY35" s="17">
        <v>5.3719999999999999</v>
      </c>
      <c r="QZ35" s="17">
        <v>31.2</v>
      </c>
      <c r="RA35" s="17">
        <v>68</v>
      </c>
      <c r="RB35" s="17">
        <v>11.56</v>
      </c>
      <c r="RC35" s="17">
        <v>19.64</v>
      </c>
      <c r="RD35" s="17">
        <v>3</v>
      </c>
      <c r="RE35" s="17">
        <v>2.9009999999999998</v>
      </c>
      <c r="RF35" s="17">
        <v>2.9009999999999998</v>
      </c>
      <c r="RG35" s="17">
        <v>9.9000000000000005E-2</v>
      </c>
      <c r="RH35" s="17">
        <v>1</v>
      </c>
      <c r="RI35" s="17">
        <v>1.2</v>
      </c>
      <c r="RJ35" s="17">
        <v>1.2</v>
      </c>
      <c r="RK35" s="17">
        <v>-0.2</v>
      </c>
      <c r="RL35" s="17">
        <v>2.2000000000000002</v>
      </c>
      <c r="RM35" s="17">
        <v>2.4</v>
      </c>
      <c r="RN35" s="17">
        <v>2.4</v>
      </c>
      <c r="RO35" s="17">
        <v>-0.2</v>
      </c>
      <c r="RP35" s="17">
        <v>1.6</v>
      </c>
      <c r="RQ35" s="17">
        <v>1.4</v>
      </c>
      <c r="RR35" s="17">
        <v>1.4</v>
      </c>
      <c r="RS35" s="17">
        <v>0.2</v>
      </c>
      <c r="RT35" s="17">
        <v>14.2</v>
      </c>
      <c r="RU35" s="17"/>
      <c r="RV35" s="17">
        <v>7.0369999999999999</v>
      </c>
      <c r="RW35" s="17">
        <v>7.1630000000000003</v>
      </c>
      <c r="RX35" s="17">
        <v>3.1</v>
      </c>
      <c r="RY35" s="17">
        <v>3.081</v>
      </c>
      <c r="RZ35" s="17">
        <v>3.081</v>
      </c>
      <c r="SA35" s="17">
        <v>1.9E-2</v>
      </c>
      <c r="SB35" s="17">
        <v>12.2</v>
      </c>
      <c r="SC35" s="17">
        <v>10.91498</v>
      </c>
      <c r="SD35" s="17">
        <v>10.97321</v>
      </c>
      <c r="SE35" s="17">
        <v>1.22679</v>
      </c>
      <c r="SF35" s="17">
        <v>1.5</v>
      </c>
      <c r="SG35" s="17">
        <v>2</v>
      </c>
      <c r="SH35" s="17">
        <v>2</v>
      </c>
      <c r="SI35" s="17">
        <v>-0.5</v>
      </c>
      <c r="SJ35" s="17"/>
      <c r="SK35" s="17">
        <v>0</v>
      </c>
      <c r="SL35" s="17">
        <v>0.4</v>
      </c>
      <c r="SM35" s="17">
        <v>-0.4</v>
      </c>
      <c r="SN35" s="17">
        <v>9.9</v>
      </c>
      <c r="SO35" s="17">
        <v>9.8520000000000003</v>
      </c>
      <c r="SP35" s="17">
        <v>9.8520000000000003</v>
      </c>
      <c r="SQ35" s="17">
        <v>4.8000000000000001E-2</v>
      </c>
      <c r="SR35" s="17">
        <v>4.0999999999999996</v>
      </c>
      <c r="SS35" s="17">
        <v>4.5</v>
      </c>
      <c r="ST35" s="17">
        <v>4.5</v>
      </c>
      <c r="SU35" s="17">
        <v>-0.4</v>
      </c>
      <c r="SV35" s="17">
        <v>6.2</v>
      </c>
      <c r="SW35" s="17">
        <v>6.5</v>
      </c>
      <c r="SX35" s="17">
        <v>6.5</v>
      </c>
      <c r="SY35" s="17">
        <v>-0.3</v>
      </c>
      <c r="SZ35" s="17">
        <v>8.6999999999999993</v>
      </c>
      <c r="TA35" s="17">
        <v>10</v>
      </c>
      <c r="TB35" s="17">
        <v>10</v>
      </c>
      <c r="TC35" s="17">
        <v>-1.3</v>
      </c>
      <c r="TD35" s="17">
        <v>19</v>
      </c>
      <c r="TE35" s="17">
        <v>18.543690000000002</v>
      </c>
      <c r="TF35" s="17">
        <v>18.543690000000002</v>
      </c>
      <c r="TG35" s="17">
        <v>0.45630999999999999</v>
      </c>
      <c r="TH35" s="17">
        <v>18.899999999999999</v>
      </c>
      <c r="TI35" s="17">
        <v>26.027999999999999</v>
      </c>
      <c r="TJ35" s="17">
        <v>26.027999999999999</v>
      </c>
      <c r="TK35" s="17">
        <v>-7.1280000000000001</v>
      </c>
      <c r="TL35" s="17">
        <v>60.7</v>
      </c>
      <c r="TM35" s="17">
        <v>75.3</v>
      </c>
      <c r="TN35" s="17">
        <v>74.209000000000003</v>
      </c>
      <c r="TO35" s="17">
        <v>-13.509</v>
      </c>
      <c r="TP35" s="17">
        <v>25.3</v>
      </c>
      <c r="TQ35" s="17"/>
      <c r="TR35" s="17">
        <v>23.783999999999999</v>
      </c>
      <c r="TS35" s="17">
        <v>1.516</v>
      </c>
      <c r="TT35" s="17">
        <v>52.8</v>
      </c>
      <c r="TU35" s="17">
        <v>65.545000000000002</v>
      </c>
      <c r="TV35" s="17">
        <v>65.545000000000002</v>
      </c>
      <c r="TW35" s="17">
        <v>-12.744999999999999</v>
      </c>
      <c r="TX35" s="17">
        <v>67.8</v>
      </c>
      <c r="TY35" s="17">
        <v>72.805999999999997</v>
      </c>
      <c r="TZ35" s="17">
        <v>72.805999999999997</v>
      </c>
      <c r="UA35" s="17">
        <v>-5.0060000000000002</v>
      </c>
      <c r="UB35" s="17">
        <v>5.4</v>
      </c>
      <c r="UC35" s="17">
        <v>8.9870000000000001</v>
      </c>
      <c r="UD35" s="17">
        <v>8.9870000000000001</v>
      </c>
      <c r="UE35" s="17">
        <v>-3.5870000000000002</v>
      </c>
      <c r="UF35" s="17">
        <v>7.1</v>
      </c>
      <c r="UG35" s="17">
        <v>7.8239999999999998</v>
      </c>
      <c r="UH35" s="17">
        <v>7.8239999999999998</v>
      </c>
      <c r="UI35" s="17">
        <v>-0.72399999999999998</v>
      </c>
      <c r="UJ35" s="17">
        <v>13.1</v>
      </c>
      <c r="UK35" s="17">
        <v>16</v>
      </c>
      <c r="UL35" s="17">
        <v>10</v>
      </c>
      <c r="UM35" s="17">
        <v>3.1</v>
      </c>
      <c r="UN35" s="17">
        <v>3.6</v>
      </c>
      <c r="UO35" s="17">
        <v>2.8</v>
      </c>
      <c r="UP35" s="17">
        <v>2.8</v>
      </c>
      <c r="UQ35" s="17">
        <v>0.8</v>
      </c>
      <c r="UR35" s="17">
        <v>8.1999999999999993</v>
      </c>
      <c r="US35" s="17">
        <v>7.4</v>
      </c>
      <c r="UT35" s="17">
        <v>7.4</v>
      </c>
      <c r="UU35" s="17">
        <v>0.8</v>
      </c>
      <c r="UV35" s="17">
        <v>8</v>
      </c>
      <c r="UW35" s="17">
        <v>8</v>
      </c>
      <c r="UX35" s="17">
        <v>8</v>
      </c>
      <c r="UY35" s="17">
        <v>0</v>
      </c>
      <c r="UZ35" s="17">
        <v>8.9</v>
      </c>
      <c r="VA35" s="17">
        <v>9</v>
      </c>
      <c r="VB35" s="17">
        <v>9</v>
      </c>
      <c r="VC35" s="17">
        <v>-0.1</v>
      </c>
      <c r="VD35" s="17">
        <v>9.1</v>
      </c>
      <c r="VE35" s="17">
        <v>9</v>
      </c>
      <c r="VF35" s="17">
        <v>9</v>
      </c>
      <c r="VG35" s="17">
        <v>0.1</v>
      </c>
      <c r="VH35" s="17">
        <v>2.5</v>
      </c>
      <c r="VI35" s="17">
        <v>7.12</v>
      </c>
      <c r="VJ35" s="17">
        <v>7.12</v>
      </c>
      <c r="VK35" s="17">
        <v>-4.62</v>
      </c>
      <c r="VL35" s="17">
        <v>223.2</v>
      </c>
      <c r="VM35" s="17"/>
      <c r="VN35" s="17">
        <v>217.66300000000001</v>
      </c>
      <c r="VO35" s="17">
        <v>5.5369999999999999</v>
      </c>
      <c r="VP35" s="17">
        <v>14.9</v>
      </c>
      <c r="VQ35" s="17"/>
      <c r="VR35" s="17">
        <v>13.367000000000001</v>
      </c>
      <c r="VS35" s="17">
        <v>1.5329999999999999</v>
      </c>
      <c r="VT35" s="17">
        <v>118.7</v>
      </c>
      <c r="VU35" s="17"/>
      <c r="VV35" s="17">
        <v>100.55500000000001</v>
      </c>
      <c r="VW35" s="17">
        <v>18.145</v>
      </c>
      <c r="VX35" s="17">
        <v>0.6</v>
      </c>
      <c r="VY35" s="17">
        <v>0.6</v>
      </c>
      <c r="VZ35" s="17">
        <v>0.6</v>
      </c>
      <c r="WA35" s="17">
        <v>0</v>
      </c>
      <c r="WB35" s="17">
        <v>101.3</v>
      </c>
      <c r="WC35" s="17">
        <v>103.2</v>
      </c>
      <c r="WD35" s="17">
        <v>80</v>
      </c>
      <c r="WE35" s="17">
        <v>21.3</v>
      </c>
      <c r="WF35" s="17">
        <v>102.8</v>
      </c>
      <c r="WG35" s="17">
        <v>105.9</v>
      </c>
      <c r="WH35" s="17">
        <v>90</v>
      </c>
      <c r="WI35" s="17">
        <v>12.8</v>
      </c>
      <c r="WJ35" s="17">
        <v>86.1</v>
      </c>
      <c r="WK35" s="17"/>
      <c r="WL35" s="17">
        <v>74.867000000000004</v>
      </c>
      <c r="WM35" s="17">
        <v>11.233000000000001</v>
      </c>
      <c r="WN35" s="17">
        <v>14.9</v>
      </c>
      <c r="WO35" s="17"/>
      <c r="WP35" s="17">
        <v>6.4820000000000002</v>
      </c>
      <c r="WQ35" s="17">
        <v>8.4179999999999993</v>
      </c>
      <c r="WR35" s="17">
        <v>8</v>
      </c>
      <c r="WS35" s="17">
        <v>9.8000000000000007</v>
      </c>
      <c r="WT35" s="17">
        <v>9.8000000000000007</v>
      </c>
      <c r="WU35" s="17">
        <v>-1.8</v>
      </c>
      <c r="WV35" s="17">
        <v>19.399999999999999</v>
      </c>
      <c r="WW35" s="17">
        <v>18.834949999999999</v>
      </c>
      <c r="WX35" s="17">
        <v>18.834949999999999</v>
      </c>
      <c r="WY35" s="17">
        <v>0.56505000000000005</v>
      </c>
      <c r="WZ35" s="17">
        <v>9.4</v>
      </c>
      <c r="XA35" s="17">
        <v>9</v>
      </c>
      <c r="XB35" s="17">
        <v>10.8</v>
      </c>
      <c r="XC35" s="17">
        <v>-1.4</v>
      </c>
      <c r="XD35" s="17">
        <v>42.6</v>
      </c>
      <c r="XE35" s="17">
        <v>42</v>
      </c>
      <c r="XF35" s="17">
        <v>42</v>
      </c>
      <c r="XG35" s="17">
        <v>0.6</v>
      </c>
      <c r="XH35" s="17">
        <v>12</v>
      </c>
      <c r="XI35" s="17">
        <v>10</v>
      </c>
      <c r="XJ35" s="17">
        <v>10</v>
      </c>
      <c r="XK35" s="17">
        <v>2</v>
      </c>
      <c r="XL35" s="17">
        <v>16.5</v>
      </c>
      <c r="XM35" s="17">
        <v>17</v>
      </c>
      <c r="XN35" s="17">
        <v>14</v>
      </c>
      <c r="XO35" s="17">
        <v>2.5</v>
      </c>
      <c r="XP35" s="17"/>
      <c r="XQ35" s="17"/>
      <c r="XR35" s="17"/>
      <c r="XS35" s="17">
        <v>0</v>
      </c>
      <c r="XT35" s="17">
        <v>7.7</v>
      </c>
      <c r="XU35" s="17">
        <v>7.35</v>
      </c>
      <c r="XV35" s="17">
        <v>7.35</v>
      </c>
      <c r="XW35" s="17">
        <v>0.35</v>
      </c>
      <c r="XX35" s="17"/>
      <c r="XY35" s="17"/>
      <c r="XZ35" s="17"/>
      <c r="YA35" s="17">
        <v>0</v>
      </c>
      <c r="YB35" s="17"/>
      <c r="YC35" s="17"/>
      <c r="YD35" s="17"/>
      <c r="YE35" s="17">
        <v>0</v>
      </c>
    </row>
    <row r="36" spans="1:655" ht="24" customHeight="1" x14ac:dyDescent="0.25">
      <c r="A36" s="1"/>
      <c r="B36" s="16" t="s">
        <v>42</v>
      </c>
      <c r="C36" s="16" t="s">
        <v>843</v>
      </c>
      <c r="D36" s="17">
        <v>96.2</v>
      </c>
      <c r="E36" s="17">
        <v>83.2881</v>
      </c>
      <c r="F36" s="17">
        <v>62.921550000000003</v>
      </c>
      <c r="G36" s="17">
        <v>33.278449999999999</v>
      </c>
      <c r="H36" s="17">
        <v>647.6</v>
      </c>
      <c r="I36" s="17">
        <v>643.65809000000002</v>
      </c>
      <c r="J36" s="17">
        <v>643.65809000000002</v>
      </c>
      <c r="K36" s="17">
        <v>3.94191</v>
      </c>
      <c r="L36" s="17">
        <v>215.5</v>
      </c>
      <c r="M36" s="17">
        <v>209.39341999999999</v>
      </c>
      <c r="N36" s="17">
        <v>209.39341999999999</v>
      </c>
      <c r="O36" s="17">
        <v>6.1065800000000001</v>
      </c>
      <c r="P36" s="17"/>
      <c r="Q36" s="17"/>
      <c r="R36" s="17"/>
      <c r="S36" s="17">
        <v>0</v>
      </c>
      <c r="T36" s="17"/>
      <c r="U36" s="17"/>
      <c r="V36" s="17"/>
      <c r="W36" s="17">
        <v>0</v>
      </c>
      <c r="X36" s="17">
        <v>89.6</v>
      </c>
      <c r="Y36" s="17">
        <v>91.778639999999996</v>
      </c>
      <c r="Z36" s="17">
        <v>76.798159999999996</v>
      </c>
      <c r="AA36" s="17">
        <v>12.80184</v>
      </c>
      <c r="AB36" s="17">
        <v>185.8</v>
      </c>
      <c r="AC36" s="17">
        <v>154.48178999999999</v>
      </c>
      <c r="AD36" s="17">
        <v>162.50907000000001</v>
      </c>
      <c r="AE36" s="17">
        <v>23.290929999999999</v>
      </c>
      <c r="AF36" s="17">
        <v>0</v>
      </c>
      <c r="AG36" s="17">
        <v>86.905510000000007</v>
      </c>
      <c r="AH36" s="17">
        <v>86.905510000000007</v>
      </c>
      <c r="AI36" s="17">
        <v>-86.905510000000007</v>
      </c>
      <c r="AJ36" s="17"/>
      <c r="AK36" s="17"/>
      <c r="AL36" s="17"/>
      <c r="AM36" s="17">
        <v>0</v>
      </c>
      <c r="AN36" s="17">
        <v>108.2</v>
      </c>
      <c r="AO36" s="17">
        <v>199.17196000000001</v>
      </c>
      <c r="AP36" s="17">
        <v>199.17196000000001</v>
      </c>
      <c r="AQ36" s="17">
        <v>-90.971959999999996</v>
      </c>
      <c r="AR36" s="17">
        <v>108.7</v>
      </c>
      <c r="AS36" s="17">
        <v>199.17196000000001</v>
      </c>
      <c r="AT36" s="17">
        <v>199.17196000000001</v>
      </c>
      <c r="AU36" s="17">
        <v>-90.471959999999996</v>
      </c>
      <c r="AV36" s="17">
        <v>108.2</v>
      </c>
      <c r="AW36" s="17">
        <v>199.17196000000001</v>
      </c>
      <c r="AX36" s="17">
        <v>199.17196000000001</v>
      </c>
      <c r="AY36" s="17">
        <v>-90.971959999999996</v>
      </c>
      <c r="AZ36" s="17">
        <v>205.7</v>
      </c>
      <c r="BA36" s="17">
        <v>298.75794000000002</v>
      </c>
      <c r="BB36" s="17">
        <v>298.75794000000002</v>
      </c>
      <c r="BC36" s="17">
        <v>-93.057940000000002</v>
      </c>
      <c r="BD36" s="17"/>
      <c r="BE36" s="17"/>
      <c r="BF36" s="17"/>
      <c r="BG36" s="17">
        <v>0</v>
      </c>
      <c r="BH36" s="17"/>
      <c r="BI36" s="17"/>
      <c r="BJ36" s="17"/>
      <c r="BK36" s="17">
        <v>0</v>
      </c>
      <c r="BL36" s="17">
        <v>413.3</v>
      </c>
      <c r="BM36" s="17">
        <v>196.30309</v>
      </c>
      <c r="BN36" s="17">
        <v>201.94318000000001</v>
      </c>
      <c r="BO36" s="17">
        <v>211.35682</v>
      </c>
      <c r="BP36" s="17">
        <v>4.8</v>
      </c>
      <c r="BQ36" s="17">
        <v>4.4318400000000002</v>
      </c>
      <c r="BR36" s="17">
        <v>4.4318400000000002</v>
      </c>
      <c r="BS36" s="17">
        <v>0.36815999999999999</v>
      </c>
      <c r="BT36" s="17"/>
      <c r="BU36" s="17"/>
      <c r="BV36" s="17"/>
      <c r="BW36" s="17">
        <v>0</v>
      </c>
      <c r="BX36" s="17"/>
      <c r="BY36" s="17"/>
      <c r="BZ36" s="17"/>
      <c r="CA36" s="17">
        <v>0</v>
      </c>
      <c r="CB36" s="17"/>
      <c r="CC36" s="17"/>
      <c r="CD36" s="17"/>
      <c r="CE36" s="17">
        <v>0</v>
      </c>
      <c r="CF36" s="17"/>
      <c r="CG36" s="17"/>
      <c r="CH36" s="17"/>
      <c r="CI36" s="17">
        <v>0</v>
      </c>
      <c r="CJ36" s="17">
        <v>164.8</v>
      </c>
      <c r="CK36" s="17">
        <v>149.99921000000001</v>
      </c>
      <c r="CL36" s="17">
        <v>149.99921000000001</v>
      </c>
      <c r="CM36" s="17">
        <v>14.800789999999999</v>
      </c>
      <c r="CN36" s="17">
        <v>7.4</v>
      </c>
      <c r="CO36" s="17">
        <v>5.1333399999999996</v>
      </c>
      <c r="CP36" s="17">
        <v>5.1333399999999996</v>
      </c>
      <c r="CQ36" s="17">
        <v>2.2666599999999999</v>
      </c>
      <c r="CR36" s="17">
        <v>5.4</v>
      </c>
      <c r="CS36" s="17">
        <v>2.8177599999999998</v>
      </c>
      <c r="CT36" s="17">
        <v>2.8177599999999998</v>
      </c>
      <c r="CU36" s="17">
        <v>2.5822400000000001</v>
      </c>
      <c r="CV36" s="17"/>
      <c r="CW36" s="17"/>
      <c r="CX36" s="17"/>
      <c r="CY36" s="17">
        <v>0</v>
      </c>
      <c r="CZ36" s="17">
        <v>6.9</v>
      </c>
      <c r="DA36" s="17">
        <v>6.8787000000000003</v>
      </c>
      <c r="DB36" s="17">
        <v>6.8787000000000003</v>
      </c>
      <c r="DC36" s="17">
        <v>2.1299999999999999E-2</v>
      </c>
      <c r="DD36" s="17">
        <v>10.1</v>
      </c>
      <c r="DE36" s="17">
        <v>14.919420000000001</v>
      </c>
      <c r="DF36" s="17">
        <v>14.919420000000001</v>
      </c>
      <c r="DG36" s="17">
        <v>-4.81942</v>
      </c>
      <c r="DH36" s="17">
        <v>60.3</v>
      </c>
      <c r="DI36" s="17">
        <v>22.471350000000001</v>
      </c>
      <c r="DJ36" s="17">
        <v>53.710439999999998</v>
      </c>
      <c r="DK36" s="17">
        <v>6.5895599999999996</v>
      </c>
      <c r="DL36" s="17"/>
      <c r="DM36" s="17"/>
      <c r="DN36" s="17"/>
      <c r="DO36" s="17">
        <v>0</v>
      </c>
      <c r="DP36" s="17"/>
      <c r="DQ36" s="17"/>
      <c r="DR36" s="17"/>
      <c r="DS36" s="17">
        <v>0</v>
      </c>
      <c r="DT36" s="17"/>
      <c r="DU36" s="17"/>
      <c r="DV36" s="17"/>
      <c r="DW36" s="17">
        <v>0</v>
      </c>
      <c r="DX36" s="17"/>
      <c r="DY36" s="17"/>
      <c r="DZ36" s="17"/>
      <c r="EA36" s="17">
        <v>0</v>
      </c>
      <c r="EB36" s="17">
        <v>85.5</v>
      </c>
      <c r="EC36" s="17">
        <v>69.028919999999999</v>
      </c>
      <c r="ED36" s="17">
        <v>68.805599999999998</v>
      </c>
      <c r="EE36" s="17">
        <v>16.694400000000002</v>
      </c>
      <c r="EF36" s="17">
        <v>201.4</v>
      </c>
      <c r="EG36" s="17">
        <v>139.48147</v>
      </c>
      <c r="EH36" s="17">
        <v>103.82514</v>
      </c>
      <c r="EI36" s="17">
        <v>97.574860000000001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v>0</v>
      </c>
      <c r="FB36" s="17">
        <v>0</v>
      </c>
      <c r="FC36" s="17">
        <v>0</v>
      </c>
      <c r="FD36" s="17">
        <v>46</v>
      </c>
      <c r="FE36" s="17">
        <v>49.848860000000002</v>
      </c>
      <c r="FF36" s="17">
        <v>48.97287</v>
      </c>
      <c r="FG36" s="17">
        <v>-2.9728699999999999</v>
      </c>
      <c r="FH36" s="17">
        <v>116.4</v>
      </c>
      <c r="FI36" s="17">
        <v>74.914400000000001</v>
      </c>
      <c r="FJ36" s="17">
        <v>136.97264999999999</v>
      </c>
      <c r="FK36" s="17">
        <v>-20.572649999999999</v>
      </c>
      <c r="FL36" s="17">
        <v>30.5</v>
      </c>
      <c r="FM36" s="17">
        <v>29.877279999999999</v>
      </c>
      <c r="FN36" s="17">
        <v>24.499369999999999</v>
      </c>
      <c r="FO36" s="17">
        <v>6.0006300000000001</v>
      </c>
      <c r="FP36" s="17">
        <v>18.8</v>
      </c>
      <c r="FQ36" s="17">
        <v>19.192229999999999</v>
      </c>
      <c r="FR36" s="17">
        <v>19.192229999999999</v>
      </c>
      <c r="FS36" s="17">
        <v>-0.39223000000000002</v>
      </c>
      <c r="FT36" s="17">
        <v>19.8</v>
      </c>
      <c r="FU36" s="17">
        <v>19.32039</v>
      </c>
      <c r="FV36" s="17">
        <v>19.32039</v>
      </c>
      <c r="FW36" s="17">
        <v>0.47960999999999998</v>
      </c>
      <c r="FX36" s="17">
        <v>91.1</v>
      </c>
      <c r="FY36" s="17">
        <v>81.531779999999998</v>
      </c>
      <c r="FZ36" s="17">
        <v>81.531779999999998</v>
      </c>
      <c r="GA36" s="17">
        <v>9.5682200000000002</v>
      </c>
      <c r="GB36" s="17">
        <v>181</v>
      </c>
      <c r="GC36" s="17">
        <v>185.10007999999999</v>
      </c>
      <c r="GD36" s="17">
        <v>185.10007999999999</v>
      </c>
      <c r="GE36" s="17">
        <v>-4.1000800000000002</v>
      </c>
      <c r="GF36" s="17">
        <v>181.9</v>
      </c>
      <c r="GG36" s="17">
        <v>185.10007999999999</v>
      </c>
      <c r="GH36" s="17">
        <v>185.10007999999999</v>
      </c>
      <c r="GI36" s="17">
        <v>-3.2000799999999998</v>
      </c>
      <c r="GJ36" s="17">
        <v>182.1</v>
      </c>
      <c r="GK36" s="17">
        <v>185.10007999999999</v>
      </c>
      <c r="GL36" s="17">
        <v>185.10007999999999</v>
      </c>
      <c r="GM36" s="17">
        <v>-3.0000800000000001</v>
      </c>
      <c r="GN36" s="17">
        <v>89.9</v>
      </c>
      <c r="GO36" s="17">
        <v>87.924000000000007</v>
      </c>
      <c r="GP36" s="17">
        <v>99.237319999999997</v>
      </c>
      <c r="GQ36" s="17">
        <v>-9.3373200000000001</v>
      </c>
      <c r="GR36" s="17">
        <v>7.9</v>
      </c>
      <c r="GS36" s="17">
        <v>8.2552000000000003</v>
      </c>
      <c r="GT36" s="17">
        <v>5.1650400000000003</v>
      </c>
      <c r="GU36" s="17">
        <v>2.7349600000000001</v>
      </c>
      <c r="GV36" s="17">
        <v>2.1</v>
      </c>
      <c r="GW36" s="17">
        <v>2.0343399999999998</v>
      </c>
      <c r="GX36" s="17">
        <v>5.4186100000000001</v>
      </c>
      <c r="GY36" s="17">
        <v>-3.3186100000000001</v>
      </c>
      <c r="GZ36" s="17">
        <v>34.299999999999997</v>
      </c>
      <c r="HA36" s="17">
        <v>34.47804</v>
      </c>
      <c r="HB36" s="17">
        <v>34.47804</v>
      </c>
      <c r="HC36" s="17">
        <v>-0.17804</v>
      </c>
      <c r="HD36" s="17">
        <v>42.7</v>
      </c>
      <c r="HE36" s="17">
        <v>44.060189999999999</v>
      </c>
      <c r="HF36" s="17">
        <v>44.060189999999999</v>
      </c>
      <c r="HG36" s="17">
        <v>-1.36019</v>
      </c>
      <c r="HH36" s="17">
        <v>3.8</v>
      </c>
      <c r="HI36" s="17">
        <v>3.9046599999999998</v>
      </c>
      <c r="HJ36" s="17">
        <v>3.9046599999999998</v>
      </c>
      <c r="HK36" s="17">
        <v>-0.10466</v>
      </c>
      <c r="HL36" s="17">
        <v>15.1</v>
      </c>
      <c r="HM36" s="17">
        <v>14.997669999999999</v>
      </c>
      <c r="HN36" s="17">
        <v>14.997669999999999</v>
      </c>
      <c r="HO36" s="17">
        <v>0.10233</v>
      </c>
      <c r="HP36" s="17">
        <v>76.599999999999994</v>
      </c>
      <c r="HQ36" s="17">
        <v>65.198610000000002</v>
      </c>
      <c r="HR36" s="17">
        <v>140.56235000000001</v>
      </c>
      <c r="HS36" s="17">
        <v>-63.962350000000001</v>
      </c>
      <c r="HT36" s="17"/>
      <c r="HU36" s="17"/>
      <c r="HV36" s="17"/>
      <c r="HW36" s="17">
        <v>0</v>
      </c>
      <c r="HX36" s="17"/>
      <c r="HY36" s="17"/>
      <c r="HZ36" s="17"/>
      <c r="IA36" s="17">
        <v>0</v>
      </c>
      <c r="IB36" s="17">
        <v>46.8</v>
      </c>
      <c r="IC36" s="17">
        <v>47.439770000000003</v>
      </c>
      <c r="ID36" s="17">
        <v>47.439860000000003</v>
      </c>
      <c r="IE36" s="17">
        <v>-0.63985999999999998</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61.1</v>
      </c>
      <c r="JE36" s="17">
        <v>67.684650000000005</v>
      </c>
      <c r="JF36" s="17">
        <v>88.384460000000004</v>
      </c>
      <c r="JG36" s="17">
        <v>-27.284459999999999</v>
      </c>
      <c r="JH36" s="17">
        <v>175.3</v>
      </c>
      <c r="JI36" s="17">
        <v>177.39911000000001</v>
      </c>
      <c r="JJ36" s="17">
        <v>177.39911000000001</v>
      </c>
      <c r="JK36" s="17">
        <v>-2.09911</v>
      </c>
      <c r="JL36" s="17">
        <v>172.8</v>
      </c>
      <c r="JM36" s="17">
        <v>177.39911000000001</v>
      </c>
      <c r="JN36" s="17">
        <v>177.39911000000001</v>
      </c>
      <c r="JO36" s="17">
        <v>-4.5991099999999996</v>
      </c>
      <c r="JP36" s="17">
        <v>200</v>
      </c>
      <c r="JQ36" s="17">
        <v>177.39911000000001</v>
      </c>
      <c r="JR36" s="17">
        <v>177.39911000000001</v>
      </c>
      <c r="JS36" s="17">
        <v>22.60089</v>
      </c>
      <c r="JT36" s="17">
        <v>271.2</v>
      </c>
      <c r="JU36" s="17">
        <v>266.09866</v>
      </c>
      <c r="JV36" s="17">
        <v>266.09866</v>
      </c>
      <c r="JW36" s="17">
        <v>5.1013400000000004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v>36</v>
      </c>
      <c r="KU36" s="17">
        <v>-36</v>
      </c>
      <c r="KV36" s="17"/>
      <c r="KW36" s="17"/>
      <c r="KX36" s="17"/>
      <c r="KY36" s="17">
        <v>0</v>
      </c>
      <c r="KZ36" s="17"/>
      <c r="LA36" s="17"/>
      <c r="LB36" s="17"/>
      <c r="LC36" s="17">
        <v>0</v>
      </c>
      <c r="LD36" s="17">
        <v>1.6</v>
      </c>
      <c r="LE36" s="17">
        <v>3.1205099999999999</v>
      </c>
      <c r="LF36" s="17">
        <v>3.1205099999999999</v>
      </c>
      <c r="LG36" s="17">
        <v>-1.52051</v>
      </c>
      <c r="LH36" s="17">
        <v>95.2</v>
      </c>
      <c r="LI36" s="17">
        <v>84.147689999999997</v>
      </c>
      <c r="LJ36" s="17">
        <v>132.48641000000001</v>
      </c>
      <c r="LK36" s="17">
        <v>-37.286409999999997</v>
      </c>
      <c r="LL36" s="17">
        <v>111.4</v>
      </c>
      <c r="LM36" s="17">
        <v>92.444490000000002</v>
      </c>
      <c r="LN36" s="17">
        <v>106.41601</v>
      </c>
      <c r="LO36" s="17">
        <v>4.9839900000000004</v>
      </c>
      <c r="LP36" s="17">
        <v>62.4</v>
      </c>
      <c r="LQ36" s="17">
        <v>67.133979999999994</v>
      </c>
      <c r="LR36" s="17">
        <v>67.133979999999994</v>
      </c>
      <c r="LS36" s="17">
        <v>-4.7339799999999999</v>
      </c>
      <c r="LT36" s="17">
        <v>74</v>
      </c>
      <c r="LU36" s="17">
        <v>72.37388</v>
      </c>
      <c r="LV36" s="17">
        <v>78.567999999999998</v>
      </c>
      <c r="LW36" s="17">
        <v>-4.5679999999999996</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103.3</v>
      </c>
      <c r="MO36" s="17">
        <v>149.77393000000001</v>
      </c>
      <c r="MP36" s="17">
        <v>149.77393000000001</v>
      </c>
      <c r="MQ36" s="17">
        <v>-46.473930000000003</v>
      </c>
      <c r="MR36" s="17">
        <v>100.8</v>
      </c>
      <c r="MS36" s="17">
        <v>149.77393000000001</v>
      </c>
      <c r="MT36" s="17">
        <v>149.77393000000001</v>
      </c>
      <c r="MU36" s="17">
        <v>-48.973930000000003</v>
      </c>
      <c r="MV36" s="17">
        <v>122.1</v>
      </c>
      <c r="MW36" s="17">
        <v>149.77393000000001</v>
      </c>
      <c r="MX36" s="17">
        <v>149.77393000000001</v>
      </c>
      <c r="MY36" s="17">
        <v>-27.673929999999999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187.1</v>
      </c>
      <c r="NU36" s="17">
        <v>145.0172</v>
      </c>
      <c r="NV36" s="17">
        <v>0</v>
      </c>
      <c r="NW36" s="17">
        <v>187.1</v>
      </c>
      <c r="NX36" s="17">
        <v>96.1</v>
      </c>
      <c r="NY36" s="17">
        <v>72.508600000000001</v>
      </c>
      <c r="NZ36" s="17"/>
      <c r="OA36" s="17">
        <v>96.1</v>
      </c>
      <c r="OB36" s="17">
        <v>1</v>
      </c>
      <c r="OC36" s="17"/>
      <c r="OD36" s="17">
        <v>0.94699999999999995</v>
      </c>
      <c r="OE36" s="17">
        <v>5.2999999999999999E-2</v>
      </c>
      <c r="OF36" s="17">
        <v>28.1</v>
      </c>
      <c r="OG36" s="17">
        <v>62.3</v>
      </c>
      <c r="OH36" s="17">
        <v>92.293000000000006</v>
      </c>
      <c r="OI36" s="17">
        <v>-64.192999999999998</v>
      </c>
      <c r="OJ36" s="17">
        <v>72.5</v>
      </c>
      <c r="OK36" s="17"/>
      <c r="OL36" s="17">
        <v>62.902999999999999</v>
      </c>
      <c r="OM36" s="17">
        <v>9.5969999999999995</v>
      </c>
      <c r="ON36" s="17">
        <v>2.9</v>
      </c>
      <c r="OO36" s="17">
        <v>6.8479999999999999</v>
      </c>
      <c r="OP36" s="17">
        <v>6.8479999999999999</v>
      </c>
      <c r="OQ36" s="17">
        <v>-3.948</v>
      </c>
      <c r="OR36" s="17">
        <v>0.2</v>
      </c>
      <c r="OS36" s="17"/>
      <c r="OT36" s="17">
        <v>0.2</v>
      </c>
      <c r="OU36" s="17">
        <v>0</v>
      </c>
      <c r="OV36" s="17">
        <v>15.9</v>
      </c>
      <c r="OW36" s="17">
        <v>16</v>
      </c>
      <c r="OX36" s="17">
        <v>13.78641</v>
      </c>
      <c r="OY36" s="17">
        <v>2.1135899999999999</v>
      </c>
      <c r="OZ36" s="17">
        <v>9.9</v>
      </c>
      <c r="PA36" s="17">
        <v>9.9830000000000005</v>
      </c>
      <c r="PB36" s="17">
        <v>9</v>
      </c>
      <c r="PC36" s="17">
        <v>0.9</v>
      </c>
      <c r="PD36" s="17">
        <v>5.4</v>
      </c>
      <c r="PE36" s="17">
        <v>5.67</v>
      </c>
      <c r="PF36" s="17">
        <v>5.67</v>
      </c>
      <c r="PG36" s="17">
        <v>-0.27</v>
      </c>
      <c r="PH36" s="17">
        <v>0.7</v>
      </c>
      <c r="PI36" s="17">
        <v>1</v>
      </c>
      <c r="PJ36" s="17">
        <v>1</v>
      </c>
      <c r="PK36" s="17">
        <v>-0.3</v>
      </c>
      <c r="PL36" s="17"/>
      <c r="PM36" s="17">
        <v>0</v>
      </c>
      <c r="PN36" s="17">
        <v>1.5</v>
      </c>
      <c r="PO36" s="17">
        <v>-1.5</v>
      </c>
      <c r="PP36" s="17">
        <v>4</v>
      </c>
      <c r="PQ36" s="17">
        <v>4</v>
      </c>
      <c r="PR36" s="17">
        <v>4</v>
      </c>
      <c r="PS36" s="17">
        <v>0</v>
      </c>
      <c r="PT36" s="17">
        <v>20.5</v>
      </c>
      <c r="PU36" s="17">
        <v>19.417480000000001</v>
      </c>
      <c r="PV36" s="17">
        <v>19.417480000000001</v>
      </c>
      <c r="PW36" s="17">
        <v>1.0825199999999999</v>
      </c>
      <c r="PX36" s="17">
        <v>19.969000000000001</v>
      </c>
      <c r="PY36" s="17">
        <v>20</v>
      </c>
      <c r="PZ36" s="17">
        <v>16.504850000000001</v>
      </c>
      <c r="QA36" s="17">
        <v>3.4641500000000001</v>
      </c>
      <c r="QB36" s="17">
        <v>18.8</v>
      </c>
      <c r="QC36" s="17">
        <v>10.67961</v>
      </c>
      <c r="QD36" s="17">
        <v>10.67961</v>
      </c>
      <c r="QE36" s="17">
        <v>8.1203900000000004</v>
      </c>
      <c r="QF36" s="17">
        <v>3.4</v>
      </c>
      <c r="QG36" s="17">
        <v>3.5</v>
      </c>
      <c r="QH36" s="17">
        <v>3.5</v>
      </c>
      <c r="QI36" s="17">
        <v>-0.1</v>
      </c>
      <c r="QJ36" s="17">
        <v>18.399999999999999</v>
      </c>
      <c r="QK36" s="17">
        <v>17.961169999999999</v>
      </c>
      <c r="QL36" s="17">
        <v>17.961169999999999</v>
      </c>
      <c r="QM36" s="17">
        <v>0.43883</v>
      </c>
      <c r="QN36" s="17">
        <v>12.2</v>
      </c>
      <c r="QO36" s="17"/>
      <c r="QP36" s="17">
        <v>9.5340000000000007</v>
      </c>
      <c r="QQ36" s="17">
        <v>2.6659999999999999</v>
      </c>
      <c r="QR36" s="17">
        <v>14.6</v>
      </c>
      <c r="QS36" s="17"/>
      <c r="QT36" s="17">
        <v>13.507</v>
      </c>
      <c r="QU36" s="17">
        <v>1.093</v>
      </c>
      <c r="QV36" s="17">
        <v>7.9</v>
      </c>
      <c r="QW36" s="17">
        <v>20.6</v>
      </c>
      <c r="QX36" s="17">
        <v>3.2010000000000001</v>
      </c>
      <c r="QY36" s="17">
        <v>4.6989999999999998</v>
      </c>
      <c r="QZ36" s="17">
        <v>29.6</v>
      </c>
      <c r="RA36" s="17">
        <v>67.900000000000006</v>
      </c>
      <c r="RB36" s="17">
        <v>13.712999999999999</v>
      </c>
      <c r="RC36" s="17">
        <v>15.887</v>
      </c>
      <c r="RD36" s="17">
        <v>3</v>
      </c>
      <c r="RE36" s="17">
        <v>2.9009999999999998</v>
      </c>
      <c r="RF36" s="17">
        <v>2.9009999999999998</v>
      </c>
      <c r="RG36" s="17">
        <v>9.9000000000000005E-2</v>
      </c>
      <c r="RH36" s="17">
        <v>1</v>
      </c>
      <c r="RI36" s="17">
        <v>1.2</v>
      </c>
      <c r="RJ36" s="17">
        <v>1.2</v>
      </c>
      <c r="RK36" s="17">
        <v>-0.2</v>
      </c>
      <c r="RL36" s="17">
        <v>2.2000000000000002</v>
      </c>
      <c r="RM36" s="17">
        <v>2.4</v>
      </c>
      <c r="RN36" s="17">
        <v>2.4</v>
      </c>
      <c r="RO36" s="17">
        <v>-0.2</v>
      </c>
      <c r="RP36" s="17">
        <v>1.6</v>
      </c>
      <c r="RQ36" s="17">
        <v>1.4</v>
      </c>
      <c r="RR36" s="17">
        <v>1.4</v>
      </c>
      <c r="RS36" s="17">
        <v>0.2</v>
      </c>
      <c r="RT36" s="17">
        <v>15</v>
      </c>
      <c r="RU36" s="17"/>
      <c r="RV36" s="17">
        <v>5.9269999999999996</v>
      </c>
      <c r="RW36" s="17">
        <v>9.0730000000000004</v>
      </c>
      <c r="RX36" s="17">
        <v>3.1</v>
      </c>
      <c r="RY36" s="17">
        <v>3.081</v>
      </c>
      <c r="RZ36" s="17">
        <v>3.081</v>
      </c>
      <c r="SA36" s="17">
        <v>1.9E-2</v>
      </c>
      <c r="SB36" s="17">
        <v>12.2</v>
      </c>
      <c r="SC36" s="17">
        <v>10.973190000000001</v>
      </c>
      <c r="SD36" s="17">
        <v>10.97321</v>
      </c>
      <c r="SE36" s="17">
        <v>1.22679</v>
      </c>
      <c r="SF36" s="17">
        <v>1.5</v>
      </c>
      <c r="SG36" s="17">
        <v>2</v>
      </c>
      <c r="SH36" s="17">
        <v>2</v>
      </c>
      <c r="SI36" s="17">
        <v>-0.5</v>
      </c>
      <c r="SJ36" s="17"/>
      <c r="SK36" s="17">
        <v>0</v>
      </c>
      <c r="SL36" s="17">
        <v>0.4</v>
      </c>
      <c r="SM36" s="17">
        <v>-0.4</v>
      </c>
      <c r="SN36" s="17">
        <v>9.9</v>
      </c>
      <c r="SO36" s="17">
        <v>9.8520000000000003</v>
      </c>
      <c r="SP36" s="17">
        <v>9.8520000000000003</v>
      </c>
      <c r="SQ36" s="17">
        <v>4.8000000000000001E-2</v>
      </c>
      <c r="SR36" s="17">
        <v>4.0999999999999996</v>
      </c>
      <c r="SS36" s="17">
        <v>4.5</v>
      </c>
      <c r="ST36" s="17">
        <v>4.5</v>
      </c>
      <c r="SU36" s="17">
        <v>-0.4</v>
      </c>
      <c r="SV36" s="17">
        <v>6.2</v>
      </c>
      <c r="SW36" s="17">
        <v>6.5</v>
      </c>
      <c r="SX36" s="17">
        <v>6.5</v>
      </c>
      <c r="SY36" s="17">
        <v>-0.3</v>
      </c>
      <c r="SZ36" s="17">
        <v>8.9</v>
      </c>
      <c r="TA36" s="17">
        <v>10</v>
      </c>
      <c r="TB36" s="17">
        <v>10</v>
      </c>
      <c r="TC36" s="17">
        <v>-1.1000000000000001</v>
      </c>
      <c r="TD36" s="17">
        <v>19</v>
      </c>
      <c r="TE36" s="17">
        <v>18.543690000000002</v>
      </c>
      <c r="TF36" s="17">
        <v>18.543690000000002</v>
      </c>
      <c r="TG36" s="17">
        <v>0.45630999999999999</v>
      </c>
      <c r="TH36" s="17">
        <v>17.899999999999999</v>
      </c>
      <c r="TI36" s="17">
        <v>26.338999999999999</v>
      </c>
      <c r="TJ36" s="17">
        <v>26.338999999999999</v>
      </c>
      <c r="TK36" s="17">
        <v>-8.4390000000000001</v>
      </c>
      <c r="TL36" s="17">
        <v>67.5</v>
      </c>
      <c r="TM36" s="17">
        <v>75.5</v>
      </c>
      <c r="TN36" s="17">
        <v>74.135000000000005</v>
      </c>
      <c r="TO36" s="17">
        <v>-6.6349999999999998</v>
      </c>
      <c r="TP36" s="17">
        <v>25.1</v>
      </c>
      <c r="TQ36" s="17"/>
      <c r="TR36" s="17">
        <v>23.777000000000001</v>
      </c>
      <c r="TS36" s="17">
        <v>1.323</v>
      </c>
      <c r="TT36" s="17">
        <v>68.599999999999994</v>
      </c>
      <c r="TU36" s="17">
        <v>65.811000000000007</v>
      </c>
      <c r="TV36" s="17">
        <v>65.811000000000007</v>
      </c>
      <c r="TW36" s="17">
        <v>2.7890000000000001</v>
      </c>
      <c r="TX36" s="17">
        <v>67.2</v>
      </c>
      <c r="TY36" s="17">
        <v>72.747</v>
      </c>
      <c r="TZ36" s="17">
        <v>72.747</v>
      </c>
      <c r="UA36" s="17">
        <v>-5.5469999999999997</v>
      </c>
      <c r="UB36" s="17">
        <v>7.3</v>
      </c>
      <c r="UC36" s="17">
        <v>9.1170000000000009</v>
      </c>
      <c r="UD36" s="17">
        <v>9.1170000000000009</v>
      </c>
      <c r="UE36" s="17">
        <v>-1.8169999999999999</v>
      </c>
      <c r="UF36" s="17">
        <v>8.5</v>
      </c>
      <c r="UG36" s="17">
        <v>7.9649999999999999</v>
      </c>
      <c r="UH36" s="17">
        <v>7.9649999999999999</v>
      </c>
      <c r="UI36" s="17">
        <v>0.53500000000000003</v>
      </c>
      <c r="UJ36" s="17">
        <v>13</v>
      </c>
      <c r="UK36" s="17">
        <v>16</v>
      </c>
      <c r="UL36" s="17">
        <v>10</v>
      </c>
      <c r="UM36" s="17">
        <v>3</v>
      </c>
      <c r="UN36" s="17">
        <v>3.6</v>
      </c>
      <c r="UO36" s="17">
        <v>2.8</v>
      </c>
      <c r="UP36" s="17">
        <v>2.8</v>
      </c>
      <c r="UQ36" s="17">
        <v>0.8</v>
      </c>
      <c r="UR36" s="17">
        <v>8.1999999999999993</v>
      </c>
      <c r="US36" s="17">
        <v>7.4</v>
      </c>
      <c r="UT36" s="17">
        <v>7.4</v>
      </c>
      <c r="UU36" s="17">
        <v>0.8</v>
      </c>
      <c r="UV36" s="17">
        <v>8</v>
      </c>
      <c r="UW36" s="17">
        <v>8</v>
      </c>
      <c r="UX36" s="17">
        <v>8</v>
      </c>
      <c r="UY36" s="17">
        <v>0</v>
      </c>
      <c r="UZ36" s="17">
        <v>8.9</v>
      </c>
      <c r="VA36" s="17">
        <v>9</v>
      </c>
      <c r="VB36" s="17">
        <v>9</v>
      </c>
      <c r="VC36" s="17">
        <v>-0.1</v>
      </c>
      <c r="VD36" s="17">
        <v>9.1</v>
      </c>
      <c r="VE36" s="17">
        <v>9</v>
      </c>
      <c r="VF36" s="17">
        <v>9</v>
      </c>
      <c r="VG36" s="17">
        <v>0.1</v>
      </c>
      <c r="VH36" s="17">
        <v>2.2000000000000002</v>
      </c>
      <c r="VI36" s="17">
        <v>6.16</v>
      </c>
      <c r="VJ36" s="17">
        <v>6.16</v>
      </c>
      <c r="VK36" s="17">
        <v>-3.96</v>
      </c>
      <c r="VL36" s="17">
        <v>198.7</v>
      </c>
      <c r="VM36" s="17"/>
      <c r="VN36" s="17">
        <v>210.97200000000001</v>
      </c>
      <c r="VO36" s="17">
        <v>-12.272</v>
      </c>
      <c r="VP36" s="17">
        <v>14.4</v>
      </c>
      <c r="VQ36" s="17"/>
      <c r="VR36" s="17">
        <v>12.938000000000001</v>
      </c>
      <c r="VS36" s="17">
        <v>1.462</v>
      </c>
      <c r="VT36" s="17">
        <v>120</v>
      </c>
      <c r="VU36" s="17"/>
      <c r="VV36" s="17">
        <v>99.18</v>
      </c>
      <c r="VW36" s="17">
        <v>20.82</v>
      </c>
      <c r="VX36" s="17">
        <v>0.6</v>
      </c>
      <c r="VY36" s="17">
        <v>0.6</v>
      </c>
      <c r="VZ36" s="17">
        <v>0.6</v>
      </c>
      <c r="WA36" s="17">
        <v>0</v>
      </c>
      <c r="WB36" s="17">
        <v>72.7</v>
      </c>
      <c r="WC36" s="17">
        <v>106.2</v>
      </c>
      <c r="WD36" s="17">
        <v>88</v>
      </c>
      <c r="WE36" s="17">
        <v>-15.3</v>
      </c>
      <c r="WF36" s="17">
        <v>81</v>
      </c>
      <c r="WG36" s="17">
        <v>109.8</v>
      </c>
      <c r="WH36" s="17">
        <v>95</v>
      </c>
      <c r="WI36" s="17">
        <v>-14</v>
      </c>
      <c r="WJ36" s="17">
        <v>82.6</v>
      </c>
      <c r="WK36" s="17"/>
      <c r="WL36" s="17">
        <v>73.204999999999998</v>
      </c>
      <c r="WM36" s="17">
        <v>9.3949999999999996</v>
      </c>
      <c r="WN36" s="17">
        <v>12.2</v>
      </c>
      <c r="WO36" s="17"/>
      <c r="WP36" s="17">
        <v>5.4249999999999998</v>
      </c>
      <c r="WQ36" s="17">
        <v>6.7750000000000004</v>
      </c>
      <c r="WR36" s="17">
        <v>8</v>
      </c>
      <c r="WS36" s="17">
        <v>9.8000000000000007</v>
      </c>
      <c r="WT36" s="17">
        <v>9.8000000000000007</v>
      </c>
      <c r="WU36" s="17">
        <v>-1.8</v>
      </c>
      <c r="WV36" s="17">
        <v>19.5</v>
      </c>
      <c r="WW36" s="17">
        <v>18.834949999999999</v>
      </c>
      <c r="WX36" s="17">
        <v>18.834949999999999</v>
      </c>
      <c r="WY36" s="17">
        <v>0.66505000000000003</v>
      </c>
      <c r="WZ36" s="17">
        <v>9.4</v>
      </c>
      <c r="XA36" s="17">
        <v>9</v>
      </c>
      <c r="XB36" s="17">
        <v>10.8</v>
      </c>
      <c r="XC36" s="17">
        <v>-1.4</v>
      </c>
      <c r="XD36" s="17">
        <v>41.9</v>
      </c>
      <c r="XE36" s="17">
        <v>42</v>
      </c>
      <c r="XF36" s="17">
        <v>42</v>
      </c>
      <c r="XG36" s="17">
        <v>-0.1</v>
      </c>
      <c r="XH36" s="17">
        <v>12.1</v>
      </c>
      <c r="XI36" s="17">
        <v>10</v>
      </c>
      <c r="XJ36" s="17">
        <v>10</v>
      </c>
      <c r="XK36" s="17">
        <v>2.1</v>
      </c>
      <c r="XL36" s="17">
        <v>16.8</v>
      </c>
      <c r="XM36" s="17">
        <v>17</v>
      </c>
      <c r="XN36" s="17">
        <v>14</v>
      </c>
      <c r="XO36" s="17">
        <v>2.8</v>
      </c>
      <c r="XP36" s="17"/>
      <c r="XQ36" s="17"/>
      <c r="XR36" s="17"/>
      <c r="XS36" s="17">
        <v>0</v>
      </c>
      <c r="XT36" s="17">
        <v>7.7</v>
      </c>
      <c r="XU36" s="17">
        <v>7.35</v>
      </c>
      <c r="XV36" s="17">
        <v>7.35</v>
      </c>
      <c r="XW36" s="17">
        <v>0.35</v>
      </c>
      <c r="XX36" s="17"/>
      <c r="XY36" s="17"/>
      <c r="XZ36" s="17"/>
      <c r="YA36" s="17">
        <v>0</v>
      </c>
      <c r="YB36" s="17"/>
      <c r="YC36" s="17"/>
      <c r="YD36" s="17"/>
      <c r="YE36" s="17">
        <v>0</v>
      </c>
    </row>
    <row r="37" spans="1:655" ht="24" customHeight="1" x14ac:dyDescent="0.25">
      <c r="A37" s="1"/>
      <c r="B37" s="16" t="s">
        <v>42</v>
      </c>
      <c r="C37" s="16" t="s">
        <v>844</v>
      </c>
      <c r="D37" s="17">
        <v>96.7</v>
      </c>
      <c r="E37" s="17">
        <v>91.314149999999998</v>
      </c>
      <c r="F37" s="17">
        <v>66.844200000000001</v>
      </c>
      <c r="G37" s="17">
        <v>29.855799999999999</v>
      </c>
      <c r="H37" s="17">
        <v>649.6</v>
      </c>
      <c r="I37" s="17">
        <v>643.65809000000002</v>
      </c>
      <c r="J37" s="17">
        <v>643.65809000000002</v>
      </c>
      <c r="K37" s="17">
        <v>5.94191</v>
      </c>
      <c r="L37" s="17">
        <v>215.9</v>
      </c>
      <c r="M37" s="17">
        <v>209.39341999999999</v>
      </c>
      <c r="N37" s="17">
        <v>209.39341999999999</v>
      </c>
      <c r="O37" s="17">
        <v>6.5065799999999996</v>
      </c>
      <c r="P37" s="17"/>
      <c r="Q37" s="17"/>
      <c r="R37" s="17"/>
      <c r="S37" s="17">
        <v>0</v>
      </c>
      <c r="T37" s="17"/>
      <c r="U37" s="17"/>
      <c r="V37" s="17"/>
      <c r="W37" s="17">
        <v>0</v>
      </c>
      <c r="X37" s="17">
        <v>89.8</v>
      </c>
      <c r="Y37" s="17">
        <v>91.778639999999996</v>
      </c>
      <c r="Z37" s="17">
        <v>76.798159999999996</v>
      </c>
      <c r="AA37" s="17">
        <v>13.00184</v>
      </c>
      <c r="AB37" s="17">
        <v>183.8</v>
      </c>
      <c r="AC37" s="17">
        <v>165.94991999999999</v>
      </c>
      <c r="AD37" s="17">
        <v>187.24709999999999</v>
      </c>
      <c r="AE37" s="17">
        <v>-3.4470999999999998</v>
      </c>
      <c r="AF37" s="17">
        <v>0</v>
      </c>
      <c r="AG37" s="17">
        <v>86.905510000000007</v>
      </c>
      <c r="AH37" s="17">
        <v>86.905510000000007</v>
      </c>
      <c r="AI37" s="17">
        <v>-86.905510000000007</v>
      </c>
      <c r="AJ37" s="17"/>
      <c r="AK37" s="17"/>
      <c r="AL37" s="17"/>
      <c r="AM37" s="17">
        <v>0</v>
      </c>
      <c r="AN37" s="17">
        <v>164.9</v>
      </c>
      <c r="AO37" s="17">
        <v>196.66667000000001</v>
      </c>
      <c r="AP37" s="17">
        <v>196.66667000000001</v>
      </c>
      <c r="AQ37" s="17">
        <v>-31.766670000000001</v>
      </c>
      <c r="AR37" s="17">
        <v>165.2</v>
      </c>
      <c r="AS37" s="17">
        <v>196.66667000000001</v>
      </c>
      <c r="AT37" s="17">
        <v>196.66667000000001</v>
      </c>
      <c r="AU37" s="17">
        <v>-31.466670000000001</v>
      </c>
      <c r="AV37" s="17">
        <v>165.1</v>
      </c>
      <c r="AW37" s="17">
        <v>196.66667000000001</v>
      </c>
      <c r="AX37" s="17">
        <v>196.66667000000001</v>
      </c>
      <c r="AY37" s="17">
        <v>-31.566669999999998</v>
      </c>
      <c r="AZ37" s="17">
        <v>252.6</v>
      </c>
      <c r="BA37" s="17">
        <v>295</v>
      </c>
      <c r="BB37" s="17">
        <v>295</v>
      </c>
      <c r="BC37" s="17">
        <v>-42.4</v>
      </c>
      <c r="BD37" s="17"/>
      <c r="BE37" s="17"/>
      <c r="BF37" s="17"/>
      <c r="BG37" s="17">
        <v>0</v>
      </c>
      <c r="BH37" s="17"/>
      <c r="BI37" s="17"/>
      <c r="BJ37" s="17"/>
      <c r="BK37" s="17">
        <v>0</v>
      </c>
      <c r="BL37" s="17">
        <v>330.5</v>
      </c>
      <c r="BM37" s="17">
        <v>90.061049999999994</v>
      </c>
      <c r="BN37" s="17">
        <v>244.34184999999999</v>
      </c>
      <c r="BO37" s="17">
        <v>86.158150000000006</v>
      </c>
      <c r="BP37" s="17">
        <v>4.8</v>
      </c>
      <c r="BQ37" s="17">
        <v>4.4318400000000002</v>
      </c>
      <c r="BR37" s="17">
        <v>4.4318400000000002</v>
      </c>
      <c r="BS37" s="17">
        <v>0.36815999999999999</v>
      </c>
      <c r="BT37" s="17"/>
      <c r="BU37" s="17"/>
      <c r="BV37" s="17"/>
      <c r="BW37" s="17">
        <v>0</v>
      </c>
      <c r="BX37" s="17"/>
      <c r="BY37" s="17"/>
      <c r="BZ37" s="17"/>
      <c r="CA37" s="17">
        <v>0</v>
      </c>
      <c r="CB37" s="17"/>
      <c r="CC37" s="17"/>
      <c r="CD37" s="17"/>
      <c r="CE37" s="17">
        <v>0</v>
      </c>
      <c r="CF37" s="17"/>
      <c r="CG37" s="17"/>
      <c r="CH37" s="17"/>
      <c r="CI37" s="17">
        <v>0</v>
      </c>
      <c r="CJ37" s="17">
        <v>163.80000000000001</v>
      </c>
      <c r="CK37" s="17">
        <v>149.99921000000001</v>
      </c>
      <c r="CL37" s="17">
        <v>149.99921000000001</v>
      </c>
      <c r="CM37" s="17">
        <v>13.800789999999999</v>
      </c>
      <c r="CN37" s="17">
        <v>7.6</v>
      </c>
      <c r="CO37" s="17">
        <v>5.1333399999999996</v>
      </c>
      <c r="CP37" s="17">
        <v>5.1333399999999996</v>
      </c>
      <c r="CQ37" s="17">
        <v>2.4666600000000001</v>
      </c>
      <c r="CR37" s="17">
        <v>5.4</v>
      </c>
      <c r="CS37" s="17">
        <v>2.8177599999999998</v>
      </c>
      <c r="CT37" s="17">
        <v>2.8177599999999998</v>
      </c>
      <c r="CU37" s="17">
        <v>2.5822400000000001</v>
      </c>
      <c r="CV37" s="17"/>
      <c r="CW37" s="17"/>
      <c r="CX37" s="17"/>
      <c r="CY37" s="17">
        <v>0</v>
      </c>
      <c r="CZ37" s="17">
        <v>6.8</v>
      </c>
      <c r="DA37" s="17">
        <v>6.8787000000000003</v>
      </c>
      <c r="DB37" s="17">
        <v>6.8787000000000003</v>
      </c>
      <c r="DC37" s="17">
        <v>-7.8700000000000006E-2</v>
      </c>
      <c r="DD37" s="17">
        <v>10.1</v>
      </c>
      <c r="DE37" s="17">
        <v>14.919420000000001</v>
      </c>
      <c r="DF37" s="17">
        <v>14.919420000000001</v>
      </c>
      <c r="DG37" s="17">
        <v>-4.81942</v>
      </c>
      <c r="DH37" s="17">
        <v>60.4</v>
      </c>
      <c r="DI37" s="17">
        <v>45.3414</v>
      </c>
      <c r="DJ37" s="17">
        <v>66.417609999999996</v>
      </c>
      <c r="DK37" s="17">
        <v>-6.0176100000000003</v>
      </c>
      <c r="DL37" s="17"/>
      <c r="DM37" s="17"/>
      <c r="DN37" s="17"/>
      <c r="DO37" s="17">
        <v>0</v>
      </c>
      <c r="DP37" s="17"/>
      <c r="DQ37" s="17"/>
      <c r="DR37" s="17"/>
      <c r="DS37" s="17">
        <v>0</v>
      </c>
      <c r="DT37" s="17"/>
      <c r="DU37" s="17"/>
      <c r="DV37" s="17"/>
      <c r="DW37" s="17">
        <v>0</v>
      </c>
      <c r="DX37" s="17"/>
      <c r="DY37" s="17"/>
      <c r="DZ37" s="17"/>
      <c r="EA37" s="17">
        <v>0</v>
      </c>
      <c r="EB37" s="17">
        <v>83.5</v>
      </c>
      <c r="EC37" s="17">
        <v>72.751059999999995</v>
      </c>
      <c r="ED37" s="17">
        <v>71.559110000000004</v>
      </c>
      <c r="EE37" s="17">
        <v>11.94089</v>
      </c>
      <c r="EF37" s="17">
        <v>208.5</v>
      </c>
      <c r="EG37" s="17">
        <v>190.58053000000001</v>
      </c>
      <c r="EH37" s="17">
        <v>110.21751999999999</v>
      </c>
      <c r="EI37" s="17">
        <v>98.282480000000007</v>
      </c>
      <c r="EJ37" s="17"/>
      <c r="EK37" s="17"/>
      <c r="EL37" s="17"/>
      <c r="EM37" s="17">
        <v>0</v>
      </c>
      <c r="EN37" s="17"/>
      <c r="EO37" s="17"/>
      <c r="EP37" s="17"/>
      <c r="EQ37" s="17">
        <v>0</v>
      </c>
      <c r="ER37" s="17"/>
      <c r="ES37" s="17"/>
      <c r="ET37" s="17"/>
      <c r="EU37" s="17">
        <v>0</v>
      </c>
      <c r="EV37" s="17">
        <v>6.5</v>
      </c>
      <c r="EW37" s="17">
        <v>6.39</v>
      </c>
      <c r="EX37" s="17">
        <v>6.39</v>
      </c>
      <c r="EY37" s="17">
        <v>0.11</v>
      </c>
      <c r="EZ37" s="17">
        <v>0</v>
      </c>
      <c r="FA37" s="17">
        <v>0</v>
      </c>
      <c r="FB37" s="17">
        <v>0</v>
      </c>
      <c r="FC37" s="17">
        <v>0</v>
      </c>
      <c r="FD37" s="17">
        <v>46.2</v>
      </c>
      <c r="FE37" s="17">
        <v>49.848860000000002</v>
      </c>
      <c r="FF37" s="17">
        <v>48.97287</v>
      </c>
      <c r="FG37" s="17">
        <v>-2.7728700000000002</v>
      </c>
      <c r="FH37" s="17">
        <v>116.2</v>
      </c>
      <c r="FI37" s="17">
        <v>74.914400000000001</v>
      </c>
      <c r="FJ37" s="17">
        <v>151.148</v>
      </c>
      <c r="FK37" s="17">
        <v>-34.948</v>
      </c>
      <c r="FL37" s="17">
        <v>31.4</v>
      </c>
      <c r="FM37" s="17">
        <v>29.877279999999999</v>
      </c>
      <c r="FN37" s="17">
        <v>24.499369999999999</v>
      </c>
      <c r="FO37" s="17">
        <v>6.9006299999999996</v>
      </c>
      <c r="FP37" s="17">
        <v>18.8</v>
      </c>
      <c r="FQ37" s="17">
        <v>19.192229999999999</v>
      </c>
      <c r="FR37" s="17">
        <v>19.192229999999999</v>
      </c>
      <c r="FS37" s="17">
        <v>-0.39223000000000002</v>
      </c>
      <c r="FT37" s="17">
        <v>19.8</v>
      </c>
      <c r="FU37" s="17">
        <v>19.32039</v>
      </c>
      <c r="FV37" s="17">
        <v>19.32039</v>
      </c>
      <c r="FW37" s="17">
        <v>0.47960999999999998</v>
      </c>
      <c r="FX37" s="17">
        <v>86.4</v>
      </c>
      <c r="FY37" s="17">
        <v>81.531779999999998</v>
      </c>
      <c r="FZ37" s="17">
        <v>81.531779999999998</v>
      </c>
      <c r="GA37" s="17">
        <v>4.86822</v>
      </c>
      <c r="GB37" s="17">
        <v>181</v>
      </c>
      <c r="GC37" s="17">
        <v>185.10007999999999</v>
      </c>
      <c r="GD37" s="17">
        <v>185.10007999999999</v>
      </c>
      <c r="GE37" s="17">
        <v>-4.1000800000000002</v>
      </c>
      <c r="GF37" s="17">
        <v>181.2</v>
      </c>
      <c r="GG37" s="17">
        <v>185.10007999999999</v>
      </c>
      <c r="GH37" s="17">
        <v>185.10007999999999</v>
      </c>
      <c r="GI37" s="17">
        <v>-3.90008</v>
      </c>
      <c r="GJ37" s="17">
        <v>181.9</v>
      </c>
      <c r="GK37" s="17">
        <v>185.10007999999999</v>
      </c>
      <c r="GL37" s="17">
        <v>185.10007999999999</v>
      </c>
      <c r="GM37" s="17">
        <v>-3.2000799999999998</v>
      </c>
      <c r="GN37" s="17">
        <v>89.5</v>
      </c>
      <c r="GO37" s="17">
        <v>95.120559999999998</v>
      </c>
      <c r="GP37" s="17">
        <v>99.237319999999997</v>
      </c>
      <c r="GQ37" s="17">
        <v>-9.7373200000000004</v>
      </c>
      <c r="GR37" s="17">
        <v>8</v>
      </c>
      <c r="GS37" s="17">
        <v>8.2552000000000003</v>
      </c>
      <c r="GT37" s="17">
        <v>5.1650400000000003</v>
      </c>
      <c r="GU37" s="17">
        <v>2.8349600000000001</v>
      </c>
      <c r="GV37" s="17">
        <v>2.1</v>
      </c>
      <c r="GW37" s="17">
        <v>2.0343399999999998</v>
      </c>
      <c r="GX37" s="17">
        <v>5.4186100000000001</v>
      </c>
      <c r="GY37" s="17">
        <v>-3.3186100000000001</v>
      </c>
      <c r="GZ37" s="17">
        <v>34.6</v>
      </c>
      <c r="HA37" s="17">
        <v>34.47804</v>
      </c>
      <c r="HB37" s="17">
        <v>34.47804</v>
      </c>
      <c r="HC37" s="17">
        <v>0.12196</v>
      </c>
      <c r="HD37" s="17">
        <v>42.7</v>
      </c>
      <c r="HE37" s="17">
        <v>44.060189999999999</v>
      </c>
      <c r="HF37" s="17">
        <v>44.060189999999999</v>
      </c>
      <c r="HG37" s="17">
        <v>-1.36019</v>
      </c>
      <c r="HH37" s="17">
        <v>3.8</v>
      </c>
      <c r="HI37" s="17">
        <v>3.9046599999999998</v>
      </c>
      <c r="HJ37" s="17">
        <v>3.9046599999999998</v>
      </c>
      <c r="HK37" s="17">
        <v>-0.10466</v>
      </c>
      <c r="HL37" s="17">
        <v>14.9</v>
      </c>
      <c r="HM37" s="17">
        <v>14.997669999999999</v>
      </c>
      <c r="HN37" s="17">
        <v>14.997669999999999</v>
      </c>
      <c r="HO37" s="17">
        <v>-9.7670000000000007E-2</v>
      </c>
      <c r="HP37" s="17">
        <v>91.7</v>
      </c>
      <c r="HQ37" s="17">
        <v>76.618549999999999</v>
      </c>
      <c r="HR37" s="17">
        <v>89.009709999999998</v>
      </c>
      <c r="HS37" s="17">
        <v>2.6902900000000001</v>
      </c>
      <c r="HT37" s="17"/>
      <c r="HU37" s="17"/>
      <c r="HV37" s="17"/>
      <c r="HW37" s="17">
        <v>0</v>
      </c>
      <c r="HX37" s="17"/>
      <c r="HY37" s="17"/>
      <c r="HZ37" s="17"/>
      <c r="IA37" s="17">
        <v>0</v>
      </c>
      <c r="IB37" s="17">
        <v>46.7</v>
      </c>
      <c r="IC37" s="17">
        <v>47.43985</v>
      </c>
      <c r="ID37" s="17">
        <v>47.439860000000003</v>
      </c>
      <c r="IE37" s="17">
        <v>-0.73985999999999996</v>
      </c>
      <c r="IF37" s="17"/>
      <c r="IG37" s="17"/>
      <c r="IH37" s="17"/>
      <c r="II37" s="17">
        <v>0</v>
      </c>
      <c r="IJ37" s="17"/>
      <c r="IK37" s="17"/>
      <c r="IL37" s="17"/>
      <c r="IM37" s="17">
        <v>0</v>
      </c>
      <c r="IN37" s="17">
        <v>5.4</v>
      </c>
      <c r="IO37" s="17"/>
      <c r="IP37" s="17"/>
      <c r="IQ37" s="17">
        <v>5.4</v>
      </c>
      <c r="IR37" s="17"/>
      <c r="IS37" s="17"/>
      <c r="IT37" s="17"/>
      <c r="IU37" s="17">
        <v>0</v>
      </c>
      <c r="IV37" s="17"/>
      <c r="IW37" s="17"/>
      <c r="IX37" s="17"/>
      <c r="IY37" s="17">
        <v>0</v>
      </c>
      <c r="IZ37" s="17"/>
      <c r="JA37" s="17"/>
      <c r="JB37" s="17"/>
      <c r="JC37" s="17">
        <v>0</v>
      </c>
      <c r="JD37" s="17">
        <v>60.9</v>
      </c>
      <c r="JE37" s="17">
        <v>76.440950000000001</v>
      </c>
      <c r="JF37" s="17">
        <v>88.384460000000004</v>
      </c>
      <c r="JG37" s="17">
        <v>-27.484459999999999</v>
      </c>
      <c r="JH37" s="17">
        <v>174.4</v>
      </c>
      <c r="JI37" s="17">
        <v>177.80658</v>
      </c>
      <c r="JJ37" s="17">
        <v>177.80658</v>
      </c>
      <c r="JK37" s="17">
        <v>-3.4065799999999999</v>
      </c>
      <c r="JL37" s="17">
        <v>172.5</v>
      </c>
      <c r="JM37" s="17">
        <v>177.80658</v>
      </c>
      <c r="JN37" s="17">
        <v>177.80658</v>
      </c>
      <c r="JO37" s="17">
        <v>-5.3065800000000003</v>
      </c>
      <c r="JP37" s="17">
        <v>200</v>
      </c>
      <c r="JQ37" s="17">
        <v>177.80658</v>
      </c>
      <c r="JR37" s="17">
        <v>177.80658</v>
      </c>
      <c r="JS37" s="17">
        <v>22.19342</v>
      </c>
      <c r="JT37" s="17">
        <v>271.39999999999998</v>
      </c>
      <c r="JU37" s="17">
        <v>266.70987000000002</v>
      </c>
      <c r="JV37" s="17">
        <v>266.70987000000002</v>
      </c>
      <c r="JW37" s="17">
        <v>4.6901299999999999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v>36</v>
      </c>
      <c r="KU37" s="17">
        <v>-36</v>
      </c>
      <c r="KV37" s="17"/>
      <c r="KW37" s="17"/>
      <c r="KX37" s="17"/>
      <c r="KY37" s="17">
        <v>0</v>
      </c>
      <c r="KZ37" s="17"/>
      <c r="LA37" s="17"/>
      <c r="LB37" s="17"/>
      <c r="LC37" s="17">
        <v>0</v>
      </c>
      <c r="LD37" s="17">
        <v>1.6</v>
      </c>
      <c r="LE37" s="17">
        <v>3.1205099999999999</v>
      </c>
      <c r="LF37" s="17">
        <v>3.1205099999999999</v>
      </c>
      <c r="LG37" s="17">
        <v>-1.52051</v>
      </c>
      <c r="LH37" s="17">
        <v>109.7</v>
      </c>
      <c r="LI37" s="17">
        <v>109.85885</v>
      </c>
      <c r="LJ37" s="17">
        <v>178.06523000000001</v>
      </c>
      <c r="LK37" s="17">
        <v>-68.365229999999997</v>
      </c>
      <c r="LL37" s="17">
        <v>112.5</v>
      </c>
      <c r="LM37" s="17">
        <v>97.250249999999994</v>
      </c>
      <c r="LN37" s="17">
        <v>112.93577999999999</v>
      </c>
      <c r="LO37" s="17">
        <v>-0.43578</v>
      </c>
      <c r="LP37" s="17">
        <v>62.4</v>
      </c>
      <c r="LQ37" s="17">
        <v>67.133979999999994</v>
      </c>
      <c r="LR37" s="17">
        <v>67.133979999999994</v>
      </c>
      <c r="LS37" s="17">
        <v>-4.7339799999999999</v>
      </c>
      <c r="LT37" s="17">
        <v>73.900000000000006</v>
      </c>
      <c r="LU37" s="17">
        <v>72.37388</v>
      </c>
      <c r="LV37" s="17">
        <v>78.567999999999998</v>
      </c>
      <c r="LW37" s="17">
        <v>-4.6680000000000001</v>
      </c>
      <c r="LX37" s="17">
        <v>30.2</v>
      </c>
      <c r="LY37" s="17">
        <v>29.951460000000001</v>
      </c>
      <c r="LZ37" s="17">
        <v>29.951460000000001</v>
      </c>
      <c r="MA37" s="17">
        <v>0.24854000000000001</v>
      </c>
      <c r="MB37" s="17"/>
      <c r="MC37" s="17"/>
      <c r="MD37" s="17"/>
      <c r="ME37" s="17">
        <v>0</v>
      </c>
      <c r="MF37" s="17"/>
      <c r="MG37" s="17"/>
      <c r="MH37" s="17"/>
      <c r="MI37" s="17">
        <v>0</v>
      </c>
      <c r="MJ37" s="17"/>
      <c r="MK37" s="17"/>
      <c r="ML37" s="17"/>
      <c r="MM37" s="17">
        <v>0</v>
      </c>
      <c r="MN37" s="17">
        <v>143</v>
      </c>
      <c r="MO37" s="17">
        <v>149.77393000000001</v>
      </c>
      <c r="MP37" s="17">
        <v>149.77393000000001</v>
      </c>
      <c r="MQ37" s="17">
        <v>-6.77393</v>
      </c>
      <c r="MR37" s="17">
        <v>143.69999999999999</v>
      </c>
      <c r="MS37" s="17">
        <v>149.77393000000001</v>
      </c>
      <c r="MT37" s="17">
        <v>149.77393000000001</v>
      </c>
      <c r="MU37" s="17">
        <v>-6.0739299999999998</v>
      </c>
      <c r="MV37" s="17">
        <v>144.1</v>
      </c>
      <c r="MW37" s="17">
        <v>149.77393000000001</v>
      </c>
      <c r="MX37" s="17">
        <v>149.77393000000001</v>
      </c>
      <c r="MY37" s="17">
        <v>-5.6739300000000004</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140.80000000000001</v>
      </c>
      <c r="NU37" s="17">
        <v>192.42549</v>
      </c>
      <c r="NV37" s="17">
        <v>0</v>
      </c>
      <c r="NW37" s="17">
        <v>140.80000000000001</v>
      </c>
      <c r="NX37" s="17">
        <v>79.2</v>
      </c>
      <c r="NY37" s="17">
        <v>96.21275</v>
      </c>
      <c r="NZ37" s="17"/>
      <c r="OA37" s="17">
        <v>79.2</v>
      </c>
      <c r="OB37" s="17">
        <v>0.9</v>
      </c>
      <c r="OC37" s="17"/>
      <c r="OD37" s="17">
        <v>0.91900000000000004</v>
      </c>
      <c r="OE37" s="17">
        <v>-1.9E-2</v>
      </c>
      <c r="OF37" s="17">
        <v>27</v>
      </c>
      <c r="OG37" s="17">
        <v>63.6</v>
      </c>
      <c r="OH37" s="17">
        <v>93.605999999999995</v>
      </c>
      <c r="OI37" s="17">
        <v>-66.605999999999995</v>
      </c>
      <c r="OJ37" s="17">
        <v>66.3</v>
      </c>
      <c r="OK37" s="17"/>
      <c r="OL37" s="17">
        <v>61.146999999999998</v>
      </c>
      <c r="OM37" s="17">
        <v>5.1529999999999996</v>
      </c>
      <c r="ON37" s="17">
        <v>3.2</v>
      </c>
      <c r="OO37" s="17">
        <v>5.6509999999999998</v>
      </c>
      <c r="OP37" s="17">
        <v>5.6509999999999998</v>
      </c>
      <c r="OQ37" s="17">
        <v>-2.4510000000000001</v>
      </c>
      <c r="OR37" s="17">
        <v>0.1</v>
      </c>
      <c r="OS37" s="17"/>
      <c r="OT37" s="17">
        <v>0.2</v>
      </c>
      <c r="OU37" s="17">
        <v>-0.1</v>
      </c>
      <c r="OV37" s="17">
        <v>15.6</v>
      </c>
      <c r="OW37" s="17">
        <v>16</v>
      </c>
      <c r="OX37" s="17">
        <v>13.78641</v>
      </c>
      <c r="OY37" s="17">
        <v>1.81359</v>
      </c>
      <c r="OZ37" s="17">
        <v>9.9</v>
      </c>
      <c r="PA37" s="17">
        <v>9.9830000000000005</v>
      </c>
      <c r="PB37" s="17">
        <v>9</v>
      </c>
      <c r="PC37" s="17">
        <v>0.9</v>
      </c>
      <c r="PD37" s="17">
        <v>5.3</v>
      </c>
      <c r="PE37" s="17">
        <v>5.67</v>
      </c>
      <c r="PF37" s="17">
        <v>5.67</v>
      </c>
      <c r="PG37" s="17">
        <v>-0.37</v>
      </c>
      <c r="PH37" s="17">
        <v>0.7</v>
      </c>
      <c r="PI37" s="17">
        <v>1</v>
      </c>
      <c r="PJ37" s="17">
        <v>1</v>
      </c>
      <c r="PK37" s="17">
        <v>-0.3</v>
      </c>
      <c r="PL37" s="17"/>
      <c r="PM37" s="17">
        <v>0</v>
      </c>
      <c r="PN37" s="17">
        <v>1.5</v>
      </c>
      <c r="PO37" s="17">
        <v>-1.5</v>
      </c>
      <c r="PP37" s="17">
        <v>3.8</v>
      </c>
      <c r="PQ37" s="17">
        <v>4</v>
      </c>
      <c r="PR37" s="17">
        <v>4</v>
      </c>
      <c r="PS37" s="17">
        <v>-0.2</v>
      </c>
      <c r="PT37" s="17">
        <v>20.399999999999999</v>
      </c>
      <c r="PU37" s="17">
        <v>19.417480000000001</v>
      </c>
      <c r="PV37" s="17">
        <v>19.417480000000001</v>
      </c>
      <c r="PW37" s="17">
        <v>0.98251999999999995</v>
      </c>
      <c r="PX37" s="17">
        <v>19.971</v>
      </c>
      <c r="PY37" s="17">
        <v>20</v>
      </c>
      <c r="PZ37" s="17">
        <v>16.504850000000001</v>
      </c>
      <c r="QA37" s="17">
        <v>3.4661499999999998</v>
      </c>
      <c r="QB37" s="17">
        <v>18.7</v>
      </c>
      <c r="QC37" s="17">
        <v>10.67961</v>
      </c>
      <c r="QD37" s="17">
        <v>10.67961</v>
      </c>
      <c r="QE37" s="17">
        <v>8.0203900000000008</v>
      </c>
      <c r="QF37" s="17">
        <v>3.4</v>
      </c>
      <c r="QG37" s="17">
        <v>3.5</v>
      </c>
      <c r="QH37" s="17">
        <v>3.5</v>
      </c>
      <c r="QI37" s="17">
        <v>-0.1</v>
      </c>
      <c r="QJ37" s="17">
        <v>18.399999999999999</v>
      </c>
      <c r="QK37" s="17">
        <v>17.961169999999999</v>
      </c>
      <c r="QL37" s="17">
        <v>17.961169999999999</v>
      </c>
      <c r="QM37" s="17">
        <v>0.43883</v>
      </c>
      <c r="QN37" s="17">
        <v>11.4</v>
      </c>
      <c r="QO37" s="17"/>
      <c r="QP37" s="17">
        <v>8.67</v>
      </c>
      <c r="QQ37" s="17">
        <v>2.73</v>
      </c>
      <c r="QR37" s="17">
        <v>13.8</v>
      </c>
      <c r="QS37" s="17"/>
      <c r="QT37" s="17">
        <v>13.007</v>
      </c>
      <c r="QU37" s="17">
        <v>0.79300000000000004</v>
      </c>
      <c r="QV37" s="17">
        <v>6.4</v>
      </c>
      <c r="QW37" s="17">
        <v>20.7</v>
      </c>
      <c r="QX37" s="17">
        <v>3.722</v>
      </c>
      <c r="QY37" s="17">
        <v>2.6779999999999999</v>
      </c>
      <c r="QZ37" s="17">
        <v>24.1</v>
      </c>
      <c r="RA37" s="17">
        <v>68</v>
      </c>
      <c r="RB37" s="17">
        <v>16.161000000000001</v>
      </c>
      <c r="RC37" s="17">
        <v>7.9390000000000001</v>
      </c>
      <c r="RD37" s="17">
        <v>3</v>
      </c>
      <c r="RE37" s="17">
        <v>2.9009999999999998</v>
      </c>
      <c r="RF37" s="17">
        <v>2.9009999999999998</v>
      </c>
      <c r="RG37" s="17">
        <v>9.9000000000000005E-2</v>
      </c>
      <c r="RH37" s="17">
        <v>1</v>
      </c>
      <c r="RI37" s="17">
        <v>1.2</v>
      </c>
      <c r="RJ37" s="17">
        <v>1.2</v>
      </c>
      <c r="RK37" s="17">
        <v>-0.2</v>
      </c>
      <c r="RL37" s="17">
        <v>2.2000000000000002</v>
      </c>
      <c r="RM37" s="17">
        <v>2.4</v>
      </c>
      <c r="RN37" s="17">
        <v>2.4</v>
      </c>
      <c r="RO37" s="17">
        <v>-0.2</v>
      </c>
      <c r="RP37" s="17">
        <v>1.6</v>
      </c>
      <c r="RQ37" s="17">
        <v>1.4</v>
      </c>
      <c r="RR37" s="17">
        <v>1.4</v>
      </c>
      <c r="RS37" s="17">
        <v>0.2</v>
      </c>
      <c r="RT37" s="17">
        <v>14.3</v>
      </c>
      <c r="RU37" s="17"/>
      <c r="RV37" s="17">
        <v>5.0579999999999998</v>
      </c>
      <c r="RW37" s="17">
        <v>9.2420000000000009</v>
      </c>
      <c r="RX37" s="17">
        <v>3.1</v>
      </c>
      <c r="RY37" s="17">
        <v>3.081</v>
      </c>
      <c r="RZ37" s="17">
        <v>3.081</v>
      </c>
      <c r="SA37" s="17">
        <v>1.9E-2</v>
      </c>
      <c r="SB37" s="17">
        <v>12.3</v>
      </c>
      <c r="SC37" s="17">
        <v>10.97321</v>
      </c>
      <c r="SD37" s="17">
        <v>10.97321</v>
      </c>
      <c r="SE37" s="17">
        <v>1.3267899999999999</v>
      </c>
      <c r="SF37" s="17">
        <v>1.6</v>
      </c>
      <c r="SG37" s="17">
        <v>2</v>
      </c>
      <c r="SH37" s="17">
        <v>2</v>
      </c>
      <c r="SI37" s="17">
        <v>-0.4</v>
      </c>
      <c r="SJ37" s="17"/>
      <c r="SK37" s="17">
        <v>0</v>
      </c>
      <c r="SL37" s="17">
        <v>0.4</v>
      </c>
      <c r="SM37" s="17">
        <v>-0.4</v>
      </c>
      <c r="SN37" s="17">
        <v>9.9</v>
      </c>
      <c r="SO37" s="17">
        <v>9.8520000000000003</v>
      </c>
      <c r="SP37" s="17">
        <v>9.8520000000000003</v>
      </c>
      <c r="SQ37" s="17">
        <v>4.8000000000000001E-2</v>
      </c>
      <c r="SR37" s="17">
        <v>4.0999999999999996</v>
      </c>
      <c r="SS37" s="17">
        <v>4.5</v>
      </c>
      <c r="ST37" s="17">
        <v>4.5</v>
      </c>
      <c r="SU37" s="17">
        <v>-0.4</v>
      </c>
      <c r="SV37" s="17">
        <v>6.3</v>
      </c>
      <c r="SW37" s="17">
        <v>6.5</v>
      </c>
      <c r="SX37" s="17">
        <v>6.5</v>
      </c>
      <c r="SY37" s="17">
        <v>-0.2</v>
      </c>
      <c r="SZ37" s="17">
        <v>9.1</v>
      </c>
      <c r="TA37" s="17">
        <v>10</v>
      </c>
      <c r="TB37" s="17">
        <v>10</v>
      </c>
      <c r="TC37" s="17">
        <v>-0.9</v>
      </c>
      <c r="TD37" s="17">
        <v>19.2</v>
      </c>
      <c r="TE37" s="17">
        <v>18.543690000000002</v>
      </c>
      <c r="TF37" s="17">
        <v>18.543690000000002</v>
      </c>
      <c r="TG37" s="17">
        <v>0.65630999999999995</v>
      </c>
      <c r="TH37" s="17">
        <v>27</v>
      </c>
      <c r="TI37" s="17">
        <v>26.759</v>
      </c>
      <c r="TJ37" s="17">
        <v>26.759</v>
      </c>
      <c r="TK37" s="17">
        <v>0.24099999999999999</v>
      </c>
      <c r="TL37" s="17">
        <v>72.099999999999994</v>
      </c>
      <c r="TM37" s="17">
        <v>75.7</v>
      </c>
      <c r="TN37" s="17">
        <v>74.031000000000006</v>
      </c>
      <c r="TO37" s="17">
        <v>-1.931</v>
      </c>
      <c r="TP37" s="17">
        <v>25.2</v>
      </c>
      <c r="TQ37" s="17"/>
      <c r="TR37" s="17">
        <v>23.178000000000001</v>
      </c>
      <c r="TS37" s="17">
        <v>2.0219999999999998</v>
      </c>
      <c r="TT37" s="17">
        <v>58.3</v>
      </c>
      <c r="TU37" s="17">
        <v>66.027000000000001</v>
      </c>
      <c r="TV37" s="17">
        <v>66.027000000000001</v>
      </c>
      <c r="TW37" s="17">
        <v>-7.7270000000000003</v>
      </c>
      <c r="TX37" s="17">
        <v>68.5</v>
      </c>
      <c r="TY37" s="17">
        <v>72.861999999999995</v>
      </c>
      <c r="TZ37" s="17">
        <v>72.861999999999995</v>
      </c>
      <c r="UA37" s="17">
        <v>-4.3620000000000001</v>
      </c>
      <c r="UB37" s="17">
        <v>7.5</v>
      </c>
      <c r="UC37" s="17">
        <v>9.2479999999999993</v>
      </c>
      <c r="UD37" s="17">
        <v>9.2479999999999993</v>
      </c>
      <c r="UE37" s="17">
        <v>-1.748</v>
      </c>
      <c r="UF37" s="17">
        <v>6.4</v>
      </c>
      <c r="UG37" s="17">
        <v>8.1159999999999997</v>
      </c>
      <c r="UH37" s="17">
        <v>8.1159999999999997</v>
      </c>
      <c r="UI37" s="17">
        <v>-1.716</v>
      </c>
      <c r="UJ37" s="17">
        <v>12.9</v>
      </c>
      <c r="UK37" s="17">
        <v>16</v>
      </c>
      <c r="UL37" s="17">
        <v>10</v>
      </c>
      <c r="UM37" s="17">
        <v>2.9</v>
      </c>
      <c r="UN37" s="17">
        <v>3.6</v>
      </c>
      <c r="UO37" s="17">
        <v>2.8</v>
      </c>
      <c r="UP37" s="17">
        <v>2.8</v>
      </c>
      <c r="UQ37" s="17">
        <v>0.8</v>
      </c>
      <c r="UR37" s="17">
        <v>8.1999999999999993</v>
      </c>
      <c r="US37" s="17">
        <v>7.4</v>
      </c>
      <c r="UT37" s="17">
        <v>7.4</v>
      </c>
      <c r="UU37" s="17">
        <v>0.8</v>
      </c>
      <c r="UV37" s="17">
        <v>8</v>
      </c>
      <c r="UW37" s="17">
        <v>8</v>
      </c>
      <c r="UX37" s="17">
        <v>8</v>
      </c>
      <c r="UY37" s="17">
        <v>0</v>
      </c>
      <c r="UZ37" s="17">
        <v>8.9</v>
      </c>
      <c r="VA37" s="17">
        <v>9</v>
      </c>
      <c r="VB37" s="17">
        <v>9</v>
      </c>
      <c r="VC37" s="17">
        <v>-0.1</v>
      </c>
      <c r="VD37" s="17">
        <v>9.1</v>
      </c>
      <c r="VE37" s="17">
        <v>9</v>
      </c>
      <c r="VF37" s="17">
        <v>9</v>
      </c>
      <c r="VG37" s="17">
        <v>0.1</v>
      </c>
      <c r="VH37" s="17">
        <v>1.7</v>
      </c>
      <c r="VI37" s="17">
        <v>5.2859999999999996</v>
      </c>
      <c r="VJ37" s="17">
        <v>5.2859999999999996</v>
      </c>
      <c r="VK37" s="17">
        <v>-3.5859999999999999</v>
      </c>
      <c r="VL37" s="17">
        <v>223.4</v>
      </c>
      <c r="VM37" s="17"/>
      <c r="VN37" s="17">
        <v>208.64</v>
      </c>
      <c r="VO37" s="17">
        <v>14.76</v>
      </c>
      <c r="VP37" s="17">
        <v>11.6</v>
      </c>
      <c r="VQ37" s="17"/>
      <c r="VR37" s="17">
        <v>12.44</v>
      </c>
      <c r="VS37" s="17">
        <v>-0.84</v>
      </c>
      <c r="VT37" s="17">
        <v>112.4</v>
      </c>
      <c r="VU37" s="17"/>
      <c r="VV37" s="17">
        <v>95.561000000000007</v>
      </c>
      <c r="VW37" s="17">
        <v>16.838999999999999</v>
      </c>
      <c r="VX37" s="17">
        <v>0.6</v>
      </c>
      <c r="VY37" s="17">
        <v>0.6</v>
      </c>
      <c r="VZ37" s="17">
        <v>0.6</v>
      </c>
      <c r="WA37" s="17">
        <v>0</v>
      </c>
      <c r="WB37" s="17">
        <v>70</v>
      </c>
      <c r="WC37" s="17">
        <v>109.4</v>
      </c>
      <c r="WD37" s="17">
        <v>95</v>
      </c>
      <c r="WE37" s="17">
        <v>-25</v>
      </c>
      <c r="WF37" s="17">
        <v>93.6</v>
      </c>
      <c r="WG37" s="17">
        <v>113.6</v>
      </c>
      <c r="WH37" s="17">
        <v>101</v>
      </c>
      <c r="WI37" s="17">
        <v>-7.4</v>
      </c>
      <c r="WJ37" s="17">
        <v>81.5</v>
      </c>
      <c r="WK37" s="17"/>
      <c r="WL37" s="17">
        <v>71.048000000000002</v>
      </c>
      <c r="WM37" s="17">
        <v>10.452</v>
      </c>
      <c r="WN37" s="17">
        <v>11.5</v>
      </c>
      <c r="WO37" s="17"/>
      <c r="WP37" s="17">
        <v>4.5549999999999997</v>
      </c>
      <c r="WQ37" s="17">
        <v>6.9450000000000003</v>
      </c>
      <c r="WR37" s="17">
        <v>7.8</v>
      </c>
      <c r="WS37" s="17">
        <v>9.8000000000000007</v>
      </c>
      <c r="WT37" s="17">
        <v>9.8000000000000007</v>
      </c>
      <c r="WU37" s="17">
        <v>-2</v>
      </c>
      <c r="WV37" s="17">
        <v>19.600000000000001</v>
      </c>
      <c r="WW37" s="17">
        <v>18.834949999999999</v>
      </c>
      <c r="WX37" s="17">
        <v>18.834949999999999</v>
      </c>
      <c r="WY37" s="17">
        <v>0.76505000000000001</v>
      </c>
      <c r="WZ37" s="17">
        <v>9</v>
      </c>
      <c r="XA37" s="17">
        <v>9</v>
      </c>
      <c r="XB37" s="17">
        <v>10.8</v>
      </c>
      <c r="XC37" s="17">
        <v>-1.8</v>
      </c>
      <c r="XD37" s="17">
        <v>41.9</v>
      </c>
      <c r="XE37" s="17">
        <v>42</v>
      </c>
      <c r="XF37" s="17">
        <v>42</v>
      </c>
      <c r="XG37" s="17">
        <v>-0.1</v>
      </c>
      <c r="XH37" s="17">
        <v>12</v>
      </c>
      <c r="XI37" s="17">
        <v>10</v>
      </c>
      <c r="XJ37" s="17">
        <v>10</v>
      </c>
      <c r="XK37" s="17">
        <v>2</v>
      </c>
      <c r="XL37" s="17">
        <v>17.7</v>
      </c>
      <c r="XM37" s="17">
        <v>17</v>
      </c>
      <c r="XN37" s="17">
        <v>14</v>
      </c>
      <c r="XO37" s="17">
        <v>3.7</v>
      </c>
      <c r="XP37" s="17"/>
      <c r="XQ37" s="17"/>
      <c r="XR37" s="17"/>
      <c r="XS37" s="17">
        <v>0</v>
      </c>
      <c r="XT37" s="17">
        <v>8.5</v>
      </c>
      <c r="XU37" s="17">
        <v>7.35</v>
      </c>
      <c r="XV37" s="17">
        <v>7.35</v>
      </c>
      <c r="XW37" s="17">
        <v>1.1499999999999999</v>
      </c>
      <c r="XX37" s="17"/>
      <c r="XY37" s="17"/>
      <c r="XZ37" s="17"/>
      <c r="YA37" s="17">
        <v>0</v>
      </c>
      <c r="YB37" s="17"/>
      <c r="YC37" s="17"/>
      <c r="YD37" s="17"/>
      <c r="YE37" s="17">
        <v>0</v>
      </c>
    </row>
    <row r="38" spans="1:655" ht="24" customHeight="1" x14ac:dyDescent="0.25">
      <c r="A38" s="1"/>
      <c r="B38" s="16" t="s">
        <v>42</v>
      </c>
      <c r="C38" s="16" t="s">
        <v>845</v>
      </c>
      <c r="D38" s="17">
        <v>95.8</v>
      </c>
      <c r="E38" s="17">
        <v>84.971950000000007</v>
      </c>
      <c r="F38" s="17">
        <v>63.786720000000003</v>
      </c>
      <c r="G38" s="17">
        <v>32.013280000000002</v>
      </c>
      <c r="H38" s="17">
        <v>648.20000000000005</v>
      </c>
      <c r="I38" s="17">
        <v>643.65809000000002</v>
      </c>
      <c r="J38" s="17">
        <v>643.65809000000002</v>
      </c>
      <c r="K38" s="17">
        <v>4.5419099999999997</v>
      </c>
      <c r="L38" s="17">
        <v>216.1</v>
      </c>
      <c r="M38" s="17">
        <v>209.39341999999999</v>
      </c>
      <c r="N38" s="17">
        <v>209.39341999999999</v>
      </c>
      <c r="O38" s="17">
        <v>6.7065799999999998</v>
      </c>
      <c r="P38" s="17"/>
      <c r="Q38" s="17"/>
      <c r="R38" s="17"/>
      <c r="S38" s="17">
        <v>0</v>
      </c>
      <c r="T38" s="17"/>
      <c r="U38" s="17"/>
      <c r="V38" s="17"/>
      <c r="W38" s="17">
        <v>0</v>
      </c>
      <c r="X38" s="17">
        <v>89.5</v>
      </c>
      <c r="Y38" s="17">
        <v>91.778639999999996</v>
      </c>
      <c r="Z38" s="17">
        <v>76.798159999999996</v>
      </c>
      <c r="AA38" s="17">
        <v>12.701840000000001</v>
      </c>
      <c r="AB38" s="17">
        <v>182.4</v>
      </c>
      <c r="AC38" s="17">
        <v>159.04061999999999</v>
      </c>
      <c r="AD38" s="17">
        <v>176.48165</v>
      </c>
      <c r="AE38" s="17">
        <v>5.9183500000000002</v>
      </c>
      <c r="AF38" s="17">
        <v>0</v>
      </c>
      <c r="AG38" s="17">
        <v>86.905510000000007</v>
      </c>
      <c r="AH38" s="17">
        <v>86.905510000000007</v>
      </c>
      <c r="AI38" s="17">
        <v>-86.905510000000007</v>
      </c>
      <c r="AJ38" s="17"/>
      <c r="AK38" s="17"/>
      <c r="AL38" s="17"/>
      <c r="AM38" s="17">
        <v>0</v>
      </c>
      <c r="AN38" s="17">
        <v>166.1</v>
      </c>
      <c r="AO38" s="17">
        <v>196.66667000000001</v>
      </c>
      <c r="AP38" s="17">
        <v>196.66667000000001</v>
      </c>
      <c r="AQ38" s="17">
        <v>-30.566669999999998</v>
      </c>
      <c r="AR38" s="17">
        <v>166.6</v>
      </c>
      <c r="AS38" s="17">
        <v>196.66667000000001</v>
      </c>
      <c r="AT38" s="17">
        <v>196.66667000000001</v>
      </c>
      <c r="AU38" s="17">
        <v>-30.066669999999998</v>
      </c>
      <c r="AV38" s="17">
        <v>166</v>
      </c>
      <c r="AW38" s="17">
        <v>196.66667000000001</v>
      </c>
      <c r="AX38" s="17">
        <v>196.66667000000001</v>
      </c>
      <c r="AY38" s="17">
        <v>-30.66667</v>
      </c>
      <c r="AZ38" s="17">
        <v>253.3</v>
      </c>
      <c r="BA38" s="17">
        <v>295</v>
      </c>
      <c r="BB38" s="17">
        <v>295</v>
      </c>
      <c r="BC38" s="17">
        <v>-41.7</v>
      </c>
      <c r="BD38" s="17"/>
      <c r="BE38" s="17"/>
      <c r="BF38" s="17"/>
      <c r="BG38" s="17">
        <v>0</v>
      </c>
      <c r="BH38" s="17"/>
      <c r="BI38" s="17"/>
      <c r="BJ38" s="17"/>
      <c r="BK38" s="17">
        <v>0</v>
      </c>
      <c r="BL38" s="17">
        <v>304.7</v>
      </c>
      <c r="BM38" s="17">
        <v>228.03952000000001</v>
      </c>
      <c r="BN38" s="17">
        <v>223.62875</v>
      </c>
      <c r="BO38" s="17">
        <v>81.071250000000006</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161.80000000000001</v>
      </c>
      <c r="CK38" s="17">
        <v>149.99921000000001</v>
      </c>
      <c r="CL38" s="17">
        <v>149.99921000000001</v>
      </c>
      <c r="CM38" s="17">
        <v>11.800789999999999</v>
      </c>
      <c r="CN38" s="17">
        <v>7.5</v>
      </c>
      <c r="CO38" s="17">
        <v>5.1333399999999996</v>
      </c>
      <c r="CP38" s="17">
        <v>5.1333399999999996</v>
      </c>
      <c r="CQ38" s="17">
        <v>2.36666</v>
      </c>
      <c r="CR38" s="17">
        <v>5.3</v>
      </c>
      <c r="CS38" s="17">
        <v>2.8177599999999998</v>
      </c>
      <c r="CT38" s="17">
        <v>2.8177599999999998</v>
      </c>
      <c r="CU38" s="17">
        <v>2.48224</v>
      </c>
      <c r="CV38" s="17"/>
      <c r="CW38" s="17"/>
      <c r="CX38" s="17"/>
      <c r="CY38" s="17">
        <v>0</v>
      </c>
      <c r="CZ38" s="17">
        <v>6.8</v>
      </c>
      <c r="DA38" s="17">
        <v>6.8787000000000003</v>
      </c>
      <c r="DB38" s="17">
        <v>6.8787000000000003</v>
      </c>
      <c r="DC38" s="17">
        <v>-7.8700000000000006E-2</v>
      </c>
      <c r="DD38" s="17">
        <v>11</v>
      </c>
      <c r="DE38" s="17">
        <v>14.919420000000001</v>
      </c>
      <c r="DF38" s="17">
        <v>14.919420000000001</v>
      </c>
      <c r="DG38" s="17">
        <v>-3.9194200000000001</v>
      </c>
      <c r="DH38" s="17">
        <v>60.3</v>
      </c>
      <c r="DI38" s="17">
        <v>29.789429999999999</v>
      </c>
      <c r="DJ38" s="17">
        <v>58.955539999999999</v>
      </c>
      <c r="DK38" s="17">
        <v>1.34446</v>
      </c>
      <c r="DL38" s="17"/>
      <c r="DM38" s="17"/>
      <c r="DN38" s="17"/>
      <c r="DO38" s="17">
        <v>0</v>
      </c>
      <c r="DP38" s="17"/>
      <c r="DQ38" s="17"/>
      <c r="DR38" s="17"/>
      <c r="DS38" s="17">
        <v>0</v>
      </c>
      <c r="DT38" s="17"/>
      <c r="DU38" s="17"/>
      <c r="DV38" s="17"/>
      <c r="DW38" s="17">
        <v>0</v>
      </c>
      <c r="DX38" s="17"/>
      <c r="DY38" s="17"/>
      <c r="DZ38" s="17"/>
      <c r="EA38" s="17">
        <v>0</v>
      </c>
      <c r="EB38" s="17">
        <v>80.3</v>
      </c>
      <c r="EC38" s="17">
        <v>74.386449999999996</v>
      </c>
      <c r="ED38" s="17">
        <v>73.970569999999995</v>
      </c>
      <c r="EE38" s="17">
        <v>6.3294300000000003</v>
      </c>
      <c r="EF38" s="17">
        <v>221.6</v>
      </c>
      <c r="EG38" s="17">
        <v>110.2632</v>
      </c>
      <c r="EH38" s="17">
        <v>151.18756999999999</v>
      </c>
      <c r="EI38" s="17">
        <v>70.412430000000001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v>0</v>
      </c>
      <c r="FB38" s="17">
        <v>0</v>
      </c>
      <c r="FC38" s="17">
        <v>0</v>
      </c>
      <c r="FD38" s="17">
        <v>44.9</v>
      </c>
      <c r="FE38" s="17">
        <v>49.848860000000002</v>
      </c>
      <c r="FF38" s="17">
        <v>48.97287</v>
      </c>
      <c r="FG38" s="17">
        <v>-4.07287</v>
      </c>
      <c r="FH38" s="17">
        <v>116.7</v>
      </c>
      <c r="FI38" s="17">
        <v>74.914400000000001</v>
      </c>
      <c r="FJ38" s="17">
        <v>148.25540000000001</v>
      </c>
      <c r="FK38" s="17">
        <v>-31.555399999999999</v>
      </c>
      <c r="FL38" s="17">
        <v>29.8</v>
      </c>
      <c r="FM38" s="17">
        <v>29.877279999999999</v>
      </c>
      <c r="FN38" s="17">
        <v>24.499369999999999</v>
      </c>
      <c r="FO38" s="17">
        <v>5.30063</v>
      </c>
      <c r="FP38" s="17">
        <v>18.8</v>
      </c>
      <c r="FQ38" s="17">
        <v>19.192229999999999</v>
      </c>
      <c r="FR38" s="17">
        <v>19.192229999999999</v>
      </c>
      <c r="FS38" s="17">
        <v>-0.39223000000000002</v>
      </c>
      <c r="FT38" s="17">
        <v>19.8</v>
      </c>
      <c r="FU38" s="17">
        <v>19.32039</v>
      </c>
      <c r="FV38" s="17">
        <v>19.32039</v>
      </c>
      <c r="FW38" s="17">
        <v>0.47960999999999998</v>
      </c>
      <c r="FX38" s="17">
        <v>87.7</v>
      </c>
      <c r="FY38" s="17">
        <v>81.531779999999998</v>
      </c>
      <c r="FZ38" s="17">
        <v>81.531779999999998</v>
      </c>
      <c r="GA38" s="17">
        <v>6.1682199999999998</v>
      </c>
      <c r="GB38" s="17">
        <v>180.7</v>
      </c>
      <c r="GC38" s="17">
        <v>185.10007999999999</v>
      </c>
      <c r="GD38" s="17">
        <v>185.10007999999999</v>
      </c>
      <c r="GE38" s="17">
        <v>-4.40008</v>
      </c>
      <c r="GF38" s="17">
        <v>181</v>
      </c>
      <c r="GG38" s="17">
        <v>185.10007999999999</v>
      </c>
      <c r="GH38" s="17">
        <v>185.10007999999999</v>
      </c>
      <c r="GI38" s="17">
        <v>-4.1000800000000002</v>
      </c>
      <c r="GJ38" s="17">
        <v>182</v>
      </c>
      <c r="GK38" s="17">
        <v>185.10007999999999</v>
      </c>
      <c r="GL38" s="17">
        <v>185.10007999999999</v>
      </c>
      <c r="GM38" s="17">
        <v>-3.1000800000000002</v>
      </c>
      <c r="GN38" s="17">
        <v>88.9</v>
      </c>
      <c r="GO38" s="17">
        <v>90.534419999999997</v>
      </c>
      <c r="GP38" s="17">
        <v>99.237319999999997</v>
      </c>
      <c r="GQ38" s="17">
        <v>-10.33732</v>
      </c>
      <c r="GR38" s="17">
        <v>8.1</v>
      </c>
      <c r="GS38" s="17">
        <v>8.2552000000000003</v>
      </c>
      <c r="GT38" s="17">
        <v>5.1650400000000003</v>
      </c>
      <c r="GU38" s="17">
        <v>2.9349599999999998</v>
      </c>
      <c r="GV38" s="17">
        <v>2.1</v>
      </c>
      <c r="GW38" s="17">
        <v>2.0343399999999998</v>
      </c>
      <c r="GX38" s="17">
        <v>5.4186100000000001</v>
      </c>
      <c r="GY38" s="17">
        <v>-3.3186100000000001</v>
      </c>
      <c r="GZ38" s="17">
        <v>34.200000000000003</v>
      </c>
      <c r="HA38" s="17">
        <v>34.47804</v>
      </c>
      <c r="HB38" s="17">
        <v>34.47804</v>
      </c>
      <c r="HC38" s="17">
        <v>-0.27804000000000001</v>
      </c>
      <c r="HD38" s="17">
        <v>42.5</v>
      </c>
      <c r="HE38" s="17">
        <v>44.060189999999999</v>
      </c>
      <c r="HF38" s="17">
        <v>44.060189999999999</v>
      </c>
      <c r="HG38" s="17">
        <v>-1.56019</v>
      </c>
      <c r="HH38" s="17">
        <v>3.8</v>
      </c>
      <c r="HI38" s="17">
        <v>3.9046599999999998</v>
      </c>
      <c r="HJ38" s="17">
        <v>3.9046599999999998</v>
      </c>
      <c r="HK38" s="17">
        <v>-0.10466</v>
      </c>
      <c r="HL38" s="17">
        <v>14.8</v>
      </c>
      <c r="HM38" s="17">
        <v>14.997669999999999</v>
      </c>
      <c r="HN38" s="17">
        <v>14.997669999999999</v>
      </c>
      <c r="HO38" s="17">
        <v>-0.19767000000000001</v>
      </c>
      <c r="HP38" s="17">
        <v>87.1</v>
      </c>
      <c r="HQ38" s="17">
        <v>84.635990000000007</v>
      </c>
      <c r="HR38" s="17">
        <v>89.009709999999998</v>
      </c>
      <c r="HS38" s="17">
        <v>-1.90971</v>
      </c>
      <c r="HT38" s="17"/>
      <c r="HU38" s="17"/>
      <c r="HV38" s="17"/>
      <c r="HW38" s="17">
        <v>0</v>
      </c>
      <c r="HX38" s="17"/>
      <c r="HY38" s="17"/>
      <c r="HZ38" s="17"/>
      <c r="IA38" s="17">
        <v>0</v>
      </c>
      <c r="IB38" s="17">
        <v>46.7</v>
      </c>
      <c r="IC38" s="17">
        <v>47.439839999999997</v>
      </c>
      <c r="ID38" s="17">
        <v>47.439860000000003</v>
      </c>
      <c r="IE38" s="17">
        <v>-0.73985999999999996</v>
      </c>
      <c r="IF38" s="17"/>
      <c r="IG38" s="17"/>
      <c r="IH38" s="17"/>
      <c r="II38" s="17">
        <v>0</v>
      </c>
      <c r="IJ38" s="17"/>
      <c r="IK38" s="17"/>
      <c r="IL38" s="17"/>
      <c r="IM38" s="17">
        <v>0</v>
      </c>
      <c r="IN38" s="17">
        <v>9.8000000000000007</v>
      </c>
      <c r="IO38" s="17"/>
      <c r="IP38" s="17"/>
      <c r="IQ38" s="17">
        <v>9.8000000000000007</v>
      </c>
      <c r="IR38" s="17"/>
      <c r="IS38" s="17"/>
      <c r="IT38" s="17"/>
      <c r="IU38" s="17">
        <v>0</v>
      </c>
      <c r="IV38" s="17"/>
      <c r="IW38" s="17"/>
      <c r="IX38" s="17"/>
      <c r="IY38" s="17">
        <v>0</v>
      </c>
      <c r="IZ38" s="17"/>
      <c r="JA38" s="17"/>
      <c r="JB38" s="17"/>
      <c r="JC38" s="17">
        <v>0</v>
      </c>
      <c r="JD38" s="17">
        <v>60.9</v>
      </c>
      <c r="JE38" s="17">
        <v>70.860839999999996</v>
      </c>
      <c r="JF38" s="17">
        <v>88.384460000000004</v>
      </c>
      <c r="JG38" s="17">
        <v>-27.484459999999999</v>
      </c>
      <c r="JH38" s="17">
        <v>175.9</v>
      </c>
      <c r="JI38" s="17">
        <v>177.90844999999999</v>
      </c>
      <c r="JJ38" s="17">
        <v>177.90844999999999</v>
      </c>
      <c r="JK38" s="17">
        <v>-2.0084499999999998</v>
      </c>
      <c r="JL38" s="17">
        <v>173</v>
      </c>
      <c r="JM38" s="17">
        <v>177.90844999999999</v>
      </c>
      <c r="JN38" s="17">
        <v>177.90844999999999</v>
      </c>
      <c r="JO38" s="17">
        <v>-4.9084500000000002</v>
      </c>
      <c r="JP38" s="17">
        <v>200</v>
      </c>
      <c r="JQ38" s="17">
        <v>177.90844999999999</v>
      </c>
      <c r="JR38" s="17">
        <v>177.90844999999999</v>
      </c>
      <c r="JS38" s="17">
        <v>22.091550000000002</v>
      </c>
      <c r="JT38" s="17">
        <v>271.39999999999998</v>
      </c>
      <c r="JU38" s="17">
        <v>266.86268000000001</v>
      </c>
      <c r="JV38" s="17">
        <v>266.86268000000001</v>
      </c>
      <c r="JW38" s="17">
        <v>4.5373200000000002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v>36</v>
      </c>
      <c r="KU38" s="17">
        <v>-36</v>
      </c>
      <c r="KV38" s="17"/>
      <c r="KW38" s="17"/>
      <c r="KX38" s="17"/>
      <c r="KY38" s="17">
        <v>0</v>
      </c>
      <c r="KZ38" s="17"/>
      <c r="LA38" s="17"/>
      <c r="LB38" s="17"/>
      <c r="LC38" s="17">
        <v>0</v>
      </c>
      <c r="LD38" s="17">
        <v>1.6</v>
      </c>
      <c r="LE38" s="17">
        <v>3.1205099999999999</v>
      </c>
      <c r="LF38" s="17">
        <v>3.1205099999999999</v>
      </c>
      <c r="LG38" s="17">
        <v>-1.52051</v>
      </c>
      <c r="LH38" s="17">
        <v>74.900000000000006</v>
      </c>
      <c r="LI38" s="17">
        <v>99.315399999999997</v>
      </c>
      <c r="LJ38" s="17">
        <v>148.93876</v>
      </c>
      <c r="LK38" s="17">
        <v>-74.038759999999996</v>
      </c>
      <c r="LL38" s="17">
        <v>110</v>
      </c>
      <c r="LM38" s="17">
        <v>92.444389999999999</v>
      </c>
      <c r="LN38" s="17">
        <v>108.13</v>
      </c>
      <c r="LO38" s="17">
        <v>1.87</v>
      </c>
      <c r="LP38" s="17">
        <v>62.4</v>
      </c>
      <c r="LQ38" s="17">
        <v>67.133979999999994</v>
      </c>
      <c r="LR38" s="17">
        <v>67.133979999999994</v>
      </c>
      <c r="LS38" s="17">
        <v>-4.7339799999999999</v>
      </c>
      <c r="LT38" s="17">
        <v>74</v>
      </c>
      <c r="LU38" s="17">
        <v>72.37388</v>
      </c>
      <c r="LV38" s="17">
        <v>78.567999999999998</v>
      </c>
      <c r="LW38" s="17">
        <v>-4.5679999999999996</v>
      </c>
      <c r="LX38" s="17">
        <v>30.1</v>
      </c>
      <c r="LY38" s="17">
        <v>29.951460000000001</v>
      </c>
      <c r="LZ38" s="17">
        <v>29.951460000000001</v>
      </c>
      <c r="MA38" s="17">
        <v>0.14854000000000001</v>
      </c>
      <c r="MB38" s="17"/>
      <c r="MC38" s="17"/>
      <c r="MD38" s="17"/>
      <c r="ME38" s="17">
        <v>0</v>
      </c>
      <c r="MF38" s="17"/>
      <c r="MG38" s="17"/>
      <c r="MH38" s="17"/>
      <c r="MI38" s="17">
        <v>0</v>
      </c>
      <c r="MJ38" s="17"/>
      <c r="MK38" s="17"/>
      <c r="ML38" s="17"/>
      <c r="MM38" s="17">
        <v>0</v>
      </c>
      <c r="MN38" s="17">
        <v>144.19999999999999</v>
      </c>
      <c r="MO38" s="17">
        <v>149.77393000000001</v>
      </c>
      <c r="MP38" s="17">
        <v>149.77393000000001</v>
      </c>
      <c r="MQ38" s="17">
        <v>-5.5739299999999998</v>
      </c>
      <c r="MR38" s="17">
        <v>144.5</v>
      </c>
      <c r="MS38" s="17">
        <v>149.77393000000001</v>
      </c>
      <c r="MT38" s="17">
        <v>149.77393000000001</v>
      </c>
      <c r="MU38" s="17">
        <v>-5.27393</v>
      </c>
      <c r="MV38" s="17">
        <v>147.69999999999999</v>
      </c>
      <c r="MW38" s="17">
        <v>149.77393000000001</v>
      </c>
      <c r="MX38" s="17">
        <v>149.77393000000001</v>
      </c>
      <c r="MY38" s="17">
        <v>-2.0739299999999998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145.19999999999999</v>
      </c>
      <c r="NU38" s="17">
        <v>169.67683</v>
      </c>
      <c r="NV38" s="17">
        <v>0</v>
      </c>
      <c r="NW38" s="17">
        <v>145.19999999999999</v>
      </c>
      <c r="NX38" s="17">
        <v>79.5</v>
      </c>
      <c r="NY38" s="17">
        <v>84.838419999999999</v>
      </c>
      <c r="NZ38" s="17"/>
      <c r="OA38" s="17">
        <v>79.5</v>
      </c>
      <c r="OB38" s="17">
        <v>0.8</v>
      </c>
      <c r="OC38" s="17"/>
      <c r="OD38" s="17">
        <v>0.85899999999999999</v>
      </c>
      <c r="OE38" s="17">
        <v>-5.8999999999999997E-2</v>
      </c>
      <c r="OF38" s="17">
        <v>23.5</v>
      </c>
      <c r="OG38" s="17">
        <v>65.3</v>
      </c>
      <c r="OH38" s="17">
        <v>95.316000000000003</v>
      </c>
      <c r="OI38" s="17">
        <v>-71.816000000000003</v>
      </c>
      <c r="OJ38" s="17">
        <v>59.8</v>
      </c>
      <c r="OK38" s="17"/>
      <c r="OL38" s="17">
        <v>57.896999999999998</v>
      </c>
      <c r="OM38" s="17">
        <v>1.903</v>
      </c>
      <c r="ON38" s="17">
        <v>3.6</v>
      </c>
      <c r="OO38" s="17">
        <v>4.4580000000000002</v>
      </c>
      <c r="OP38" s="17">
        <v>4.4580000000000002</v>
      </c>
      <c r="OQ38" s="17">
        <v>-0.85799999999999998</v>
      </c>
      <c r="OR38" s="17">
        <v>0.2</v>
      </c>
      <c r="OS38" s="17"/>
      <c r="OT38" s="17">
        <v>0.1</v>
      </c>
      <c r="OU38" s="17">
        <v>0.1</v>
      </c>
      <c r="OV38" s="17">
        <v>15.6</v>
      </c>
      <c r="OW38" s="17">
        <v>16</v>
      </c>
      <c r="OX38" s="17">
        <v>13.78641</v>
      </c>
      <c r="OY38" s="17">
        <v>1.81359</v>
      </c>
      <c r="OZ38" s="17">
        <v>9.9</v>
      </c>
      <c r="PA38" s="17">
        <v>9.9830000000000005</v>
      </c>
      <c r="PB38" s="17">
        <v>9</v>
      </c>
      <c r="PC38" s="17">
        <v>0.9</v>
      </c>
      <c r="PD38" s="17">
        <v>5.4</v>
      </c>
      <c r="PE38" s="17">
        <v>5.67</v>
      </c>
      <c r="PF38" s="17">
        <v>5.67</v>
      </c>
      <c r="PG38" s="17">
        <v>-0.27</v>
      </c>
      <c r="PH38" s="17">
        <v>0.7</v>
      </c>
      <c r="PI38" s="17">
        <v>1</v>
      </c>
      <c r="PJ38" s="17">
        <v>1</v>
      </c>
      <c r="PK38" s="17">
        <v>-0.3</v>
      </c>
      <c r="PL38" s="17"/>
      <c r="PM38" s="17">
        <v>0</v>
      </c>
      <c r="PN38" s="17">
        <v>1.5</v>
      </c>
      <c r="PO38" s="17">
        <v>-1.5</v>
      </c>
      <c r="PP38" s="17">
        <v>3.8</v>
      </c>
      <c r="PQ38" s="17">
        <v>4</v>
      </c>
      <c r="PR38" s="17">
        <v>4</v>
      </c>
      <c r="PS38" s="17">
        <v>-0.2</v>
      </c>
      <c r="PT38" s="17">
        <v>20.399999999999999</v>
      </c>
      <c r="PU38" s="17">
        <v>19.417480000000001</v>
      </c>
      <c r="PV38" s="17">
        <v>19.417480000000001</v>
      </c>
      <c r="PW38" s="17">
        <v>0.98251999999999995</v>
      </c>
      <c r="PX38" s="17">
        <v>19.971</v>
      </c>
      <c r="PY38" s="17">
        <v>20</v>
      </c>
      <c r="PZ38" s="17">
        <v>16.504850000000001</v>
      </c>
      <c r="QA38" s="17">
        <v>3.4661499999999998</v>
      </c>
      <c r="QB38" s="17">
        <v>18.5</v>
      </c>
      <c r="QC38" s="17">
        <v>10.67961</v>
      </c>
      <c r="QD38" s="17">
        <v>10.67961</v>
      </c>
      <c r="QE38" s="17">
        <v>7.8203899999999997</v>
      </c>
      <c r="QF38" s="17">
        <v>3.4</v>
      </c>
      <c r="QG38" s="17">
        <v>3.5</v>
      </c>
      <c r="QH38" s="17">
        <v>3.5</v>
      </c>
      <c r="QI38" s="17">
        <v>-0.1</v>
      </c>
      <c r="QJ38" s="17">
        <v>18.399999999999999</v>
      </c>
      <c r="QK38" s="17">
        <v>17.961169999999999</v>
      </c>
      <c r="QL38" s="17">
        <v>17.961169999999999</v>
      </c>
      <c r="QM38" s="17">
        <v>0.43883</v>
      </c>
      <c r="QN38" s="17">
        <v>12.4</v>
      </c>
      <c r="QO38" s="17"/>
      <c r="QP38" s="17">
        <v>8.0690000000000008</v>
      </c>
      <c r="QQ38" s="17">
        <v>4.3310000000000004</v>
      </c>
      <c r="QR38" s="17">
        <v>14.9</v>
      </c>
      <c r="QS38" s="17"/>
      <c r="QT38" s="17">
        <v>12.507999999999999</v>
      </c>
      <c r="QU38" s="17">
        <v>2.3919999999999999</v>
      </c>
      <c r="QV38" s="17">
        <v>5.8</v>
      </c>
      <c r="QW38" s="17">
        <v>20.7</v>
      </c>
      <c r="QX38" s="17">
        <v>4.391</v>
      </c>
      <c r="QY38" s="17">
        <v>1.409</v>
      </c>
      <c r="QZ38" s="17">
        <v>24.5</v>
      </c>
      <c r="RA38" s="17">
        <v>67.900000000000006</v>
      </c>
      <c r="RB38" s="17">
        <v>18.905000000000001</v>
      </c>
      <c r="RC38" s="17">
        <v>5.5949999999999998</v>
      </c>
      <c r="RD38" s="17">
        <v>3</v>
      </c>
      <c r="RE38" s="17">
        <v>2.9009999999999998</v>
      </c>
      <c r="RF38" s="17">
        <v>2.9009999999999998</v>
      </c>
      <c r="RG38" s="17">
        <v>9.9000000000000005E-2</v>
      </c>
      <c r="RH38" s="17">
        <v>1</v>
      </c>
      <c r="RI38" s="17">
        <v>1.2</v>
      </c>
      <c r="RJ38" s="17">
        <v>1.2</v>
      </c>
      <c r="RK38" s="17">
        <v>-0.2</v>
      </c>
      <c r="RL38" s="17">
        <v>2.2000000000000002</v>
      </c>
      <c r="RM38" s="17">
        <v>2.4</v>
      </c>
      <c r="RN38" s="17">
        <v>2.4</v>
      </c>
      <c r="RO38" s="17">
        <v>-0.2</v>
      </c>
      <c r="RP38" s="17">
        <v>1.6</v>
      </c>
      <c r="RQ38" s="17">
        <v>1.4</v>
      </c>
      <c r="RR38" s="17">
        <v>1.4</v>
      </c>
      <c r="RS38" s="17">
        <v>0.2</v>
      </c>
      <c r="RT38" s="17">
        <v>13.5</v>
      </c>
      <c r="RU38" s="17"/>
      <c r="RV38" s="17">
        <v>4.0830000000000002</v>
      </c>
      <c r="RW38" s="17">
        <v>9.4169999999999998</v>
      </c>
      <c r="RX38" s="17">
        <v>3.1</v>
      </c>
      <c r="RY38" s="17">
        <v>3.081</v>
      </c>
      <c r="RZ38" s="17">
        <v>3.081</v>
      </c>
      <c r="SA38" s="17">
        <v>1.9E-2</v>
      </c>
      <c r="SB38" s="17">
        <v>12.2</v>
      </c>
      <c r="SC38" s="17">
        <v>10.9732</v>
      </c>
      <c r="SD38" s="17">
        <v>10.97321</v>
      </c>
      <c r="SE38" s="17">
        <v>1.22679</v>
      </c>
      <c r="SF38" s="17">
        <v>1.6</v>
      </c>
      <c r="SG38" s="17">
        <v>2</v>
      </c>
      <c r="SH38" s="17">
        <v>2</v>
      </c>
      <c r="SI38" s="17">
        <v>-0.4</v>
      </c>
      <c r="SJ38" s="17"/>
      <c r="SK38" s="17">
        <v>0</v>
      </c>
      <c r="SL38" s="17">
        <v>0.4</v>
      </c>
      <c r="SM38" s="17">
        <v>-0.4</v>
      </c>
      <c r="SN38" s="17">
        <v>9.6999999999999993</v>
      </c>
      <c r="SO38" s="17">
        <v>9.8520000000000003</v>
      </c>
      <c r="SP38" s="17">
        <v>9.8520000000000003</v>
      </c>
      <c r="SQ38" s="17">
        <v>-0.152</v>
      </c>
      <c r="SR38" s="17">
        <v>4.0999999999999996</v>
      </c>
      <c r="SS38" s="17">
        <v>4.5</v>
      </c>
      <c r="ST38" s="17">
        <v>4.5</v>
      </c>
      <c r="SU38" s="17">
        <v>-0.4</v>
      </c>
      <c r="SV38" s="17">
        <v>6.3</v>
      </c>
      <c r="SW38" s="17">
        <v>6.5</v>
      </c>
      <c r="SX38" s="17">
        <v>6.5</v>
      </c>
      <c r="SY38" s="17">
        <v>-0.2</v>
      </c>
      <c r="SZ38" s="17">
        <v>8.9</v>
      </c>
      <c r="TA38" s="17">
        <v>10</v>
      </c>
      <c r="TB38" s="17">
        <v>10</v>
      </c>
      <c r="TC38" s="17">
        <v>-1.1000000000000001</v>
      </c>
      <c r="TD38" s="17">
        <v>19</v>
      </c>
      <c r="TE38" s="17">
        <v>18.543690000000002</v>
      </c>
      <c r="TF38" s="17">
        <v>18.543690000000002</v>
      </c>
      <c r="TG38" s="17">
        <v>0.45630999999999999</v>
      </c>
      <c r="TH38" s="17">
        <v>30.2</v>
      </c>
      <c r="TI38" s="17">
        <v>27.507000000000001</v>
      </c>
      <c r="TJ38" s="17">
        <v>27.507000000000001</v>
      </c>
      <c r="TK38" s="17">
        <v>2.6930000000000001</v>
      </c>
      <c r="TL38" s="17">
        <v>74.099999999999994</v>
      </c>
      <c r="TM38" s="17">
        <v>75.599999999999994</v>
      </c>
      <c r="TN38" s="17">
        <v>73.831000000000003</v>
      </c>
      <c r="TO38" s="17">
        <v>0.26900000000000002</v>
      </c>
      <c r="TP38" s="17">
        <v>23.2</v>
      </c>
      <c r="TQ38" s="17"/>
      <c r="TR38" s="17">
        <v>22.015999999999998</v>
      </c>
      <c r="TS38" s="17">
        <v>1.1839999999999999</v>
      </c>
      <c r="TT38" s="17">
        <v>71.599999999999994</v>
      </c>
      <c r="TU38" s="17">
        <v>66.091999999999999</v>
      </c>
      <c r="TV38" s="17">
        <v>66.091999999999999</v>
      </c>
      <c r="TW38" s="17">
        <v>5.508</v>
      </c>
      <c r="TX38" s="17">
        <v>79.7</v>
      </c>
      <c r="TY38" s="17">
        <v>73.494</v>
      </c>
      <c r="TZ38" s="17">
        <v>73.494</v>
      </c>
      <c r="UA38" s="17">
        <v>6.2060000000000004</v>
      </c>
      <c r="UB38" s="17">
        <v>8.1</v>
      </c>
      <c r="UC38" s="17">
        <v>9.3829999999999991</v>
      </c>
      <c r="UD38" s="17">
        <v>9.3829999999999991</v>
      </c>
      <c r="UE38" s="17">
        <v>-1.2829999999999999</v>
      </c>
      <c r="UF38" s="17">
        <v>3.4</v>
      </c>
      <c r="UG38" s="17">
        <v>8.2989999999999995</v>
      </c>
      <c r="UH38" s="17">
        <v>8.2989999999999995</v>
      </c>
      <c r="UI38" s="17">
        <v>-4.899</v>
      </c>
      <c r="UJ38" s="17">
        <v>12.6</v>
      </c>
      <c r="UK38" s="17">
        <v>16</v>
      </c>
      <c r="UL38" s="17">
        <v>10</v>
      </c>
      <c r="UM38" s="17">
        <v>2.6</v>
      </c>
      <c r="UN38" s="17">
        <v>3.6</v>
      </c>
      <c r="UO38" s="17">
        <v>2.8</v>
      </c>
      <c r="UP38" s="17">
        <v>2.8</v>
      </c>
      <c r="UQ38" s="17">
        <v>0.8</v>
      </c>
      <c r="UR38" s="17">
        <v>8.1999999999999993</v>
      </c>
      <c r="US38" s="17">
        <v>7.4</v>
      </c>
      <c r="UT38" s="17">
        <v>7.4</v>
      </c>
      <c r="UU38" s="17">
        <v>0.8</v>
      </c>
      <c r="UV38" s="17">
        <v>8</v>
      </c>
      <c r="UW38" s="17">
        <v>8</v>
      </c>
      <c r="UX38" s="17">
        <v>8</v>
      </c>
      <c r="UY38" s="17">
        <v>0</v>
      </c>
      <c r="UZ38" s="17">
        <v>8.9</v>
      </c>
      <c r="VA38" s="17">
        <v>9</v>
      </c>
      <c r="VB38" s="17">
        <v>9</v>
      </c>
      <c r="VC38" s="17">
        <v>-0.1</v>
      </c>
      <c r="VD38" s="17">
        <v>9.1</v>
      </c>
      <c r="VE38" s="17">
        <v>9</v>
      </c>
      <c r="VF38" s="17">
        <v>9</v>
      </c>
      <c r="VG38" s="17">
        <v>0.1</v>
      </c>
      <c r="VH38" s="17">
        <v>1.8</v>
      </c>
      <c r="VI38" s="17">
        <v>4.6740000000000004</v>
      </c>
      <c r="VJ38" s="17">
        <v>4.6740000000000004</v>
      </c>
      <c r="VK38" s="17">
        <v>-2.8740000000000001</v>
      </c>
      <c r="VL38" s="17">
        <v>181.6</v>
      </c>
      <c r="VM38" s="17"/>
      <c r="VN38" s="17">
        <v>209.55799999999999</v>
      </c>
      <c r="VO38" s="17">
        <v>-27.957999999999998</v>
      </c>
      <c r="VP38" s="17">
        <v>10.6</v>
      </c>
      <c r="VQ38" s="17"/>
      <c r="VR38" s="17">
        <v>11.805999999999999</v>
      </c>
      <c r="VS38" s="17">
        <v>-1.206</v>
      </c>
      <c r="VT38" s="17">
        <v>99.4</v>
      </c>
      <c r="VU38" s="17"/>
      <c r="VV38" s="17">
        <v>91.305000000000007</v>
      </c>
      <c r="VW38" s="17">
        <v>8.0950000000000006</v>
      </c>
      <c r="VX38" s="17">
        <v>0.6</v>
      </c>
      <c r="VY38" s="17">
        <v>0.6</v>
      </c>
      <c r="VZ38" s="17">
        <v>0.6</v>
      </c>
      <c r="WA38" s="17">
        <v>0</v>
      </c>
      <c r="WB38" s="17">
        <v>101.8</v>
      </c>
      <c r="WC38" s="17">
        <v>111.8</v>
      </c>
      <c r="WD38" s="17">
        <v>102</v>
      </c>
      <c r="WE38" s="17">
        <v>-0.2</v>
      </c>
      <c r="WF38" s="17">
        <v>90.3</v>
      </c>
      <c r="WG38" s="17">
        <v>116.1</v>
      </c>
      <c r="WH38" s="17">
        <v>107</v>
      </c>
      <c r="WI38" s="17">
        <v>-16.7</v>
      </c>
      <c r="WJ38" s="17">
        <v>73.7</v>
      </c>
      <c r="WK38" s="17"/>
      <c r="WL38" s="17">
        <v>68.028000000000006</v>
      </c>
      <c r="WM38" s="17">
        <v>5.6719999999999997</v>
      </c>
      <c r="WN38" s="17">
        <v>8.3000000000000007</v>
      </c>
      <c r="WO38" s="17"/>
      <c r="WP38" s="17">
        <v>3.6429999999999998</v>
      </c>
      <c r="WQ38" s="17">
        <v>4.657</v>
      </c>
      <c r="WR38" s="17">
        <v>7.6</v>
      </c>
      <c r="WS38" s="17">
        <v>9.8000000000000007</v>
      </c>
      <c r="WT38" s="17">
        <v>9.8000000000000007</v>
      </c>
      <c r="WU38" s="17">
        <v>-2.2000000000000002</v>
      </c>
      <c r="WV38" s="17">
        <v>19.5</v>
      </c>
      <c r="WW38" s="17">
        <v>18.834949999999999</v>
      </c>
      <c r="WX38" s="17">
        <v>18.834949999999999</v>
      </c>
      <c r="WY38" s="17">
        <v>0.66505000000000003</v>
      </c>
      <c r="WZ38" s="17">
        <v>9.1999999999999993</v>
      </c>
      <c r="XA38" s="17">
        <v>9</v>
      </c>
      <c r="XB38" s="17">
        <v>10.8</v>
      </c>
      <c r="XC38" s="17">
        <v>-1.6</v>
      </c>
      <c r="XD38" s="17">
        <v>41.7</v>
      </c>
      <c r="XE38" s="17">
        <v>42</v>
      </c>
      <c r="XF38" s="17">
        <v>42</v>
      </c>
      <c r="XG38" s="17">
        <v>-0.3</v>
      </c>
      <c r="XH38" s="17">
        <v>11.9</v>
      </c>
      <c r="XI38" s="17">
        <v>10</v>
      </c>
      <c r="XJ38" s="17">
        <v>10</v>
      </c>
      <c r="XK38" s="17">
        <v>1.9</v>
      </c>
      <c r="XL38" s="17">
        <v>17.600000000000001</v>
      </c>
      <c r="XM38" s="17">
        <v>17</v>
      </c>
      <c r="XN38" s="17">
        <v>14</v>
      </c>
      <c r="XO38" s="17">
        <v>3.6</v>
      </c>
      <c r="XP38" s="17"/>
      <c r="XQ38" s="17"/>
      <c r="XR38" s="17"/>
      <c r="XS38" s="17">
        <v>0</v>
      </c>
      <c r="XT38" s="17">
        <v>7.5</v>
      </c>
      <c r="XU38" s="17">
        <v>7.35</v>
      </c>
      <c r="XV38" s="17">
        <v>7.35</v>
      </c>
      <c r="XW38" s="17">
        <v>0.15</v>
      </c>
      <c r="XX38" s="17"/>
      <c r="XY38" s="17"/>
      <c r="XZ38" s="17"/>
      <c r="YA38" s="17">
        <v>0</v>
      </c>
      <c r="YB38" s="17"/>
      <c r="YC38" s="17"/>
      <c r="YD38" s="17"/>
      <c r="YE38" s="17">
        <v>0</v>
      </c>
    </row>
    <row r="39" spans="1:655" ht="24" customHeight="1" x14ac:dyDescent="0.25">
      <c r="A39" s="1"/>
      <c r="B39" s="16" t="s">
        <v>42</v>
      </c>
      <c r="C39" s="16" t="s">
        <v>846</v>
      </c>
      <c r="D39" s="17">
        <v>89.9</v>
      </c>
      <c r="E39" s="17">
        <v>92.423730000000006</v>
      </c>
      <c r="F39" s="17">
        <v>68.429500000000004</v>
      </c>
      <c r="G39" s="17">
        <v>21.470500000000001</v>
      </c>
      <c r="H39" s="17">
        <v>643.1</v>
      </c>
      <c r="I39" s="17">
        <v>643.65809000000002</v>
      </c>
      <c r="J39" s="17">
        <v>643.65809000000002</v>
      </c>
      <c r="K39" s="17">
        <v>-0.55808999999999997</v>
      </c>
      <c r="L39" s="17">
        <v>213.4</v>
      </c>
      <c r="M39" s="17">
        <v>209.39341999999999</v>
      </c>
      <c r="N39" s="17">
        <v>209.39341999999999</v>
      </c>
      <c r="O39" s="17">
        <v>4.0065799999999996</v>
      </c>
      <c r="P39" s="17"/>
      <c r="Q39" s="17"/>
      <c r="R39" s="17"/>
      <c r="S39" s="17">
        <v>0</v>
      </c>
      <c r="T39" s="17"/>
      <c r="U39" s="17"/>
      <c r="V39" s="17"/>
      <c r="W39" s="17">
        <v>0</v>
      </c>
      <c r="X39" s="17">
        <v>88.5</v>
      </c>
      <c r="Y39" s="17">
        <v>91.778639999999996</v>
      </c>
      <c r="Z39" s="17">
        <v>76.798159999999996</v>
      </c>
      <c r="AA39" s="17">
        <v>11.701840000000001</v>
      </c>
      <c r="AB39" s="17">
        <v>180.3</v>
      </c>
      <c r="AC39" s="17">
        <v>162.68870000000001</v>
      </c>
      <c r="AD39" s="17">
        <v>155.74632</v>
      </c>
      <c r="AE39" s="17">
        <v>24.55368</v>
      </c>
      <c r="AF39" s="17">
        <v>82.7</v>
      </c>
      <c r="AG39" s="17">
        <v>86.905510000000007</v>
      </c>
      <c r="AH39" s="17">
        <v>86.905510000000007</v>
      </c>
      <c r="AI39" s="17">
        <v>-4.2055100000000003</v>
      </c>
      <c r="AJ39" s="17"/>
      <c r="AK39" s="17"/>
      <c r="AL39" s="17"/>
      <c r="AM39" s="17">
        <v>0</v>
      </c>
      <c r="AN39" s="17">
        <v>179.5</v>
      </c>
      <c r="AO39" s="17">
        <v>199.17196000000001</v>
      </c>
      <c r="AP39" s="17">
        <v>199.17196000000001</v>
      </c>
      <c r="AQ39" s="17">
        <v>-19.671959999999999</v>
      </c>
      <c r="AR39" s="17">
        <v>180</v>
      </c>
      <c r="AS39" s="17">
        <v>199.17196000000001</v>
      </c>
      <c r="AT39" s="17">
        <v>199.17196000000001</v>
      </c>
      <c r="AU39" s="17">
        <v>-19.171959999999999</v>
      </c>
      <c r="AV39" s="17">
        <v>179.9</v>
      </c>
      <c r="AW39" s="17">
        <v>199.17196000000001</v>
      </c>
      <c r="AX39" s="17">
        <v>199.17196000000001</v>
      </c>
      <c r="AY39" s="17">
        <v>-19.27196</v>
      </c>
      <c r="AZ39" s="17">
        <v>253.8</v>
      </c>
      <c r="BA39" s="17">
        <v>298.75794000000002</v>
      </c>
      <c r="BB39" s="17">
        <v>298.75794000000002</v>
      </c>
      <c r="BC39" s="17">
        <v>-44.957940000000001</v>
      </c>
      <c r="BD39" s="17"/>
      <c r="BE39" s="17"/>
      <c r="BF39" s="17"/>
      <c r="BG39" s="17">
        <v>0</v>
      </c>
      <c r="BH39" s="17"/>
      <c r="BI39" s="17"/>
      <c r="BJ39" s="17"/>
      <c r="BK39" s="17">
        <v>0</v>
      </c>
      <c r="BL39" s="17">
        <v>278.39999999999998</v>
      </c>
      <c r="BM39" s="17">
        <v>234.03565</v>
      </c>
      <c r="BN39" s="17">
        <v>228.96646999999999</v>
      </c>
      <c r="BO39" s="17">
        <v>49.433529999999998</v>
      </c>
      <c r="BP39" s="17">
        <v>4.5</v>
      </c>
      <c r="BQ39" s="17">
        <v>4.4318400000000002</v>
      </c>
      <c r="BR39" s="17">
        <v>4.4318400000000002</v>
      </c>
      <c r="BS39" s="17">
        <v>6.8159999999999998E-2</v>
      </c>
      <c r="BT39" s="17"/>
      <c r="BU39" s="17"/>
      <c r="BV39" s="17"/>
      <c r="BW39" s="17">
        <v>0</v>
      </c>
      <c r="BX39" s="17"/>
      <c r="BY39" s="17"/>
      <c r="BZ39" s="17"/>
      <c r="CA39" s="17">
        <v>0</v>
      </c>
      <c r="CB39" s="17"/>
      <c r="CC39" s="17"/>
      <c r="CD39" s="17"/>
      <c r="CE39" s="17">
        <v>0</v>
      </c>
      <c r="CF39" s="17"/>
      <c r="CG39" s="17"/>
      <c r="CH39" s="17"/>
      <c r="CI39" s="17">
        <v>0</v>
      </c>
      <c r="CJ39" s="17">
        <v>156.9</v>
      </c>
      <c r="CK39" s="17">
        <v>149.99921000000001</v>
      </c>
      <c r="CL39" s="17">
        <v>149.99921000000001</v>
      </c>
      <c r="CM39" s="17">
        <v>6.9007899999999998</v>
      </c>
      <c r="CN39" s="17">
        <v>6.9</v>
      </c>
      <c r="CO39" s="17">
        <v>5.1333399999999996</v>
      </c>
      <c r="CP39" s="17">
        <v>5.1333399999999996</v>
      </c>
      <c r="CQ39" s="17">
        <v>1.7666599999999999</v>
      </c>
      <c r="CR39" s="17">
        <v>5.3</v>
      </c>
      <c r="CS39" s="17">
        <v>2.8177599999999998</v>
      </c>
      <c r="CT39" s="17">
        <v>2.8177599999999998</v>
      </c>
      <c r="CU39" s="17">
        <v>2.48224</v>
      </c>
      <c r="CV39" s="17"/>
      <c r="CW39" s="17"/>
      <c r="CX39" s="17"/>
      <c r="CY39" s="17">
        <v>0</v>
      </c>
      <c r="CZ39" s="17">
        <v>6.9</v>
      </c>
      <c r="DA39" s="17">
        <v>6.8787000000000003</v>
      </c>
      <c r="DB39" s="17">
        <v>6.8787000000000003</v>
      </c>
      <c r="DC39" s="17">
        <v>2.1299999999999999E-2</v>
      </c>
      <c r="DD39" s="17">
        <v>12.2</v>
      </c>
      <c r="DE39" s="17">
        <v>14.919420000000001</v>
      </c>
      <c r="DF39" s="17">
        <v>14.919420000000001</v>
      </c>
      <c r="DG39" s="17">
        <v>-2.7194199999999999</v>
      </c>
      <c r="DH39" s="17">
        <v>69.400000000000006</v>
      </c>
      <c r="DI39" s="17">
        <v>49.9024</v>
      </c>
      <c r="DJ39" s="17">
        <v>73.904690000000002</v>
      </c>
      <c r="DK39" s="17">
        <v>-4.5046900000000001</v>
      </c>
      <c r="DL39" s="17"/>
      <c r="DM39" s="17"/>
      <c r="DN39" s="17"/>
      <c r="DO39" s="17">
        <v>0</v>
      </c>
      <c r="DP39" s="17"/>
      <c r="DQ39" s="17"/>
      <c r="DR39" s="17"/>
      <c r="DS39" s="17">
        <v>0</v>
      </c>
      <c r="DT39" s="17"/>
      <c r="DU39" s="17"/>
      <c r="DV39" s="17"/>
      <c r="DW39" s="17">
        <v>0</v>
      </c>
      <c r="DX39" s="17"/>
      <c r="DY39" s="17"/>
      <c r="DZ39" s="17"/>
      <c r="EA39" s="17">
        <v>0</v>
      </c>
      <c r="EB39" s="17">
        <v>80.599999999999994</v>
      </c>
      <c r="EC39" s="17">
        <v>75.676900000000003</v>
      </c>
      <c r="ED39" s="17">
        <v>76.214529999999996</v>
      </c>
      <c r="EE39" s="17">
        <v>4.3854699999999998</v>
      </c>
      <c r="EF39" s="17">
        <v>213.4</v>
      </c>
      <c r="EG39" s="17">
        <v>130.3366</v>
      </c>
      <c r="EH39" s="17">
        <v>95.140159999999995</v>
      </c>
      <c r="EI39" s="17">
        <v>118.25984</v>
      </c>
      <c r="EJ39" s="17"/>
      <c r="EK39" s="17"/>
      <c r="EL39" s="17"/>
      <c r="EM39" s="17">
        <v>0</v>
      </c>
      <c r="EN39" s="17"/>
      <c r="EO39" s="17"/>
      <c r="EP39" s="17"/>
      <c r="EQ39" s="17">
        <v>0</v>
      </c>
      <c r="ER39" s="17"/>
      <c r="ES39" s="17"/>
      <c r="ET39" s="17"/>
      <c r="EU39" s="17">
        <v>0</v>
      </c>
      <c r="EV39" s="17">
        <v>6.5</v>
      </c>
      <c r="EW39" s="17">
        <v>6.39</v>
      </c>
      <c r="EX39" s="17">
        <v>6.39</v>
      </c>
      <c r="EY39" s="17">
        <v>0.11</v>
      </c>
      <c r="EZ39" s="17">
        <v>0</v>
      </c>
      <c r="FA39" s="17">
        <v>0</v>
      </c>
      <c r="FB39" s="17">
        <v>144.32990000000001</v>
      </c>
      <c r="FC39" s="17">
        <v>-144.32990000000001</v>
      </c>
      <c r="FD39" s="17">
        <v>45.8</v>
      </c>
      <c r="FE39" s="17">
        <v>49.848860000000002</v>
      </c>
      <c r="FF39" s="17">
        <v>48.97287</v>
      </c>
      <c r="FG39" s="17">
        <v>-3.1728700000000001</v>
      </c>
      <c r="FH39" s="17">
        <v>47.6</v>
      </c>
      <c r="FI39" s="17">
        <v>74.914400000000001</v>
      </c>
      <c r="FJ39" s="17">
        <v>131.14407</v>
      </c>
      <c r="FK39" s="17">
        <v>-83.544070000000005</v>
      </c>
      <c r="FL39" s="17">
        <v>29.5</v>
      </c>
      <c r="FM39" s="17">
        <v>29.877279999999999</v>
      </c>
      <c r="FN39" s="17">
        <v>24.499369999999999</v>
      </c>
      <c r="FO39" s="17">
        <v>5.0006300000000001</v>
      </c>
      <c r="FP39" s="17">
        <v>18.8</v>
      </c>
      <c r="FQ39" s="17">
        <v>19.192229999999999</v>
      </c>
      <c r="FR39" s="17">
        <v>19.192229999999999</v>
      </c>
      <c r="FS39" s="17">
        <v>-0.39223000000000002</v>
      </c>
      <c r="FT39" s="17">
        <v>19.8</v>
      </c>
      <c r="FU39" s="17">
        <v>19.32039</v>
      </c>
      <c r="FV39" s="17">
        <v>19.32039</v>
      </c>
      <c r="FW39" s="17">
        <v>0.47960999999999998</v>
      </c>
      <c r="FX39" s="17">
        <v>87.8</v>
      </c>
      <c r="FY39" s="17">
        <v>81.531779999999998</v>
      </c>
      <c r="FZ39" s="17">
        <v>81.531779999999998</v>
      </c>
      <c r="GA39" s="17">
        <v>6.2682200000000003</v>
      </c>
      <c r="GB39" s="17">
        <v>174.5</v>
      </c>
      <c r="GC39" s="17">
        <v>185.10007999999999</v>
      </c>
      <c r="GD39" s="17">
        <v>185.10007999999999</v>
      </c>
      <c r="GE39" s="17">
        <v>-10.60008</v>
      </c>
      <c r="GF39" s="17">
        <v>175.8</v>
      </c>
      <c r="GG39" s="17">
        <v>185.10007999999999</v>
      </c>
      <c r="GH39" s="17">
        <v>185.10007999999999</v>
      </c>
      <c r="GI39" s="17">
        <v>-9.3000799999999995</v>
      </c>
      <c r="GJ39" s="17">
        <v>182.5</v>
      </c>
      <c r="GK39" s="17">
        <v>185.10007999999999</v>
      </c>
      <c r="GL39" s="17">
        <v>185.10007999999999</v>
      </c>
      <c r="GM39" s="17">
        <v>-2.6000800000000002</v>
      </c>
      <c r="GN39" s="17">
        <v>85.7</v>
      </c>
      <c r="GO39" s="17">
        <v>90.451059999999998</v>
      </c>
      <c r="GP39" s="17">
        <v>83.626080000000002</v>
      </c>
      <c r="GQ39" s="17">
        <v>2.0739200000000002</v>
      </c>
      <c r="GR39" s="17">
        <v>7.9</v>
      </c>
      <c r="GS39" s="17">
        <v>8.2552000000000003</v>
      </c>
      <c r="GT39" s="17">
        <v>5.1650400000000003</v>
      </c>
      <c r="GU39" s="17">
        <v>2.7349600000000001</v>
      </c>
      <c r="GV39" s="17">
        <v>2.1</v>
      </c>
      <c r="GW39" s="17">
        <v>2.0343399999999998</v>
      </c>
      <c r="GX39" s="17">
        <v>5.4186100000000001</v>
      </c>
      <c r="GY39" s="17">
        <v>-3.3186100000000001</v>
      </c>
      <c r="GZ39" s="17">
        <v>33.1</v>
      </c>
      <c r="HA39" s="17">
        <v>34.47804</v>
      </c>
      <c r="HB39" s="17">
        <v>34.47804</v>
      </c>
      <c r="HC39" s="17">
        <v>-1.3780399999999999</v>
      </c>
      <c r="HD39" s="17">
        <v>41.5</v>
      </c>
      <c r="HE39" s="17">
        <v>44.060189999999999</v>
      </c>
      <c r="HF39" s="17">
        <v>44.060189999999999</v>
      </c>
      <c r="HG39" s="17">
        <v>-2.56019</v>
      </c>
      <c r="HH39" s="17">
        <v>3.8</v>
      </c>
      <c r="HI39" s="17">
        <v>3.9046599999999998</v>
      </c>
      <c r="HJ39" s="17">
        <v>3.9046599999999998</v>
      </c>
      <c r="HK39" s="17">
        <v>-0.10466</v>
      </c>
      <c r="HL39" s="17">
        <v>14.7</v>
      </c>
      <c r="HM39" s="17">
        <v>14.997669999999999</v>
      </c>
      <c r="HN39" s="17">
        <v>14.997669999999999</v>
      </c>
      <c r="HO39" s="17">
        <v>-0.29766999999999999</v>
      </c>
      <c r="HP39" s="17">
        <v>92</v>
      </c>
      <c r="HQ39" s="17">
        <v>92.279619999999994</v>
      </c>
      <c r="HR39" s="17">
        <v>125.59547000000001</v>
      </c>
      <c r="HS39" s="17">
        <v>-33.595469999999999</v>
      </c>
      <c r="HT39" s="17"/>
      <c r="HU39" s="17"/>
      <c r="HV39" s="17"/>
      <c r="HW39" s="17">
        <v>0</v>
      </c>
      <c r="HX39" s="17"/>
      <c r="HY39" s="17"/>
      <c r="HZ39" s="17"/>
      <c r="IA39" s="17">
        <v>0</v>
      </c>
      <c r="IB39" s="17">
        <v>46.1</v>
      </c>
      <c r="IC39" s="17">
        <v>47.439839999999997</v>
      </c>
      <c r="ID39" s="17">
        <v>47.439860000000003</v>
      </c>
      <c r="IE39" s="17">
        <v>-1.3398600000000001</v>
      </c>
      <c r="IF39" s="17"/>
      <c r="IG39" s="17"/>
      <c r="IH39" s="17"/>
      <c r="II39" s="17">
        <v>0</v>
      </c>
      <c r="IJ39" s="17"/>
      <c r="IK39" s="17"/>
      <c r="IL39" s="17"/>
      <c r="IM39" s="17">
        <v>0</v>
      </c>
      <c r="IN39" s="17">
        <v>9.6999999999999993</v>
      </c>
      <c r="IO39" s="17"/>
      <c r="IP39" s="17"/>
      <c r="IQ39" s="17">
        <v>9.6999999999999993</v>
      </c>
      <c r="IR39" s="17"/>
      <c r="IS39" s="17"/>
      <c r="IT39" s="17"/>
      <c r="IU39" s="17">
        <v>0</v>
      </c>
      <c r="IV39" s="17"/>
      <c r="IW39" s="17"/>
      <c r="IX39" s="17"/>
      <c r="IY39" s="17">
        <v>0</v>
      </c>
      <c r="IZ39" s="17"/>
      <c r="JA39" s="17"/>
      <c r="JB39" s="17"/>
      <c r="JC39" s="17">
        <v>0</v>
      </c>
      <c r="JD39" s="17">
        <v>58.6</v>
      </c>
      <c r="JE39" s="17">
        <v>70.759420000000006</v>
      </c>
      <c r="JF39" s="17">
        <v>69.38973</v>
      </c>
      <c r="JG39" s="17">
        <v>-10.78973</v>
      </c>
      <c r="JH39" s="17">
        <v>176.8</v>
      </c>
      <c r="JI39" s="17">
        <v>178.51965999999999</v>
      </c>
      <c r="JJ39" s="17">
        <v>178.51965999999999</v>
      </c>
      <c r="JK39" s="17">
        <v>-1.71966</v>
      </c>
      <c r="JL39" s="17">
        <v>174.7</v>
      </c>
      <c r="JM39" s="17">
        <v>178.51965999999999</v>
      </c>
      <c r="JN39" s="17">
        <v>178.51965999999999</v>
      </c>
      <c r="JO39" s="17">
        <v>-3.8196599999999998</v>
      </c>
      <c r="JP39" s="17">
        <v>200</v>
      </c>
      <c r="JQ39" s="17">
        <v>178.51965999999999</v>
      </c>
      <c r="JR39" s="17">
        <v>178.51965999999999</v>
      </c>
      <c r="JS39" s="17">
        <v>21.480340000000002</v>
      </c>
      <c r="JT39" s="17">
        <v>273.5</v>
      </c>
      <c r="JU39" s="17">
        <v>267.77947999999998</v>
      </c>
      <c r="JV39" s="17">
        <v>267.77947999999998</v>
      </c>
      <c r="JW39" s="17">
        <v>5.7205199999999996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v>36</v>
      </c>
      <c r="KU39" s="17">
        <v>-36</v>
      </c>
      <c r="KV39" s="17"/>
      <c r="KW39" s="17"/>
      <c r="KX39" s="17"/>
      <c r="KY39" s="17">
        <v>0</v>
      </c>
      <c r="KZ39" s="17"/>
      <c r="LA39" s="17"/>
      <c r="LB39" s="17"/>
      <c r="LC39" s="17">
        <v>0</v>
      </c>
      <c r="LD39" s="17">
        <v>1.6</v>
      </c>
      <c r="LE39" s="17">
        <v>3.1205099999999999</v>
      </c>
      <c r="LF39" s="17">
        <v>3.1205099999999999</v>
      </c>
      <c r="LG39" s="17">
        <v>-1.52051</v>
      </c>
      <c r="LH39" s="17">
        <v>70.5</v>
      </c>
      <c r="LI39" s="17">
        <v>98.48075</v>
      </c>
      <c r="LJ39" s="17">
        <v>119.67271</v>
      </c>
      <c r="LK39" s="17">
        <v>-49.172710000000002</v>
      </c>
      <c r="LL39" s="17">
        <v>102.9</v>
      </c>
      <c r="LM39" s="17">
        <v>92.444649999999996</v>
      </c>
      <c r="LN39" s="17">
        <v>108.13</v>
      </c>
      <c r="LO39" s="17">
        <v>-5.23</v>
      </c>
      <c r="LP39" s="17">
        <v>62.4</v>
      </c>
      <c r="LQ39" s="17">
        <v>67.133979999999994</v>
      </c>
      <c r="LR39" s="17">
        <v>67.133979999999994</v>
      </c>
      <c r="LS39" s="17">
        <v>-4.7339799999999999</v>
      </c>
      <c r="LT39" s="17">
        <v>72.7</v>
      </c>
      <c r="LU39" s="17">
        <v>72.37388</v>
      </c>
      <c r="LV39" s="17">
        <v>78.567999999999998</v>
      </c>
      <c r="LW39" s="17">
        <v>-5.8680000000000003</v>
      </c>
      <c r="LX39" s="17">
        <v>29.3</v>
      </c>
      <c r="LY39" s="17">
        <v>29.951460000000001</v>
      </c>
      <c r="LZ39" s="17">
        <v>29.951460000000001</v>
      </c>
      <c r="MA39" s="17">
        <v>-0.65146000000000004</v>
      </c>
      <c r="MB39" s="17"/>
      <c r="MC39" s="17"/>
      <c r="MD39" s="17"/>
      <c r="ME39" s="17">
        <v>0</v>
      </c>
      <c r="MF39" s="17"/>
      <c r="MG39" s="17"/>
      <c r="MH39" s="17"/>
      <c r="MI39" s="17">
        <v>0</v>
      </c>
      <c r="MJ39" s="17"/>
      <c r="MK39" s="17"/>
      <c r="ML39" s="17"/>
      <c r="MM39" s="17">
        <v>0</v>
      </c>
      <c r="MN39" s="17">
        <v>145.19999999999999</v>
      </c>
      <c r="MO39" s="17">
        <v>149.77393000000001</v>
      </c>
      <c r="MP39" s="17">
        <v>149.77393000000001</v>
      </c>
      <c r="MQ39" s="17">
        <v>-4.5739299999999998</v>
      </c>
      <c r="MR39" s="17">
        <v>145.6</v>
      </c>
      <c r="MS39" s="17">
        <v>149.77393000000001</v>
      </c>
      <c r="MT39" s="17">
        <v>149.77393000000001</v>
      </c>
      <c r="MU39" s="17">
        <v>-4.1739300000000004</v>
      </c>
      <c r="MV39" s="17">
        <v>148.69999999999999</v>
      </c>
      <c r="MW39" s="17">
        <v>149.77393000000001</v>
      </c>
      <c r="MX39" s="17">
        <v>149.77393000000001</v>
      </c>
      <c r="MY39" s="17">
        <v>-1.0739300000000001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216.1</v>
      </c>
      <c r="NU39" s="17">
        <v>170.97121000000001</v>
      </c>
      <c r="NV39" s="17">
        <v>0</v>
      </c>
      <c r="NW39" s="17">
        <v>216.1</v>
      </c>
      <c r="NX39" s="17">
        <v>101.8</v>
      </c>
      <c r="NY39" s="17">
        <v>85.485609999999994</v>
      </c>
      <c r="NZ39" s="17"/>
      <c r="OA39" s="17">
        <v>101.8</v>
      </c>
      <c r="OB39" s="17">
        <v>0.7</v>
      </c>
      <c r="OC39" s="17"/>
      <c r="OD39" s="17">
        <v>0.72299999999999998</v>
      </c>
      <c r="OE39" s="17">
        <v>-2.3E-2</v>
      </c>
      <c r="OF39" s="17">
        <v>16.399999999999999</v>
      </c>
      <c r="OG39" s="17">
        <v>66.7</v>
      </c>
      <c r="OH39" s="17">
        <v>96.7</v>
      </c>
      <c r="OI39" s="17">
        <v>-80.3</v>
      </c>
      <c r="OJ39" s="17">
        <v>57.7</v>
      </c>
      <c r="OK39" s="17"/>
      <c r="OL39" s="17">
        <v>49.548999999999999</v>
      </c>
      <c r="OM39" s="17">
        <v>8.1509999999999998</v>
      </c>
      <c r="ON39" s="17">
        <v>1.7</v>
      </c>
      <c r="OO39" s="17">
        <v>3.4209999999999998</v>
      </c>
      <c r="OP39" s="17">
        <v>3.4209999999999998</v>
      </c>
      <c r="OQ39" s="17">
        <v>-1.7210000000000001</v>
      </c>
      <c r="OR39" s="17">
        <v>0.1</v>
      </c>
      <c r="OS39" s="17"/>
      <c r="OT39" s="17">
        <v>0.1</v>
      </c>
      <c r="OU39" s="17">
        <v>0</v>
      </c>
      <c r="OV39" s="17">
        <v>15.4</v>
      </c>
      <c r="OW39" s="17">
        <v>16</v>
      </c>
      <c r="OX39" s="17">
        <v>13.78641</v>
      </c>
      <c r="OY39" s="17">
        <v>1.6135900000000001</v>
      </c>
      <c r="OZ39" s="17">
        <v>10</v>
      </c>
      <c r="PA39" s="17">
        <v>9.9830000000000005</v>
      </c>
      <c r="PB39" s="17">
        <v>9</v>
      </c>
      <c r="PC39" s="17">
        <v>1</v>
      </c>
      <c r="PD39" s="17">
        <v>5.3</v>
      </c>
      <c r="PE39" s="17">
        <v>5.67</v>
      </c>
      <c r="PF39" s="17">
        <v>5.67</v>
      </c>
      <c r="PG39" s="17">
        <v>-0.37</v>
      </c>
      <c r="PH39" s="17">
        <v>0.7</v>
      </c>
      <c r="PI39" s="17">
        <v>1</v>
      </c>
      <c r="PJ39" s="17">
        <v>1</v>
      </c>
      <c r="PK39" s="17">
        <v>-0.3</v>
      </c>
      <c r="PL39" s="17"/>
      <c r="PM39" s="17">
        <v>0</v>
      </c>
      <c r="PN39" s="17">
        <v>1.5</v>
      </c>
      <c r="PO39" s="17">
        <v>-1.5</v>
      </c>
      <c r="PP39" s="17">
        <v>3.9</v>
      </c>
      <c r="PQ39" s="17">
        <v>4</v>
      </c>
      <c r="PR39" s="17">
        <v>4</v>
      </c>
      <c r="PS39" s="17">
        <v>-0.1</v>
      </c>
      <c r="PT39" s="17">
        <v>19.8</v>
      </c>
      <c r="PU39" s="17">
        <v>19.417480000000001</v>
      </c>
      <c r="PV39" s="17">
        <v>19.417480000000001</v>
      </c>
      <c r="PW39" s="17">
        <v>0.38252000000000003</v>
      </c>
      <c r="PX39" s="17">
        <v>19.974</v>
      </c>
      <c r="PY39" s="17">
        <v>20</v>
      </c>
      <c r="PZ39" s="17">
        <v>16.504850000000001</v>
      </c>
      <c r="QA39" s="17">
        <v>3.46915</v>
      </c>
      <c r="QB39" s="17">
        <v>17.899999999999999</v>
      </c>
      <c r="QC39" s="17">
        <v>10.67961</v>
      </c>
      <c r="QD39" s="17">
        <v>10.67961</v>
      </c>
      <c r="QE39" s="17">
        <v>7.2203900000000001</v>
      </c>
      <c r="QF39" s="17">
        <v>3.4</v>
      </c>
      <c r="QG39" s="17">
        <v>3.5</v>
      </c>
      <c r="QH39" s="17">
        <v>3.5</v>
      </c>
      <c r="QI39" s="17">
        <v>-0.1</v>
      </c>
      <c r="QJ39" s="17">
        <v>18.399999999999999</v>
      </c>
      <c r="QK39" s="17">
        <v>17.961169999999999</v>
      </c>
      <c r="QL39" s="17">
        <v>17.961169999999999</v>
      </c>
      <c r="QM39" s="17">
        <v>0.43883</v>
      </c>
      <c r="QN39" s="17">
        <v>11.4</v>
      </c>
      <c r="QO39" s="17"/>
      <c r="QP39" s="17">
        <v>7.5289999999999999</v>
      </c>
      <c r="QQ39" s="17">
        <v>3.871</v>
      </c>
      <c r="QR39" s="17">
        <v>13.7</v>
      </c>
      <c r="QS39" s="17"/>
      <c r="QT39" s="17">
        <v>11.917</v>
      </c>
      <c r="QU39" s="17">
        <v>1.7829999999999999</v>
      </c>
      <c r="QV39" s="17">
        <v>6.5</v>
      </c>
      <c r="QW39" s="17">
        <v>20.6</v>
      </c>
      <c r="QX39" s="17">
        <v>5.2560000000000002</v>
      </c>
      <c r="QY39" s="17">
        <v>1.244</v>
      </c>
      <c r="QZ39" s="17">
        <v>25.1</v>
      </c>
      <c r="RA39" s="17">
        <v>67.3</v>
      </c>
      <c r="RB39" s="17">
        <v>21.893000000000001</v>
      </c>
      <c r="RC39" s="17">
        <v>3.2069999999999999</v>
      </c>
      <c r="RD39" s="17">
        <v>3</v>
      </c>
      <c r="RE39" s="17">
        <v>2.9009999999999998</v>
      </c>
      <c r="RF39" s="17">
        <v>2.9009999999999998</v>
      </c>
      <c r="RG39" s="17">
        <v>9.9000000000000005E-2</v>
      </c>
      <c r="RH39" s="17">
        <v>1</v>
      </c>
      <c r="RI39" s="17">
        <v>1.2</v>
      </c>
      <c r="RJ39" s="17">
        <v>1.2</v>
      </c>
      <c r="RK39" s="17">
        <v>-0.2</v>
      </c>
      <c r="RL39" s="17">
        <v>2.2000000000000002</v>
      </c>
      <c r="RM39" s="17">
        <v>2.4</v>
      </c>
      <c r="RN39" s="17">
        <v>2.4</v>
      </c>
      <c r="RO39" s="17">
        <v>-0.2</v>
      </c>
      <c r="RP39" s="17">
        <v>1.6</v>
      </c>
      <c r="RQ39" s="17">
        <v>1.4</v>
      </c>
      <c r="RR39" s="17">
        <v>1.4</v>
      </c>
      <c r="RS39" s="17">
        <v>0.2</v>
      </c>
      <c r="RT39" s="17">
        <v>11.5</v>
      </c>
      <c r="RU39" s="17"/>
      <c r="RV39" s="17">
        <v>3.069</v>
      </c>
      <c r="RW39" s="17">
        <v>8.4309999999999992</v>
      </c>
      <c r="RX39" s="17">
        <v>3.1</v>
      </c>
      <c r="RY39" s="17">
        <v>3.081</v>
      </c>
      <c r="RZ39" s="17">
        <v>3.081</v>
      </c>
      <c r="SA39" s="17">
        <v>1.9E-2</v>
      </c>
      <c r="SB39" s="17">
        <v>12.2</v>
      </c>
      <c r="SC39" s="17">
        <v>10.9732</v>
      </c>
      <c r="SD39" s="17">
        <v>10.97321</v>
      </c>
      <c r="SE39" s="17">
        <v>1.22679</v>
      </c>
      <c r="SF39" s="17">
        <v>1.5</v>
      </c>
      <c r="SG39" s="17">
        <v>2</v>
      </c>
      <c r="SH39" s="17">
        <v>2</v>
      </c>
      <c r="SI39" s="17">
        <v>-0.5</v>
      </c>
      <c r="SJ39" s="17"/>
      <c r="SK39" s="17">
        <v>0</v>
      </c>
      <c r="SL39" s="17">
        <v>0.4</v>
      </c>
      <c r="SM39" s="17">
        <v>-0.4</v>
      </c>
      <c r="SN39" s="17">
        <v>9.6999999999999993</v>
      </c>
      <c r="SO39" s="17">
        <v>9.8520000000000003</v>
      </c>
      <c r="SP39" s="17">
        <v>9.8520000000000003</v>
      </c>
      <c r="SQ39" s="17">
        <v>-0.152</v>
      </c>
      <c r="SR39" s="17">
        <v>4.0999999999999996</v>
      </c>
      <c r="SS39" s="17">
        <v>4.5</v>
      </c>
      <c r="ST39" s="17">
        <v>4.5</v>
      </c>
      <c r="SU39" s="17">
        <v>-0.4</v>
      </c>
      <c r="SV39" s="17">
        <v>6</v>
      </c>
      <c r="SW39" s="17">
        <v>6.5</v>
      </c>
      <c r="SX39" s="17">
        <v>6.5</v>
      </c>
      <c r="SY39" s="17">
        <v>-0.5</v>
      </c>
      <c r="SZ39" s="17">
        <v>8.6999999999999993</v>
      </c>
      <c r="TA39" s="17">
        <v>10</v>
      </c>
      <c r="TB39" s="17">
        <v>10</v>
      </c>
      <c r="TC39" s="17">
        <v>-1.3</v>
      </c>
      <c r="TD39" s="17">
        <v>19</v>
      </c>
      <c r="TE39" s="17">
        <v>18.543690000000002</v>
      </c>
      <c r="TF39" s="17">
        <v>18.543690000000002</v>
      </c>
      <c r="TG39" s="17">
        <v>0.45630999999999999</v>
      </c>
      <c r="TH39" s="17">
        <v>30.1</v>
      </c>
      <c r="TI39" s="17">
        <v>28.09</v>
      </c>
      <c r="TJ39" s="17">
        <v>28.09</v>
      </c>
      <c r="TK39" s="17">
        <v>2.0099999999999998</v>
      </c>
      <c r="TL39" s="17">
        <v>75.7</v>
      </c>
      <c r="TM39" s="17">
        <v>74.8</v>
      </c>
      <c r="TN39" s="17">
        <v>73.683999999999997</v>
      </c>
      <c r="TO39" s="17">
        <v>2.016</v>
      </c>
      <c r="TP39" s="17">
        <v>19.100000000000001</v>
      </c>
      <c r="TQ39" s="17"/>
      <c r="TR39" s="17">
        <v>19.309000000000001</v>
      </c>
      <c r="TS39" s="17">
        <v>-0.20899999999999999</v>
      </c>
      <c r="TT39" s="17">
        <v>51.8</v>
      </c>
      <c r="TU39" s="17">
        <v>66.370999999999995</v>
      </c>
      <c r="TV39" s="17">
        <v>66.370999999999995</v>
      </c>
      <c r="TW39" s="17">
        <v>-14.571</v>
      </c>
      <c r="TX39" s="17">
        <v>64.400000000000006</v>
      </c>
      <c r="TY39" s="17">
        <v>74.251999999999995</v>
      </c>
      <c r="TZ39" s="17">
        <v>74.251999999999995</v>
      </c>
      <c r="UA39" s="17">
        <v>-9.8520000000000003</v>
      </c>
      <c r="UB39" s="17">
        <v>3.9</v>
      </c>
      <c r="UC39" s="17">
        <v>9.4770000000000003</v>
      </c>
      <c r="UD39" s="17">
        <v>9.4770000000000003</v>
      </c>
      <c r="UE39" s="17">
        <v>-5.577</v>
      </c>
      <c r="UF39" s="17">
        <v>5.2</v>
      </c>
      <c r="UG39" s="17">
        <v>8.4649999999999999</v>
      </c>
      <c r="UH39" s="17">
        <v>8.4649999999999999</v>
      </c>
      <c r="UI39" s="17">
        <v>-3.2650000000000001</v>
      </c>
      <c r="UJ39" s="17">
        <v>12.6</v>
      </c>
      <c r="UK39" s="17">
        <v>16</v>
      </c>
      <c r="UL39" s="17">
        <v>10</v>
      </c>
      <c r="UM39" s="17">
        <v>2.6</v>
      </c>
      <c r="UN39" s="17">
        <v>3.6</v>
      </c>
      <c r="UO39" s="17">
        <v>2.8</v>
      </c>
      <c r="UP39" s="17">
        <v>2.8</v>
      </c>
      <c r="UQ39" s="17">
        <v>0.8</v>
      </c>
      <c r="UR39" s="17">
        <v>8.1999999999999993</v>
      </c>
      <c r="US39" s="17">
        <v>7.4</v>
      </c>
      <c r="UT39" s="17">
        <v>7.4</v>
      </c>
      <c r="UU39" s="17">
        <v>0.8</v>
      </c>
      <c r="UV39" s="17">
        <v>8.1999999999999993</v>
      </c>
      <c r="UW39" s="17">
        <v>8</v>
      </c>
      <c r="UX39" s="17">
        <v>8</v>
      </c>
      <c r="UY39" s="17">
        <v>0.2</v>
      </c>
      <c r="UZ39" s="17">
        <v>8.9</v>
      </c>
      <c r="VA39" s="17">
        <v>9</v>
      </c>
      <c r="VB39" s="17">
        <v>9</v>
      </c>
      <c r="VC39" s="17">
        <v>-0.1</v>
      </c>
      <c r="VD39" s="17">
        <v>9.1</v>
      </c>
      <c r="VE39" s="17">
        <v>9</v>
      </c>
      <c r="VF39" s="17">
        <v>9</v>
      </c>
      <c r="VG39" s="17">
        <v>0.1</v>
      </c>
      <c r="VH39" s="17">
        <v>1.5</v>
      </c>
      <c r="VI39" s="17">
        <v>4.2039999999999997</v>
      </c>
      <c r="VJ39" s="17">
        <v>4.2039999999999997</v>
      </c>
      <c r="VK39" s="17">
        <v>-2.7040000000000002</v>
      </c>
      <c r="VL39" s="17">
        <v>139.80000000000001</v>
      </c>
      <c r="VM39" s="17"/>
      <c r="VN39" s="17">
        <v>189.95699999999999</v>
      </c>
      <c r="VO39" s="17">
        <v>-50.156999999999996</v>
      </c>
      <c r="VP39" s="17">
        <v>8.5</v>
      </c>
      <c r="VQ39" s="17"/>
      <c r="VR39" s="17">
        <v>11.228</v>
      </c>
      <c r="VS39" s="17">
        <v>-2.7280000000000002</v>
      </c>
      <c r="VT39" s="17">
        <v>107</v>
      </c>
      <c r="VU39" s="17"/>
      <c r="VV39" s="17">
        <v>82.299000000000007</v>
      </c>
      <c r="VW39" s="17">
        <v>24.701000000000001</v>
      </c>
      <c r="VX39" s="17">
        <v>0.6</v>
      </c>
      <c r="VY39" s="17">
        <v>0.6</v>
      </c>
      <c r="VZ39" s="17">
        <v>0.6</v>
      </c>
      <c r="WA39" s="17">
        <v>0</v>
      </c>
      <c r="WB39" s="17">
        <v>88.5</v>
      </c>
      <c r="WC39" s="17">
        <v>112.3</v>
      </c>
      <c r="WD39" s="17">
        <v>107</v>
      </c>
      <c r="WE39" s="17">
        <v>-18.5</v>
      </c>
      <c r="WF39" s="17">
        <v>89.8</v>
      </c>
      <c r="WG39" s="17">
        <v>114.1</v>
      </c>
      <c r="WH39" s="17">
        <v>111</v>
      </c>
      <c r="WI39" s="17">
        <v>-21.2</v>
      </c>
      <c r="WJ39" s="17">
        <v>80.2</v>
      </c>
      <c r="WK39" s="17"/>
      <c r="WL39" s="17">
        <v>62.758000000000003</v>
      </c>
      <c r="WM39" s="17">
        <v>17.442</v>
      </c>
      <c r="WN39" s="17">
        <v>6.6</v>
      </c>
      <c r="WO39" s="17"/>
      <c r="WP39" s="17">
        <v>2.48</v>
      </c>
      <c r="WQ39" s="17">
        <v>4.12</v>
      </c>
      <c r="WR39" s="17">
        <v>7.6</v>
      </c>
      <c r="WS39" s="17">
        <v>9.8000000000000007</v>
      </c>
      <c r="WT39" s="17">
        <v>9.8000000000000007</v>
      </c>
      <c r="WU39" s="17">
        <v>-2.2000000000000002</v>
      </c>
      <c r="WV39" s="17">
        <v>19.399999999999999</v>
      </c>
      <c r="WW39" s="17">
        <v>18.834949999999999</v>
      </c>
      <c r="WX39" s="17">
        <v>18.834949999999999</v>
      </c>
      <c r="WY39" s="17">
        <v>0.56505000000000005</v>
      </c>
      <c r="WZ39" s="17">
        <v>9.6</v>
      </c>
      <c r="XA39" s="17">
        <v>9</v>
      </c>
      <c r="XB39" s="17">
        <v>10.8</v>
      </c>
      <c r="XC39" s="17">
        <v>-1.2</v>
      </c>
      <c r="XD39" s="17">
        <v>42.8</v>
      </c>
      <c r="XE39" s="17">
        <v>42</v>
      </c>
      <c r="XF39" s="17">
        <v>42</v>
      </c>
      <c r="XG39" s="17">
        <v>0.8</v>
      </c>
      <c r="XH39" s="17">
        <v>12</v>
      </c>
      <c r="XI39" s="17">
        <v>10</v>
      </c>
      <c r="XJ39" s="17">
        <v>10</v>
      </c>
      <c r="XK39" s="17">
        <v>2</v>
      </c>
      <c r="XL39" s="17">
        <v>17.7</v>
      </c>
      <c r="XM39" s="17">
        <v>17</v>
      </c>
      <c r="XN39" s="17">
        <v>14</v>
      </c>
      <c r="XO39" s="17">
        <v>3.7</v>
      </c>
      <c r="XP39" s="17"/>
      <c r="XQ39" s="17"/>
      <c r="XR39" s="17"/>
      <c r="XS39" s="17">
        <v>0</v>
      </c>
      <c r="XT39" s="17">
        <v>7.2</v>
      </c>
      <c r="XU39" s="17">
        <v>7.35</v>
      </c>
      <c r="XV39" s="17">
        <v>7.35</v>
      </c>
      <c r="XW39" s="17">
        <v>-0.15</v>
      </c>
      <c r="XX39" s="17"/>
      <c r="XY39" s="17"/>
      <c r="XZ39" s="17"/>
      <c r="YA39" s="17">
        <v>0</v>
      </c>
      <c r="YB39" s="17"/>
      <c r="YC39" s="17"/>
      <c r="YD39" s="17"/>
      <c r="YE39" s="17">
        <v>0</v>
      </c>
    </row>
    <row r="40" spans="1:655" ht="24" customHeight="1" x14ac:dyDescent="0.25">
      <c r="A40" s="1"/>
      <c r="B40" s="18" t="s">
        <v>42</v>
      </c>
      <c r="C40" s="18" t="s">
        <v>847</v>
      </c>
      <c r="D40" s="19">
        <v>99</v>
      </c>
      <c r="E40" s="19">
        <v>103.77437</v>
      </c>
      <c r="F40" s="19">
        <v>0</v>
      </c>
      <c r="G40" s="19">
        <v>99</v>
      </c>
      <c r="H40" s="19">
        <v>653.1</v>
      </c>
      <c r="I40" s="19">
        <v>643.65809000000002</v>
      </c>
      <c r="J40" s="19">
        <v>643.65809000000002</v>
      </c>
      <c r="K40" s="19">
        <v>9.44191</v>
      </c>
      <c r="L40" s="19">
        <v>217</v>
      </c>
      <c r="M40" s="19">
        <v>209.39341999999999</v>
      </c>
      <c r="N40" s="19">
        <v>209.39341999999999</v>
      </c>
      <c r="O40" s="19">
        <v>7.6065800000000001</v>
      </c>
      <c r="P40" s="19"/>
      <c r="Q40" s="19"/>
      <c r="R40" s="19"/>
      <c r="S40" s="19">
        <v>0</v>
      </c>
      <c r="T40" s="19"/>
      <c r="U40" s="19"/>
      <c r="V40" s="19"/>
      <c r="W40" s="19">
        <v>0</v>
      </c>
      <c r="X40" s="19">
        <v>90.7</v>
      </c>
      <c r="Y40" s="19">
        <v>91.778639999999996</v>
      </c>
      <c r="Z40" s="19">
        <v>76.798159999999996</v>
      </c>
      <c r="AA40" s="19">
        <v>13.90184</v>
      </c>
      <c r="AB40" s="19">
        <v>185.7</v>
      </c>
      <c r="AC40" s="19">
        <v>154.48838000000001</v>
      </c>
      <c r="AD40" s="19">
        <v>149.84335999999999</v>
      </c>
      <c r="AE40" s="19">
        <v>35.856639999999999</v>
      </c>
      <c r="AF40" s="19">
        <v>82.5</v>
      </c>
      <c r="AG40" s="19">
        <v>86.905510000000007</v>
      </c>
      <c r="AH40" s="19">
        <v>86.905510000000007</v>
      </c>
      <c r="AI40" s="19">
        <v>-4.4055099999999996</v>
      </c>
      <c r="AJ40" s="19"/>
      <c r="AK40" s="19"/>
      <c r="AL40" s="19"/>
      <c r="AM40" s="19">
        <v>0</v>
      </c>
      <c r="AN40" s="19">
        <v>185.2</v>
      </c>
      <c r="AO40" s="19">
        <v>199.17196000000001</v>
      </c>
      <c r="AP40" s="19">
        <v>199.17196000000001</v>
      </c>
      <c r="AQ40" s="19">
        <v>-13.971959999999999</v>
      </c>
      <c r="AR40" s="19">
        <v>203.8</v>
      </c>
      <c r="AS40" s="19">
        <v>199.17196000000001</v>
      </c>
      <c r="AT40" s="19">
        <v>199.17196000000001</v>
      </c>
      <c r="AU40" s="19">
        <v>4.6280400000000004</v>
      </c>
      <c r="AV40" s="19">
        <v>206.6</v>
      </c>
      <c r="AW40" s="19">
        <v>199.17196000000001</v>
      </c>
      <c r="AX40" s="19">
        <v>199.17196000000001</v>
      </c>
      <c r="AY40" s="19">
        <v>7.4280400000000002</v>
      </c>
      <c r="AZ40" s="19">
        <v>279.39999999999998</v>
      </c>
      <c r="BA40" s="19">
        <v>298.75794000000002</v>
      </c>
      <c r="BB40" s="19">
        <v>298.75794000000002</v>
      </c>
      <c r="BC40" s="19">
        <v>-19.357939999999999</v>
      </c>
      <c r="BD40" s="19"/>
      <c r="BE40" s="19"/>
      <c r="BF40" s="19"/>
      <c r="BG40" s="19">
        <v>0</v>
      </c>
      <c r="BH40" s="19"/>
      <c r="BI40" s="19"/>
      <c r="BJ40" s="19"/>
      <c r="BK40" s="19">
        <v>0</v>
      </c>
      <c r="BL40" s="19">
        <v>265.89999999999998</v>
      </c>
      <c r="BM40" s="19">
        <v>268.32652999999999</v>
      </c>
      <c r="BN40" s="19">
        <v>284.70227999999997</v>
      </c>
      <c r="BO40" s="19">
        <v>-18.80228</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166.7</v>
      </c>
      <c r="CK40" s="19">
        <v>149.99921000000001</v>
      </c>
      <c r="CL40" s="19">
        <v>149.99921000000001</v>
      </c>
      <c r="CM40" s="19">
        <v>16.700790000000001</v>
      </c>
      <c r="CN40" s="19">
        <v>7.9</v>
      </c>
      <c r="CO40" s="19">
        <v>5.1333399999999996</v>
      </c>
      <c r="CP40" s="19">
        <v>5.1333399999999996</v>
      </c>
      <c r="CQ40" s="19">
        <v>2.7666599999999999</v>
      </c>
      <c r="CR40" s="19">
        <v>5.7</v>
      </c>
      <c r="CS40" s="19">
        <v>2.8177599999999998</v>
      </c>
      <c r="CT40" s="19">
        <v>2.8177599999999998</v>
      </c>
      <c r="CU40" s="19">
        <v>2.8822399999999999</v>
      </c>
      <c r="CV40" s="19"/>
      <c r="CW40" s="19"/>
      <c r="CX40" s="19"/>
      <c r="CY40" s="19">
        <v>0</v>
      </c>
      <c r="CZ40" s="19">
        <v>6.9</v>
      </c>
      <c r="DA40" s="19">
        <v>6.8787000000000003</v>
      </c>
      <c r="DB40" s="19">
        <v>6.8787000000000003</v>
      </c>
      <c r="DC40" s="19">
        <v>2.1299999999999999E-2</v>
      </c>
      <c r="DD40" s="19">
        <v>12.2</v>
      </c>
      <c r="DE40" s="19">
        <v>14.919420000000001</v>
      </c>
      <c r="DF40" s="19">
        <v>14.919420000000001</v>
      </c>
      <c r="DG40" s="19">
        <v>-2.7194199999999999</v>
      </c>
      <c r="DH40" s="19">
        <v>71.3</v>
      </c>
      <c r="DI40" s="19">
        <v>80.720860000000002</v>
      </c>
      <c r="DJ40" s="19">
        <v>81.708960000000005</v>
      </c>
      <c r="DK40" s="19">
        <v>-10.40896</v>
      </c>
      <c r="DL40" s="19"/>
      <c r="DM40" s="19"/>
      <c r="DN40" s="19"/>
      <c r="DO40" s="19">
        <v>0</v>
      </c>
      <c r="DP40" s="19"/>
      <c r="DQ40" s="19"/>
      <c r="DR40" s="19"/>
      <c r="DS40" s="19">
        <v>0</v>
      </c>
      <c r="DT40" s="19"/>
      <c r="DU40" s="19"/>
      <c r="DV40" s="19"/>
      <c r="DW40" s="19">
        <v>0</v>
      </c>
      <c r="DX40" s="19"/>
      <c r="DY40" s="19"/>
      <c r="DZ40" s="19"/>
      <c r="EA40" s="19">
        <v>0</v>
      </c>
      <c r="EB40" s="19">
        <v>83.3</v>
      </c>
      <c r="EC40" s="19">
        <v>76.242040000000003</v>
      </c>
      <c r="ED40" s="19">
        <v>101.67095</v>
      </c>
      <c r="EE40" s="19">
        <v>-18.370950000000001</v>
      </c>
      <c r="EF40" s="19">
        <v>179.3</v>
      </c>
      <c r="EG40" s="19">
        <v>126.74567999999999</v>
      </c>
      <c r="EH40" s="19">
        <v>128.09030000000001</v>
      </c>
      <c r="EI40" s="19">
        <v>51.209699999999998</v>
      </c>
      <c r="EJ40" s="19"/>
      <c r="EK40" s="19"/>
      <c r="EL40" s="19"/>
      <c r="EM40" s="19">
        <v>0</v>
      </c>
      <c r="EN40" s="19"/>
      <c r="EO40" s="19"/>
      <c r="EP40" s="19"/>
      <c r="EQ40" s="19">
        <v>0</v>
      </c>
      <c r="ER40" s="19"/>
      <c r="ES40" s="19"/>
      <c r="ET40" s="19"/>
      <c r="EU40" s="19">
        <v>0</v>
      </c>
      <c r="EV40" s="19">
        <v>6.5</v>
      </c>
      <c r="EW40" s="19">
        <v>6.39</v>
      </c>
      <c r="EX40" s="19">
        <v>6.39</v>
      </c>
      <c r="EY40" s="19">
        <v>0.11</v>
      </c>
      <c r="EZ40" s="19">
        <v>0</v>
      </c>
      <c r="FA40" s="19">
        <v>0</v>
      </c>
      <c r="FB40" s="19">
        <v>144.32990000000001</v>
      </c>
      <c r="FC40" s="19">
        <v>-144.32990000000001</v>
      </c>
      <c r="FD40" s="19">
        <v>44.2</v>
      </c>
      <c r="FE40" s="19">
        <v>49.848860000000002</v>
      </c>
      <c r="FF40" s="19">
        <v>48.97287</v>
      </c>
      <c r="FG40" s="19">
        <v>-4.7728700000000002</v>
      </c>
      <c r="FH40" s="19">
        <v>49.8</v>
      </c>
      <c r="FI40" s="19">
        <v>74.914400000000001</v>
      </c>
      <c r="FJ40" s="19">
        <v>137.53295</v>
      </c>
      <c r="FK40" s="19">
        <v>-87.732950000000002</v>
      </c>
      <c r="FL40" s="19">
        <v>30</v>
      </c>
      <c r="FM40" s="19">
        <v>29.877279999999999</v>
      </c>
      <c r="FN40" s="19">
        <v>24.499369999999999</v>
      </c>
      <c r="FO40" s="19">
        <v>5.5006300000000001</v>
      </c>
      <c r="FP40" s="19">
        <v>18.8</v>
      </c>
      <c r="FQ40" s="19">
        <v>19.192229999999999</v>
      </c>
      <c r="FR40" s="19">
        <v>19.192229999999999</v>
      </c>
      <c r="FS40" s="19">
        <v>-0.39223000000000002</v>
      </c>
      <c r="FT40" s="19">
        <v>19.8</v>
      </c>
      <c r="FU40" s="19">
        <v>19.32039</v>
      </c>
      <c r="FV40" s="19">
        <v>19.32039</v>
      </c>
      <c r="FW40" s="19">
        <v>0.47960999999999998</v>
      </c>
      <c r="FX40" s="19">
        <v>90.9</v>
      </c>
      <c r="FY40" s="19">
        <v>81.531779999999998</v>
      </c>
      <c r="FZ40" s="19">
        <v>81.531779999999998</v>
      </c>
      <c r="GA40" s="19">
        <v>9.3682200000000009</v>
      </c>
      <c r="GB40" s="19">
        <v>182.3</v>
      </c>
      <c r="GC40" s="19">
        <v>185.10007999999999</v>
      </c>
      <c r="GD40" s="19">
        <v>185.10007999999999</v>
      </c>
      <c r="GE40" s="19">
        <v>-2.8000799999999999</v>
      </c>
      <c r="GF40" s="19">
        <v>182.3</v>
      </c>
      <c r="GG40" s="19">
        <v>185.10007999999999</v>
      </c>
      <c r="GH40" s="19">
        <v>185.10007999999999</v>
      </c>
      <c r="GI40" s="19">
        <v>-2.8000799999999999</v>
      </c>
      <c r="GJ40" s="19">
        <v>182.5</v>
      </c>
      <c r="GK40" s="19">
        <v>185.10007999999999</v>
      </c>
      <c r="GL40" s="19">
        <v>185.10007999999999</v>
      </c>
      <c r="GM40" s="19">
        <v>-2.6000800000000002</v>
      </c>
      <c r="GN40" s="19">
        <v>89.1</v>
      </c>
      <c r="GO40" s="19">
        <v>90.690240000000003</v>
      </c>
      <c r="GP40" s="19">
        <v>84.95532</v>
      </c>
      <c r="GQ40" s="19">
        <v>4.1446800000000001</v>
      </c>
      <c r="GR40" s="19">
        <v>8</v>
      </c>
      <c r="GS40" s="19">
        <v>8.2552000000000003</v>
      </c>
      <c r="GT40" s="19">
        <v>5.1650400000000003</v>
      </c>
      <c r="GU40" s="19">
        <v>2.8349600000000001</v>
      </c>
      <c r="GV40" s="19">
        <v>2.1</v>
      </c>
      <c r="GW40" s="19">
        <v>2.0343399999999998</v>
      </c>
      <c r="GX40" s="19">
        <v>5.4186100000000001</v>
      </c>
      <c r="GY40" s="19">
        <v>-3.3186100000000001</v>
      </c>
      <c r="GZ40" s="19">
        <v>33</v>
      </c>
      <c r="HA40" s="19">
        <v>34.47804</v>
      </c>
      <c r="HB40" s="19">
        <v>34.47804</v>
      </c>
      <c r="HC40" s="19">
        <v>-1.47804</v>
      </c>
      <c r="HD40" s="19">
        <v>43.3</v>
      </c>
      <c r="HE40" s="19">
        <v>44.060189999999999</v>
      </c>
      <c r="HF40" s="19">
        <v>44.060189999999999</v>
      </c>
      <c r="HG40" s="19">
        <v>-0.76019000000000003</v>
      </c>
      <c r="HH40" s="19">
        <v>3.8</v>
      </c>
      <c r="HI40" s="19">
        <v>3.9046599999999998</v>
      </c>
      <c r="HJ40" s="19">
        <v>3.9046599999999998</v>
      </c>
      <c r="HK40" s="19">
        <v>-0.10466</v>
      </c>
      <c r="HL40" s="19">
        <v>15.2</v>
      </c>
      <c r="HM40" s="19">
        <v>14.997669999999999</v>
      </c>
      <c r="HN40" s="19">
        <v>14.997669999999999</v>
      </c>
      <c r="HO40" s="19">
        <v>0.20233000000000001</v>
      </c>
      <c r="HP40" s="19">
        <v>85.2</v>
      </c>
      <c r="HQ40" s="19">
        <v>87.429209999999998</v>
      </c>
      <c r="HR40" s="19">
        <v>126.72933999999999</v>
      </c>
      <c r="HS40" s="19">
        <v>-41.529339999999998</v>
      </c>
      <c r="HT40" s="19"/>
      <c r="HU40" s="19"/>
      <c r="HV40" s="19"/>
      <c r="HW40" s="19">
        <v>0</v>
      </c>
      <c r="HX40" s="19"/>
      <c r="HY40" s="19"/>
      <c r="HZ40" s="19"/>
      <c r="IA40" s="19">
        <v>0</v>
      </c>
      <c r="IB40" s="19">
        <v>46.9</v>
      </c>
      <c r="IC40" s="19">
        <v>47.439839999999997</v>
      </c>
      <c r="ID40" s="19">
        <v>47.439860000000003</v>
      </c>
      <c r="IE40" s="19">
        <v>-0.53986000000000001</v>
      </c>
      <c r="IF40" s="19"/>
      <c r="IG40" s="19"/>
      <c r="IH40" s="19"/>
      <c r="II40" s="19">
        <v>0</v>
      </c>
      <c r="IJ40" s="19"/>
      <c r="IK40" s="19"/>
      <c r="IL40" s="19"/>
      <c r="IM40" s="19">
        <v>0</v>
      </c>
      <c r="IN40" s="19">
        <v>25.7</v>
      </c>
      <c r="IO40" s="19"/>
      <c r="IP40" s="19"/>
      <c r="IQ40" s="19">
        <v>25.7</v>
      </c>
      <c r="IR40" s="19"/>
      <c r="IS40" s="19"/>
      <c r="IT40" s="19"/>
      <c r="IU40" s="19">
        <v>0</v>
      </c>
      <c r="IV40" s="19"/>
      <c r="IW40" s="19"/>
      <c r="IX40" s="19"/>
      <c r="IY40" s="19">
        <v>0</v>
      </c>
      <c r="IZ40" s="19"/>
      <c r="JA40" s="19"/>
      <c r="JB40" s="19"/>
      <c r="JC40" s="19">
        <v>0</v>
      </c>
      <c r="JD40" s="19">
        <v>61.2</v>
      </c>
      <c r="JE40" s="19">
        <v>71.050439999999995</v>
      </c>
      <c r="JF40" s="19">
        <v>71.007059999999996</v>
      </c>
      <c r="JG40" s="19">
        <v>-9.8070599999999999</v>
      </c>
      <c r="JH40" s="19">
        <v>175.7</v>
      </c>
      <c r="JI40" s="19">
        <v>178.52956</v>
      </c>
      <c r="JJ40" s="19">
        <v>178.52956</v>
      </c>
      <c r="JK40" s="19">
        <v>-2.8295599999999999</v>
      </c>
      <c r="JL40" s="19">
        <v>173.7</v>
      </c>
      <c r="JM40" s="19">
        <v>178.52956</v>
      </c>
      <c r="JN40" s="19">
        <v>178.52956</v>
      </c>
      <c r="JO40" s="19">
        <v>-4.8295599999999999</v>
      </c>
      <c r="JP40" s="19">
        <v>200</v>
      </c>
      <c r="JQ40" s="19">
        <v>178.52956</v>
      </c>
      <c r="JR40" s="19">
        <v>178.52956</v>
      </c>
      <c r="JS40" s="19">
        <v>21.47044</v>
      </c>
      <c r="JT40" s="19">
        <v>273.10000000000002</v>
      </c>
      <c r="JU40" s="19">
        <v>267.79433</v>
      </c>
      <c r="JV40" s="19">
        <v>267.79433</v>
      </c>
      <c r="JW40" s="19">
        <v>5.3056700000000001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v>36</v>
      </c>
      <c r="KU40" s="19">
        <v>-36</v>
      </c>
      <c r="KV40" s="19"/>
      <c r="KW40" s="19"/>
      <c r="KX40" s="19"/>
      <c r="KY40" s="19">
        <v>0</v>
      </c>
      <c r="KZ40" s="19"/>
      <c r="LA40" s="19"/>
      <c r="LB40" s="19"/>
      <c r="LC40" s="19">
        <v>0</v>
      </c>
      <c r="LD40" s="19">
        <v>1.6</v>
      </c>
      <c r="LE40" s="19">
        <v>3.1205099999999999</v>
      </c>
      <c r="LF40" s="19">
        <v>3.1205099999999999</v>
      </c>
      <c r="LG40" s="19">
        <v>-1.52051</v>
      </c>
      <c r="LH40" s="19">
        <v>100.8</v>
      </c>
      <c r="LI40" s="19">
        <v>97.039619999999999</v>
      </c>
      <c r="LJ40" s="19">
        <v>142.63025999999999</v>
      </c>
      <c r="LK40" s="19">
        <v>-41.830260000000003</v>
      </c>
      <c r="LL40" s="19">
        <v>106.3</v>
      </c>
      <c r="LM40" s="19">
        <v>87.638850000000005</v>
      </c>
      <c r="LN40" s="19">
        <v>108.13</v>
      </c>
      <c r="LO40" s="19">
        <v>-1.83</v>
      </c>
      <c r="LP40" s="19">
        <v>65</v>
      </c>
      <c r="LQ40" s="19">
        <v>67.133979999999994</v>
      </c>
      <c r="LR40" s="19">
        <v>67.133979999999994</v>
      </c>
      <c r="LS40" s="19">
        <v>-2.1339800000000002</v>
      </c>
      <c r="LT40" s="19">
        <v>74</v>
      </c>
      <c r="LU40" s="19">
        <v>72.37388</v>
      </c>
      <c r="LV40" s="19">
        <v>78.567999999999998</v>
      </c>
      <c r="LW40" s="19">
        <v>-4.5679999999999996</v>
      </c>
      <c r="LX40" s="19">
        <v>30.5</v>
      </c>
      <c r="LY40" s="19">
        <v>29.951460000000001</v>
      </c>
      <c r="LZ40" s="19">
        <v>29.951460000000001</v>
      </c>
      <c r="MA40" s="19">
        <v>0.54854000000000003</v>
      </c>
      <c r="MB40" s="19"/>
      <c r="MC40" s="19"/>
      <c r="MD40" s="19"/>
      <c r="ME40" s="19">
        <v>0</v>
      </c>
      <c r="MF40" s="19"/>
      <c r="MG40" s="19"/>
      <c r="MH40" s="19"/>
      <c r="MI40" s="19">
        <v>0</v>
      </c>
      <c r="MJ40" s="19"/>
      <c r="MK40" s="19"/>
      <c r="ML40" s="19"/>
      <c r="MM40" s="19">
        <v>0</v>
      </c>
      <c r="MN40" s="19">
        <v>144.30000000000001</v>
      </c>
      <c r="MO40" s="19">
        <v>149.77393000000001</v>
      </c>
      <c r="MP40" s="19">
        <v>149.77393000000001</v>
      </c>
      <c r="MQ40" s="19">
        <v>-5.4739300000000002</v>
      </c>
      <c r="MR40" s="19">
        <v>145</v>
      </c>
      <c r="MS40" s="19">
        <v>149.77393000000001</v>
      </c>
      <c r="MT40" s="19">
        <v>149.77393000000001</v>
      </c>
      <c r="MU40" s="19">
        <v>-4.77393</v>
      </c>
      <c r="MV40" s="19">
        <v>147.9</v>
      </c>
      <c r="MW40" s="19">
        <v>149.77393000000001</v>
      </c>
      <c r="MX40" s="19">
        <v>149.77393000000001</v>
      </c>
      <c r="MY40" s="19">
        <v>-1.8739300000000001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213.2</v>
      </c>
      <c r="NU40" s="19">
        <v>189.96807000000001</v>
      </c>
      <c r="NV40" s="19">
        <v>0</v>
      </c>
      <c r="NW40" s="19">
        <v>213.2</v>
      </c>
      <c r="NX40" s="19">
        <v>102.2</v>
      </c>
      <c r="NY40" s="19">
        <v>94.984030000000004</v>
      </c>
      <c r="NZ40" s="19"/>
      <c r="OA40" s="19">
        <v>102.2</v>
      </c>
      <c r="OB40" s="19">
        <v>0.5</v>
      </c>
      <c r="OC40" s="19"/>
      <c r="OD40" s="19">
        <v>0.52300000000000002</v>
      </c>
      <c r="OE40" s="19">
        <v>-2.3E-2</v>
      </c>
      <c r="OF40" s="19">
        <v>20.3</v>
      </c>
      <c r="OG40" s="19">
        <v>67.099999999999994</v>
      </c>
      <c r="OH40" s="19">
        <v>97.105000000000004</v>
      </c>
      <c r="OI40" s="19">
        <v>-76.805000000000007</v>
      </c>
      <c r="OJ40" s="19">
        <v>24.6</v>
      </c>
      <c r="OK40" s="19"/>
      <c r="OL40" s="19">
        <v>32.469000000000001</v>
      </c>
      <c r="OM40" s="19">
        <v>-7.8689999999999998</v>
      </c>
      <c r="ON40" s="19">
        <v>0.1</v>
      </c>
      <c r="OO40" s="19">
        <v>2.8570000000000002</v>
      </c>
      <c r="OP40" s="19">
        <v>2.8570000000000002</v>
      </c>
      <c r="OQ40" s="19">
        <v>-2.7570000000000001</v>
      </c>
      <c r="OR40" s="19">
        <v>0</v>
      </c>
      <c r="OS40" s="19"/>
      <c r="OT40" s="19">
        <v>0.1</v>
      </c>
      <c r="OU40" s="19">
        <v>-0.1</v>
      </c>
      <c r="OV40" s="19">
        <v>15.3</v>
      </c>
      <c r="OW40" s="19">
        <v>16</v>
      </c>
      <c r="OX40" s="19">
        <v>13.78641</v>
      </c>
      <c r="OY40" s="19">
        <v>1.51359</v>
      </c>
      <c r="OZ40" s="19">
        <v>9.9</v>
      </c>
      <c r="PA40" s="19">
        <v>9.9830000000000005</v>
      </c>
      <c r="PB40" s="19">
        <v>9</v>
      </c>
      <c r="PC40" s="19">
        <v>0.9</v>
      </c>
      <c r="PD40" s="19">
        <v>5.2</v>
      </c>
      <c r="PE40" s="19">
        <v>5.67</v>
      </c>
      <c r="PF40" s="19">
        <v>5.67</v>
      </c>
      <c r="PG40" s="19">
        <v>-0.47</v>
      </c>
      <c r="PH40" s="19">
        <v>0.7</v>
      </c>
      <c r="PI40" s="19">
        <v>1</v>
      </c>
      <c r="PJ40" s="19">
        <v>1</v>
      </c>
      <c r="PK40" s="19">
        <v>-0.3</v>
      </c>
      <c r="PL40" s="19"/>
      <c r="PM40" s="19">
        <v>0</v>
      </c>
      <c r="PN40" s="19">
        <v>1.5</v>
      </c>
      <c r="PO40" s="19">
        <v>-1.5</v>
      </c>
      <c r="PP40" s="19">
        <v>3.9</v>
      </c>
      <c r="PQ40" s="19">
        <v>4</v>
      </c>
      <c r="PR40" s="19">
        <v>4</v>
      </c>
      <c r="PS40" s="19">
        <v>-0.1</v>
      </c>
      <c r="PT40" s="19">
        <v>20.6</v>
      </c>
      <c r="PU40" s="19">
        <v>19.417480000000001</v>
      </c>
      <c r="PV40" s="19">
        <v>19.417480000000001</v>
      </c>
      <c r="PW40" s="19">
        <v>1.18252</v>
      </c>
      <c r="PX40" s="19">
        <v>19.98</v>
      </c>
      <c r="PY40" s="19">
        <v>20</v>
      </c>
      <c r="PZ40" s="19">
        <v>16.504850000000001</v>
      </c>
      <c r="QA40" s="19">
        <v>3.4751500000000002</v>
      </c>
      <c r="QB40" s="19">
        <v>16.5</v>
      </c>
      <c r="QC40" s="19">
        <v>10.67961</v>
      </c>
      <c r="QD40" s="19">
        <v>10.67961</v>
      </c>
      <c r="QE40" s="19">
        <v>5.8203899999999997</v>
      </c>
      <c r="QF40" s="19">
        <v>3.4</v>
      </c>
      <c r="QG40" s="19">
        <v>3.5</v>
      </c>
      <c r="QH40" s="19">
        <v>3.5</v>
      </c>
      <c r="QI40" s="19">
        <v>-0.1</v>
      </c>
      <c r="QJ40" s="19">
        <v>18.399999999999999</v>
      </c>
      <c r="QK40" s="19">
        <v>17.961169999999999</v>
      </c>
      <c r="QL40" s="19">
        <v>17.961169999999999</v>
      </c>
      <c r="QM40" s="19">
        <v>0.43883</v>
      </c>
      <c r="QN40" s="19">
        <v>7</v>
      </c>
      <c r="QO40" s="19"/>
      <c r="QP40" s="19">
        <v>6.3609999999999998</v>
      </c>
      <c r="QQ40" s="19">
        <v>0.63900000000000001</v>
      </c>
      <c r="QR40" s="19">
        <v>8.4</v>
      </c>
      <c r="QS40" s="19"/>
      <c r="QT40" s="19">
        <v>10.616</v>
      </c>
      <c r="QU40" s="19">
        <v>-2.2160000000000002</v>
      </c>
      <c r="QV40" s="19">
        <v>6.6</v>
      </c>
      <c r="QW40" s="19">
        <v>20.5</v>
      </c>
      <c r="QX40" s="19">
        <v>6.3179999999999996</v>
      </c>
      <c r="QY40" s="19">
        <v>0.28199999999999997</v>
      </c>
      <c r="QZ40" s="19">
        <v>25.9</v>
      </c>
      <c r="RA40" s="19">
        <v>66.900000000000006</v>
      </c>
      <c r="RB40" s="19">
        <v>25.125</v>
      </c>
      <c r="RC40" s="19">
        <v>0.77500000000000002</v>
      </c>
      <c r="RD40" s="19">
        <v>3</v>
      </c>
      <c r="RE40" s="19">
        <v>2.9009999999999998</v>
      </c>
      <c r="RF40" s="19">
        <v>2.9009999999999998</v>
      </c>
      <c r="RG40" s="19">
        <v>9.9000000000000005E-2</v>
      </c>
      <c r="RH40" s="19">
        <v>1</v>
      </c>
      <c r="RI40" s="19">
        <v>1.2</v>
      </c>
      <c r="RJ40" s="19">
        <v>1.2</v>
      </c>
      <c r="RK40" s="19">
        <v>-0.2</v>
      </c>
      <c r="RL40" s="19">
        <v>2.2000000000000002</v>
      </c>
      <c r="RM40" s="19">
        <v>2.4</v>
      </c>
      <c r="RN40" s="19">
        <v>2.4</v>
      </c>
      <c r="RO40" s="19">
        <v>-0.2</v>
      </c>
      <c r="RP40" s="19">
        <v>2.5</v>
      </c>
      <c r="RQ40" s="19">
        <v>1.4</v>
      </c>
      <c r="RR40" s="19">
        <v>1.4</v>
      </c>
      <c r="RS40" s="19">
        <v>1.1000000000000001</v>
      </c>
      <c r="RT40" s="19">
        <v>8.6</v>
      </c>
      <c r="RU40" s="19"/>
      <c r="RV40" s="19">
        <v>1.119</v>
      </c>
      <c r="RW40" s="19">
        <v>7.4809999999999999</v>
      </c>
      <c r="RX40" s="19">
        <v>3.1</v>
      </c>
      <c r="RY40" s="19">
        <v>3.081</v>
      </c>
      <c r="RZ40" s="19">
        <v>3.081</v>
      </c>
      <c r="SA40" s="19">
        <v>1.9E-2</v>
      </c>
      <c r="SB40" s="19">
        <v>12.2</v>
      </c>
      <c r="SC40" s="19">
        <v>10.9732</v>
      </c>
      <c r="SD40" s="19">
        <v>10.97321</v>
      </c>
      <c r="SE40" s="19">
        <v>1.22679</v>
      </c>
      <c r="SF40" s="19">
        <v>1.6</v>
      </c>
      <c r="SG40" s="19">
        <v>2</v>
      </c>
      <c r="SH40" s="19">
        <v>2</v>
      </c>
      <c r="SI40" s="19">
        <v>-0.4</v>
      </c>
      <c r="SJ40" s="19"/>
      <c r="SK40" s="19">
        <v>0</v>
      </c>
      <c r="SL40" s="19">
        <v>0.4</v>
      </c>
      <c r="SM40" s="19">
        <v>-0.4</v>
      </c>
      <c r="SN40" s="19">
        <v>9.6999999999999993</v>
      </c>
      <c r="SO40" s="19">
        <v>9.8520000000000003</v>
      </c>
      <c r="SP40" s="19">
        <v>9.8520000000000003</v>
      </c>
      <c r="SQ40" s="19">
        <v>-0.152</v>
      </c>
      <c r="SR40" s="19">
        <v>4.0999999999999996</v>
      </c>
      <c r="SS40" s="19">
        <v>4.5</v>
      </c>
      <c r="ST40" s="19">
        <v>4.5</v>
      </c>
      <c r="SU40" s="19">
        <v>-0.4</v>
      </c>
      <c r="SV40" s="19">
        <v>6.4</v>
      </c>
      <c r="SW40" s="19">
        <v>6.5</v>
      </c>
      <c r="SX40" s="19">
        <v>6.5</v>
      </c>
      <c r="SY40" s="19">
        <v>-0.1</v>
      </c>
      <c r="SZ40" s="19">
        <v>9.4</v>
      </c>
      <c r="TA40" s="19">
        <v>10</v>
      </c>
      <c r="TB40" s="19">
        <v>10</v>
      </c>
      <c r="TC40" s="19">
        <v>-0.6</v>
      </c>
      <c r="TD40" s="19">
        <v>18.8</v>
      </c>
      <c r="TE40" s="19">
        <v>18.543690000000002</v>
      </c>
      <c r="TF40" s="19">
        <v>18.543690000000002</v>
      </c>
      <c r="TG40" s="19">
        <v>0.25630999999999998</v>
      </c>
      <c r="TH40" s="19">
        <v>30.3</v>
      </c>
      <c r="TI40" s="19">
        <v>28.177</v>
      </c>
      <c r="TJ40" s="19">
        <v>28.177</v>
      </c>
      <c r="TK40" s="19">
        <v>2.1230000000000002</v>
      </c>
      <c r="TL40" s="19">
        <v>74.400000000000006</v>
      </c>
      <c r="TM40" s="19">
        <v>73.900000000000006</v>
      </c>
      <c r="TN40" s="19">
        <v>73.691000000000003</v>
      </c>
      <c r="TO40" s="19">
        <v>0.70899999999999996</v>
      </c>
      <c r="TP40" s="19">
        <v>16.100000000000001</v>
      </c>
      <c r="TQ40" s="19"/>
      <c r="TR40" s="19">
        <v>11.317</v>
      </c>
      <c r="TS40" s="19">
        <v>4.7830000000000004</v>
      </c>
      <c r="TT40" s="19">
        <v>43</v>
      </c>
      <c r="TU40" s="19">
        <v>67.293000000000006</v>
      </c>
      <c r="TV40" s="19">
        <v>67.293000000000006</v>
      </c>
      <c r="TW40" s="19">
        <v>-24.292999999999999</v>
      </c>
      <c r="TX40" s="19">
        <v>47.8</v>
      </c>
      <c r="TY40" s="19">
        <v>75.387</v>
      </c>
      <c r="TZ40" s="19">
        <v>75.387</v>
      </c>
      <c r="UA40" s="19">
        <v>-27.587</v>
      </c>
      <c r="UB40" s="19">
        <v>5</v>
      </c>
      <c r="UC40" s="19">
        <v>9.452</v>
      </c>
      <c r="UD40" s="19">
        <v>9.452</v>
      </c>
      <c r="UE40" s="19">
        <v>-4.452</v>
      </c>
      <c r="UF40" s="19">
        <v>2</v>
      </c>
      <c r="UG40" s="19">
        <v>8.5830000000000002</v>
      </c>
      <c r="UH40" s="19">
        <v>8.5830000000000002</v>
      </c>
      <c r="UI40" s="19">
        <v>-6.5830000000000002</v>
      </c>
      <c r="UJ40" s="19">
        <v>12.2</v>
      </c>
      <c r="UK40" s="19">
        <v>16</v>
      </c>
      <c r="UL40" s="19">
        <v>10</v>
      </c>
      <c r="UM40" s="19">
        <v>2.2000000000000002</v>
      </c>
      <c r="UN40" s="19">
        <v>3.5</v>
      </c>
      <c r="UO40" s="19">
        <v>2.8</v>
      </c>
      <c r="UP40" s="19">
        <v>2.8</v>
      </c>
      <c r="UQ40" s="19">
        <v>0.7</v>
      </c>
      <c r="UR40" s="19">
        <v>8.1999999999999993</v>
      </c>
      <c r="US40" s="19">
        <v>7.4</v>
      </c>
      <c r="UT40" s="19">
        <v>7.4</v>
      </c>
      <c r="UU40" s="19">
        <v>0.8</v>
      </c>
      <c r="UV40" s="19">
        <v>8.1999999999999993</v>
      </c>
      <c r="UW40" s="19">
        <v>8</v>
      </c>
      <c r="UX40" s="19">
        <v>8</v>
      </c>
      <c r="UY40" s="19">
        <v>0.2</v>
      </c>
      <c r="UZ40" s="19">
        <v>8.9</v>
      </c>
      <c r="VA40" s="19">
        <v>9</v>
      </c>
      <c r="VB40" s="19">
        <v>9</v>
      </c>
      <c r="VC40" s="19">
        <v>-0.1</v>
      </c>
      <c r="VD40" s="19">
        <v>9.1</v>
      </c>
      <c r="VE40" s="19">
        <v>9</v>
      </c>
      <c r="VF40" s="19">
        <v>9</v>
      </c>
      <c r="VG40" s="19">
        <v>0.1</v>
      </c>
      <c r="VH40" s="19">
        <v>0.1</v>
      </c>
      <c r="VI40" s="19">
        <v>4.16</v>
      </c>
      <c r="VJ40" s="19">
        <v>4.16</v>
      </c>
      <c r="VK40" s="19">
        <v>-4.0599999999999996</v>
      </c>
      <c r="VL40" s="19">
        <v>149</v>
      </c>
      <c r="VM40" s="19"/>
      <c r="VN40" s="19">
        <v>148.898</v>
      </c>
      <c r="VO40" s="19">
        <v>0.10199999999999999</v>
      </c>
      <c r="VP40" s="19">
        <v>6.3</v>
      </c>
      <c r="VQ40" s="19"/>
      <c r="VR40" s="19">
        <v>10.462</v>
      </c>
      <c r="VS40" s="19">
        <v>-4.1619999999999999</v>
      </c>
      <c r="VT40" s="19">
        <v>72.900000000000006</v>
      </c>
      <c r="VU40" s="19"/>
      <c r="VV40" s="19">
        <v>59.064999999999998</v>
      </c>
      <c r="VW40" s="19">
        <v>13.835000000000001</v>
      </c>
      <c r="VX40" s="19">
        <v>0.6</v>
      </c>
      <c r="VY40" s="19">
        <v>0.6</v>
      </c>
      <c r="VZ40" s="19">
        <v>0.6</v>
      </c>
      <c r="WA40" s="19">
        <v>0</v>
      </c>
      <c r="WB40" s="19">
        <v>117.1</v>
      </c>
      <c r="WC40" s="19">
        <v>112.8</v>
      </c>
      <c r="WD40" s="19">
        <v>111</v>
      </c>
      <c r="WE40" s="19">
        <v>6.1</v>
      </c>
      <c r="WF40" s="19">
        <v>117.4</v>
      </c>
      <c r="WG40" s="19">
        <v>113.1</v>
      </c>
      <c r="WH40" s="19">
        <v>113</v>
      </c>
      <c r="WI40" s="19">
        <v>4.4000000000000004</v>
      </c>
      <c r="WJ40" s="19">
        <v>62.2</v>
      </c>
      <c r="WK40" s="19"/>
      <c r="WL40" s="19">
        <v>49.209000000000003</v>
      </c>
      <c r="WM40" s="19">
        <v>12.991</v>
      </c>
      <c r="WN40" s="19">
        <v>6.1</v>
      </c>
      <c r="WO40" s="19"/>
      <c r="WP40" s="19">
        <v>1.306</v>
      </c>
      <c r="WQ40" s="19">
        <v>4.7939999999999996</v>
      </c>
      <c r="WR40" s="19">
        <v>7</v>
      </c>
      <c r="WS40" s="19">
        <v>9.8000000000000007</v>
      </c>
      <c r="WT40" s="19">
        <v>9.8000000000000007</v>
      </c>
      <c r="WU40" s="19">
        <v>-2.8</v>
      </c>
      <c r="WV40" s="19">
        <v>19.399999999999999</v>
      </c>
      <c r="WW40" s="19">
        <v>18.834949999999999</v>
      </c>
      <c r="WX40" s="19">
        <v>18.834949999999999</v>
      </c>
      <c r="WY40" s="19">
        <v>0.56505000000000005</v>
      </c>
      <c r="WZ40" s="19">
        <v>9.1</v>
      </c>
      <c r="XA40" s="19">
        <v>9</v>
      </c>
      <c r="XB40" s="19">
        <v>10.8</v>
      </c>
      <c r="XC40" s="19">
        <v>-1.7</v>
      </c>
      <c r="XD40" s="19">
        <v>43</v>
      </c>
      <c r="XE40" s="19">
        <v>42</v>
      </c>
      <c r="XF40" s="19">
        <v>42</v>
      </c>
      <c r="XG40" s="19">
        <v>1</v>
      </c>
      <c r="XH40" s="19">
        <v>12.1</v>
      </c>
      <c r="XI40" s="19">
        <v>10</v>
      </c>
      <c r="XJ40" s="19">
        <v>10</v>
      </c>
      <c r="XK40" s="19">
        <v>2.1</v>
      </c>
      <c r="XL40" s="19">
        <v>17.5</v>
      </c>
      <c r="XM40" s="19">
        <v>17</v>
      </c>
      <c r="XN40" s="19">
        <v>14</v>
      </c>
      <c r="XO40" s="19">
        <v>3.5</v>
      </c>
      <c r="XP40" s="19"/>
      <c r="XQ40" s="19"/>
      <c r="XR40" s="19"/>
      <c r="XS40" s="19">
        <v>0</v>
      </c>
      <c r="XT40" s="19">
        <v>7.5</v>
      </c>
      <c r="XU40" s="19">
        <v>7.35</v>
      </c>
      <c r="XV40" s="19">
        <v>7.35</v>
      </c>
      <c r="XW40" s="19">
        <v>0.15</v>
      </c>
      <c r="XX40" s="19"/>
      <c r="XY40" s="19"/>
      <c r="XZ40" s="19"/>
      <c r="YA40" s="19">
        <v>0</v>
      </c>
      <c r="YB40" s="19"/>
      <c r="YC40" s="19"/>
      <c r="YD40" s="19"/>
      <c r="YE40" s="19">
        <v>0</v>
      </c>
    </row>
    <row r="41" spans="1:655" ht="24" customHeight="1" x14ac:dyDescent="0.25">
      <c r="A41" s="1"/>
      <c r="B41" s="13" t="s">
        <v>42</v>
      </c>
      <c r="C41" s="13" t="s">
        <v>848</v>
      </c>
      <c r="D41" s="14">
        <v>90</v>
      </c>
      <c r="E41" s="14">
        <v>122.50188</v>
      </c>
      <c r="F41" s="14">
        <v>101.16322</v>
      </c>
      <c r="G41" s="14">
        <v>-11.163220000000001</v>
      </c>
      <c r="H41" s="14">
        <v>644.9</v>
      </c>
      <c r="I41" s="14">
        <v>643.65809000000002</v>
      </c>
      <c r="J41" s="14">
        <v>643.65809000000002</v>
      </c>
      <c r="K41" s="14">
        <v>1.2419100000000001</v>
      </c>
      <c r="L41" s="14">
        <v>213.4</v>
      </c>
      <c r="M41" s="14">
        <v>209.39341999999999</v>
      </c>
      <c r="N41" s="14">
        <v>209.39341999999999</v>
      </c>
      <c r="O41" s="14">
        <v>4.0065799999999996</v>
      </c>
      <c r="P41" s="14"/>
      <c r="Q41" s="14"/>
      <c r="R41" s="14"/>
      <c r="S41" s="14">
        <v>0</v>
      </c>
      <c r="T41" s="14"/>
      <c r="U41" s="14"/>
      <c r="V41" s="14"/>
      <c r="W41" s="14">
        <v>0</v>
      </c>
      <c r="X41" s="14">
        <v>87.7</v>
      </c>
      <c r="Y41" s="14">
        <v>91.778639999999996</v>
      </c>
      <c r="Z41" s="14">
        <v>76.798159999999996</v>
      </c>
      <c r="AA41" s="14">
        <v>10.90184</v>
      </c>
      <c r="AB41" s="14">
        <v>182.4</v>
      </c>
      <c r="AC41" s="14">
        <v>153.30336</v>
      </c>
      <c r="AD41" s="14">
        <v>142.61786000000001</v>
      </c>
      <c r="AE41" s="14">
        <v>39.782139999999998</v>
      </c>
      <c r="AF41" s="14">
        <v>84</v>
      </c>
      <c r="AG41" s="14">
        <v>86.905510000000007</v>
      </c>
      <c r="AH41" s="14">
        <v>86.905510000000007</v>
      </c>
      <c r="AI41" s="14">
        <v>-2.90551</v>
      </c>
      <c r="AJ41" s="14"/>
      <c r="AK41" s="14"/>
      <c r="AL41" s="14"/>
      <c r="AM41" s="14">
        <v>0</v>
      </c>
      <c r="AN41" s="14">
        <v>186.1</v>
      </c>
      <c r="AO41" s="14">
        <v>199.17196000000001</v>
      </c>
      <c r="AP41" s="14">
        <v>199.17196000000001</v>
      </c>
      <c r="AQ41" s="14">
        <v>-13.071960000000001</v>
      </c>
      <c r="AR41" s="14">
        <v>205.4</v>
      </c>
      <c r="AS41" s="14">
        <v>199.17196000000001</v>
      </c>
      <c r="AT41" s="14">
        <v>199.17196000000001</v>
      </c>
      <c r="AU41" s="14">
        <v>6.22804</v>
      </c>
      <c r="AV41" s="14">
        <v>208.4</v>
      </c>
      <c r="AW41" s="14">
        <v>199.17196000000001</v>
      </c>
      <c r="AX41" s="14">
        <v>199.17196000000001</v>
      </c>
      <c r="AY41" s="14">
        <v>9.22804</v>
      </c>
      <c r="AZ41" s="14">
        <v>276.5</v>
      </c>
      <c r="BA41" s="14">
        <v>298.75794000000002</v>
      </c>
      <c r="BB41" s="14">
        <v>298.75794000000002</v>
      </c>
      <c r="BC41" s="14">
        <v>-22.257940000000001</v>
      </c>
      <c r="BD41" s="14"/>
      <c r="BE41" s="14"/>
      <c r="BF41" s="14"/>
      <c r="BG41" s="14">
        <v>0</v>
      </c>
      <c r="BH41" s="14"/>
      <c r="BI41" s="14"/>
      <c r="BJ41" s="14"/>
      <c r="BK41" s="14">
        <v>0</v>
      </c>
      <c r="BL41" s="14">
        <v>488.8</v>
      </c>
      <c r="BM41" s="14">
        <v>346.34213</v>
      </c>
      <c r="BN41" s="14">
        <v>296.9341</v>
      </c>
      <c r="BO41" s="14">
        <v>191.86590000000001</v>
      </c>
      <c r="BP41" s="14">
        <v>4.5999999999999996</v>
      </c>
      <c r="BQ41" s="14">
        <v>4.4318400000000002</v>
      </c>
      <c r="BR41" s="14">
        <v>4.4318400000000002</v>
      </c>
      <c r="BS41" s="14">
        <v>0.16816</v>
      </c>
      <c r="BT41" s="14"/>
      <c r="BU41" s="14"/>
      <c r="BV41" s="14"/>
      <c r="BW41" s="14">
        <v>0</v>
      </c>
      <c r="BX41" s="14"/>
      <c r="BY41" s="14"/>
      <c r="BZ41" s="14"/>
      <c r="CA41" s="14">
        <v>0</v>
      </c>
      <c r="CB41" s="14"/>
      <c r="CC41" s="14"/>
      <c r="CD41" s="14"/>
      <c r="CE41" s="14">
        <v>0</v>
      </c>
      <c r="CF41" s="14"/>
      <c r="CG41" s="14"/>
      <c r="CH41" s="14"/>
      <c r="CI41" s="14">
        <v>0</v>
      </c>
      <c r="CJ41" s="14">
        <v>161.5</v>
      </c>
      <c r="CK41" s="14">
        <v>149.99921000000001</v>
      </c>
      <c r="CL41" s="14">
        <v>149.99921000000001</v>
      </c>
      <c r="CM41" s="14">
        <v>11.50079</v>
      </c>
      <c r="CN41" s="14">
        <v>6.8</v>
      </c>
      <c r="CO41" s="14">
        <v>5.1333399999999996</v>
      </c>
      <c r="CP41" s="14">
        <v>5.1333399999999996</v>
      </c>
      <c r="CQ41" s="14">
        <v>1.66666</v>
      </c>
      <c r="CR41" s="14">
        <v>5.4</v>
      </c>
      <c r="CS41" s="14">
        <v>2.8177599999999998</v>
      </c>
      <c r="CT41" s="14">
        <v>2.8177599999999998</v>
      </c>
      <c r="CU41" s="14">
        <v>2.5822400000000001</v>
      </c>
      <c r="CV41" s="14"/>
      <c r="CW41" s="14"/>
      <c r="CX41" s="14"/>
      <c r="CY41" s="14">
        <v>0</v>
      </c>
      <c r="CZ41" s="14">
        <v>7</v>
      </c>
      <c r="DA41" s="14">
        <v>6.8787000000000003</v>
      </c>
      <c r="DB41" s="14">
        <v>6.8787000000000003</v>
      </c>
      <c r="DC41" s="14">
        <v>0.12130000000000001</v>
      </c>
      <c r="DD41" s="14">
        <v>12.2</v>
      </c>
      <c r="DE41" s="14">
        <v>14.919420000000001</v>
      </c>
      <c r="DF41" s="14">
        <v>14.919420000000001</v>
      </c>
      <c r="DG41" s="14">
        <v>-2.7194199999999999</v>
      </c>
      <c r="DH41" s="14">
        <v>74.900000000000006</v>
      </c>
      <c r="DI41" s="14">
        <v>81.708960000000005</v>
      </c>
      <c r="DJ41" s="14">
        <v>81.708960000000005</v>
      </c>
      <c r="DK41" s="14">
        <v>-6.8089599999999999</v>
      </c>
      <c r="DL41" s="14"/>
      <c r="DM41" s="14"/>
      <c r="DN41" s="14"/>
      <c r="DO41" s="14">
        <v>0</v>
      </c>
      <c r="DP41" s="14"/>
      <c r="DQ41" s="14"/>
      <c r="DR41" s="14"/>
      <c r="DS41" s="14">
        <v>0</v>
      </c>
      <c r="DT41" s="14"/>
      <c r="DU41" s="14"/>
      <c r="DV41" s="14"/>
      <c r="DW41" s="14">
        <v>0</v>
      </c>
      <c r="DX41" s="14"/>
      <c r="DY41" s="14"/>
      <c r="DZ41" s="14"/>
      <c r="EA41" s="14">
        <v>0</v>
      </c>
      <c r="EB41" s="14">
        <v>81.2</v>
      </c>
      <c r="EC41" s="14">
        <v>79.512450000000001</v>
      </c>
      <c r="ED41" s="14">
        <v>82.149209999999997</v>
      </c>
      <c r="EE41" s="14">
        <v>-0.94921</v>
      </c>
      <c r="EF41" s="14">
        <v>199.3</v>
      </c>
      <c r="EG41" s="14">
        <v>165.12871000000001</v>
      </c>
      <c r="EH41" s="14">
        <v>220.48074</v>
      </c>
      <c r="EI41" s="14">
        <v>-21.18074</v>
      </c>
      <c r="EJ41" s="14"/>
      <c r="EK41" s="14"/>
      <c r="EL41" s="14"/>
      <c r="EM41" s="14">
        <v>0</v>
      </c>
      <c r="EN41" s="14"/>
      <c r="EO41" s="14"/>
      <c r="EP41" s="14"/>
      <c r="EQ41" s="14">
        <v>0</v>
      </c>
      <c r="ER41" s="14"/>
      <c r="ES41" s="14"/>
      <c r="ET41" s="14"/>
      <c r="EU41" s="14">
        <v>0</v>
      </c>
      <c r="EV41" s="14">
        <v>6.5</v>
      </c>
      <c r="EW41" s="14">
        <v>6.39</v>
      </c>
      <c r="EX41" s="14">
        <v>6.39</v>
      </c>
      <c r="EY41" s="14">
        <v>0.11</v>
      </c>
      <c r="EZ41" s="14">
        <v>82.8</v>
      </c>
      <c r="FA41" s="14">
        <v>0</v>
      </c>
      <c r="FB41" s="14">
        <v>144.32990000000001</v>
      </c>
      <c r="FC41" s="14">
        <v>-61.529899999999998</v>
      </c>
      <c r="FD41" s="14">
        <v>45.3</v>
      </c>
      <c r="FE41" s="14">
        <v>49.848860000000002</v>
      </c>
      <c r="FF41" s="14">
        <v>48.97287</v>
      </c>
      <c r="FG41" s="14">
        <v>-3.6728700000000001</v>
      </c>
      <c r="FH41" s="14">
        <v>48.4</v>
      </c>
      <c r="FI41" s="14">
        <v>74.914400000000001</v>
      </c>
      <c r="FJ41" s="14">
        <v>124.02566</v>
      </c>
      <c r="FK41" s="14">
        <v>-75.625659999999996</v>
      </c>
      <c r="FL41" s="14">
        <v>27.4</v>
      </c>
      <c r="FM41" s="14">
        <v>29.877279999999999</v>
      </c>
      <c r="FN41" s="14">
        <v>24.499369999999999</v>
      </c>
      <c r="FO41" s="14">
        <v>2.90063</v>
      </c>
      <c r="FP41" s="14">
        <v>18.8</v>
      </c>
      <c r="FQ41" s="14">
        <v>19.192229999999999</v>
      </c>
      <c r="FR41" s="14">
        <v>19.192229999999999</v>
      </c>
      <c r="FS41" s="14">
        <v>-0.39223000000000002</v>
      </c>
      <c r="FT41" s="14">
        <v>19.8</v>
      </c>
      <c r="FU41" s="14">
        <v>19.32039</v>
      </c>
      <c r="FV41" s="14">
        <v>19.32039</v>
      </c>
      <c r="FW41" s="14">
        <v>0.47960999999999998</v>
      </c>
      <c r="FX41" s="14">
        <v>85.9</v>
      </c>
      <c r="FY41" s="14">
        <v>81.531779999999998</v>
      </c>
      <c r="FZ41" s="14">
        <v>81.531779999999998</v>
      </c>
      <c r="GA41" s="14">
        <v>4.36822</v>
      </c>
      <c r="GB41" s="14">
        <v>178</v>
      </c>
      <c r="GC41" s="14">
        <v>185.10007999999999</v>
      </c>
      <c r="GD41" s="14">
        <v>185.10007999999999</v>
      </c>
      <c r="GE41" s="14">
        <v>-7.1000800000000002</v>
      </c>
      <c r="GF41" s="14">
        <v>178.6</v>
      </c>
      <c r="GG41" s="14">
        <v>185.10007999999999</v>
      </c>
      <c r="GH41" s="14">
        <v>185.10007999999999</v>
      </c>
      <c r="GI41" s="14">
        <v>-6.5000799999999996</v>
      </c>
      <c r="GJ41" s="14">
        <v>182.2</v>
      </c>
      <c r="GK41" s="14">
        <v>185.10007999999999</v>
      </c>
      <c r="GL41" s="14">
        <v>185.10007999999999</v>
      </c>
      <c r="GM41" s="14">
        <v>-2.90008</v>
      </c>
      <c r="GN41" s="14">
        <v>88.2</v>
      </c>
      <c r="GO41" s="14">
        <v>91.322999999999993</v>
      </c>
      <c r="GP41" s="14">
        <v>83.294499999999999</v>
      </c>
      <c r="GQ41" s="14">
        <v>4.9055</v>
      </c>
      <c r="GR41" s="14">
        <v>8</v>
      </c>
      <c r="GS41" s="14">
        <v>8.2552000000000003</v>
      </c>
      <c r="GT41" s="14">
        <v>5.1650400000000003</v>
      </c>
      <c r="GU41" s="14">
        <v>2.8349600000000001</v>
      </c>
      <c r="GV41" s="14">
        <v>2</v>
      </c>
      <c r="GW41" s="14">
        <v>2.0343399999999998</v>
      </c>
      <c r="GX41" s="14">
        <v>5.4186100000000001</v>
      </c>
      <c r="GY41" s="14">
        <v>-3.4186100000000001</v>
      </c>
      <c r="GZ41" s="14">
        <v>32.6</v>
      </c>
      <c r="HA41" s="14">
        <v>34.47804</v>
      </c>
      <c r="HB41" s="14">
        <v>34.47804</v>
      </c>
      <c r="HC41" s="14">
        <v>-1.8780399999999999</v>
      </c>
      <c r="HD41" s="14">
        <v>40.6</v>
      </c>
      <c r="HE41" s="14">
        <v>44.060189999999999</v>
      </c>
      <c r="HF41" s="14">
        <v>44.060189999999999</v>
      </c>
      <c r="HG41" s="14">
        <v>-3.4601899999999999</v>
      </c>
      <c r="HH41" s="14">
        <v>3.8</v>
      </c>
      <c r="HI41" s="14">
        <v>3.9046599999999998</v>
      </c>
      <c r="HJ41" s="14">
        <v>3.9046599999999998</v>
      </c>
      <c r="HK41" s="14">
        <v>-0.10466</v>
      </c>
      <c r="HL41" s="14">
        <v>14.7</v>
      </c>
      <c r="HM41" s="14">
        <v>14.997669999999999</v>
      </c>
      <c r="HN41" s="14">
        <v>14.997669999999999</v>
      </c>
      <c r="HO41" s="14">
        <v>-0.29766999999999999</v>
      </c>
      <c r="HP41" s="14">
        <v>86.6</v>
      </c>
      <c r="HQ41" s="14">
        <v>89.39958</v>
      </c>
      <c r="HR41" s="14">
        <v>114.76167</v>
      </c>
      <c r="HS41" s="14">
        <v>-28.161670000000001</v>
      </c>
      <c r="HT41" s="14"/>
      <c r="HU41" s="14"/>
      <c r="HV41" s="14"/>
      <c r="HW41" s="14">
        <v>0</v>
      </c>
      <c r="HX41" s="14"/>
      <c r="HY41" s="14"/>
      <c r="HZ41" s="14"/>
      <c r="IA41" s="14">
        <v>0</v>
      </c>
      <c r="IB41" s="14">
        <v>46.3</v>
      </c>
      <c r="IC41" s="14">
        <v>47.43985</v>
      </c>
      <c r="ID41" s="14">
        <v>47.439860000000003</v>
      </c>
      <c r="IE41" s="14">
        <v>-1.1398600000000001</v>
      </c>
      <c r="IF41" s="14"/>
      <c r="IG41" s="14"/>
      <c r="IH41" s="14"/>
      <c r="II41" s="14">
        <v>0</v>
      </c>
      <c r="IJ41" s="14"/>
      <c r="IK41" s="14"/>
      <c r="IL41" s="14"/>
      <c r="IM41" s="14">
        <v>0</v>
      </c>
      <c r="IN41" s="14">
        <v>43.8</v>
      </c>
      <c r="IO41" s="14"/>
      <c r="IP41" s="14"/>
      <c r="IQ41" s="14">
        <v>43.8</v>
      </c>
      <c r="IR41" s="14"/>
      <c r="IS41" s="14"/>
      <c r="IT41" s="14"/>
      <c r="IU41" s="14">
        <v>0</v>
      </c>
      <c r="IV41" s="14"/>
      <c r="IW41" s="14"/>
      <c r="IX41" s="14"/>
      <c r="IY41" s="14">
        <v>0</v>
      </c>
      <c r="IZ41" s="14"/>
      <c r="JA41" s="14"/>
      <c r="JB41" s="14"/>
      <c r="JC41" s="14">
        <v>0</v>
      </c>
      <c r="JD41" s="14">
        <v>60.1</v>
      </c>
      <c r="JE41" s="14">
        <v>71.820329999999998</v>
      </c>
      <c r="JF41" s="14">
        <v>68.986289999999997</v>
      </c>
      <c r="JG41" s="14">
        <v>-8.8862900000000007</v>
      </c>
      <c r="JH41" s="14">
        <v>176.5</v>
      </c>
      <c r="JI41" s="14">
        <v>178.52956</v>
      </c>
      <c r="JJ41" s="14">
        <v>178.52956</v>
      </c>
      <c r="JK41" s="14">
        <v>-2.02956</v>
      </c>
      <c r="JL41" s="14">
        <v>174.5</v>
      </c>
      <c r="JM41" s="14">
        <v>178.52956</v>
      </c>
      <c r="JN41" s="14">
        <v>178.52956</v>
      </c>
      <c r="JO41" s="14">
        <v>-4.02956</v>
      </c>
      <c r="JP41" s="14">
        <v>200</v>
      </c>
      <c r="JQ41" s="14">
        <v>178.52956</v>
      </c>
      <c r="JR41" s="14">
        <v>178.52956</v>
      </c>
      <c r="JS41" s="14">
        <v>21.47044</v>
      </c>
      <c r="JT41" s="14">
        <v>272.89999999999998</v>
      </c>
      <c r="JU41" s="14">
        <v>267.79433</v>
      </c>
      <c r="JV41" s="14">
        <v>267.79433</v>
      </c>
      <c r="JW41" s="14">
        <v>5.1056699999999999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v>36</v>
      </c>
      <c r="KU41" s="14">
        <v>-36</v>
      </c>
      <c r="KV41" s="14"/>
      <c r="KW41" s="14"/>
      <c r="KX41" s="14"/>
      <c r="KY41" s="14">
        <v>0</v>
      </c>
      <c r="KZ41" s="14"/>
      <c r="LA41" s="14"/>
      <c r="LB41" s="14"/>
      <c r="LC41" s="14">
        <v>0</v>
      </c>
      <c r="LD41" s="14">
        <v>1.6</v>
      </c>
      <c r="LE41" s="14">
        <v>3.1205099999999999</v>
      </c>
      <c r="LF41" s="14">
        <v>3.1205099999999999</v>
      </c>
      <c r="LG41" s="14">
        <v>-1.52051</v>
      </c>
      <c r="LH41" s="14">
        <v>99.9</v>
      </c>
      <c r="LI41" s="14">
        <v>108.25627</v>
      </c>
      <c r="LJ41" s="14">
        <v>128.06153</v>
      </c>
      <c r="LK41" s="14">
        <v>-28.161529999999999</v>
      </c>
      <c r="LL41" s="14">
        <v>104.7</v>
      </c>
      <c r="LM41" s="14">
        <v>93.942189999999997</v>
      </c>
      <c r="LN41" s="14">
        <v>105.03343</v>
      </c>
      <c r="LO41" s="14">
        <v>-0.33343</v>
      </c>
      <c r="LP41" s="14">
        <v>63.6</v>
      </c>
      <c r="LQ41" s="14">
        <v>67.133979999999994</v>
      </c>
      <c r="LR41" s="14">
        <v>67.133979999999994</v>
      </c>
      <c r="LS41" s="14">
        <v>-3.5339800000000001</v>
      </c>
      <c r="LT41" s="14">
        <v>75.5</v>
      </c>
      <c r="LU41" s="14">
        <v>72.37388</v>
      </c>
      <c r="LV41" s="14">
        <v>78.567999999999998</v>
      </c>
      <c r="LW41" s="14">
        <v>-3.0680000000000001</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145.5</v>
      </c>
      <c r="MO41" s="14">
        <v>149.77393000000001</v>
      </c>
      <c r="MP41" s="14">
        <v>149.77393000000001</v>
      </c>
      <c r="MQ41" s="14">
        <v>-4.27393</v>
      </c>
      <c r="MR41" s="14">
        <v>146.1</v>
      </c>
      <c r="MS41" s="14">
        <v>149.77393000000001</v>
      </c>
      <c r="MT41" s="14">
        <v>149.77393000000001</v>
      </c>
      <c r="MU41" s="14">
        <v>-3.6739299999999999</v>
      </c>
      <c r="MV41" s="14">
        <v>148.80000000000001</v>
      </c>
      <c r="MW41" s="14">
        <v>149.77393000000001</v>
      </c>
      <c r="MX41" s="14">
        <v>149.77393000000001</v>
      </c>
      <c r="MY41" s="14">
        <v>-0.97392999999999996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140.80000000000001</v>
      </c>
      <c r="NU41" s="14">
        <v>182.76537999999999</v>
      </c>
      <c r="NV41" s="14">
        <v>0</v>
      </c>
      <c r="NW41" s="14">
        <v>140.80000000000001</v>
      </c>
      <c r="NX41" s="14">
        <v>80.099999999999994</v>
      </c>
      <c r="NY41" s="14">
        <v>91.382689999999997</v>
      </c>
      <c r="NZ41" s="14"/>
      <c r="OA41" s="14">
        <v>80.099999999999994</v>
      </c>
      <c r="OB41" s="14">
        <v>0.2</v>
      </c>
      <c r="OC41" s="14"/>
      <c r="OD41" s="14">
        <v>0.45</v>
      </c>
      <c r="OE41" s="14">
        <v>-0.25</v>
      </c>
      <c r="OF41" s="14">
        <v>24.4</v>
      </c>
      <c r="OG41" s="14">
        <v>67.599999999999994</v>
      </c>
      <c r="OH41" s="14">
        <v>97.573999999999998</v>
      </c>
      <c r="OI41" s="14">
        <v>-73.174000000000007</v>
      </c>
      <c r="OJ41" s="14">
        <v>18.3</v>
      </c>
      <c r="OK41" s="14"/>
      <c r="OL41" s="14">
        <v>18.919</v>
      </c>
      <c r="OM41" s="14">
        <v>-0.61899999999999999</v>
      </c>
      <c r="ON41" s="14">
        <v>0</v>
      </c>
      <c r="OO41" s="14">
        <v>2.4260000000000002</v>
      </c>
      <c r="OP41" s="14">
        <v>2.4260000000000002</v>
      </c>
      <c r="OQ41" s="14">
        <v>-2.4260000000000002</v>
      </c>
      <c r="OR41" s="14">
        <v>0</v>
      </c>
      <c r="OS41" s="14"/>
      <c r="OT41" s="14">
        <v>0.1</v>
      </c>
      <c r="OU41" s="14">
        <v>-0.1</v>
      </c>
      <c r="OV41" s="14">
        <v>15.3</v>
      </c>
      <c r="OW41" s="14">
        <v>16</v>
      </c>
      <c r="OX41" s="14">
        <v>13.78641</v>
      </c>
      <c r="OY41" s="14">
        <v>1.51359</v>
      </c>
      <c r="OZ41" s="14">
        <v>9.9</v>
      </c>
      <c r="PA41" s="14">
        <v>9.9830000000000005</v>
      </c>
      <c r="PB41" s="14">
        <v>9</v>
      </c>
      <c r="PC41" s="14">
        <v>0.9</v>
      </c>
      <c r="PD41" s="14">
        <v>5.3</v>
      </c>
      <c r="PE41" s="14">
        <v>5.67</v>
      </c>
      <c r="PF41" s="14">
        <v>5.67</v>
      </c>
      <c r="PG41" s="14">
        <v>-0.37</v>
      </c>
      <c r="PH41" s="14">
        <v>0.7</v>
      </c>
      <c r="PI41" s="14">
        <v>1</v>
      </c>
      <c r="PJ41" s="14">
        <v>1</v>
      </c>
      <c r="PK41" s="14">
        <v>-0.3</v>
      </c>
      <c r="PL41" s="14"/>
      <c r="PM41" s="14">
        <v>0</v>
      </c>
      <c r="PN41" s="14">
        <v>1.5</v>
      </c>
      <c r="PO41" s="14">
        <v>-1.5</v>
      </c>
      <c r="PP41" s="14">
        <v>4</v>
      </c>
      <c r="PQ41" s="14">
        <v>4</v>
      </c>
      <c r="PR41" s="14">
        <v>4</v>
      </c>
      <c r="PS41" s="14">
        <v>0</v>
      </c>
      <c r="PT41" s="14">
        <v>20</v>
      </c>
      <c r="PU41" s="14">
        <v>19.417480000000001</v>
      </c>
      <c r="PV41" s="14">
        <v>19.417480000000001</v>
      </c>
      <c r="PW41" s="14">
        <v>0.58252000000000004</v>
      </c>
      <c r="PX41" s="14">
        <v>19.972999999999999</v>
      </c>
      <c r="PY41" s="14">
        <v>20</v>
      </c>
      <c r="PZ41" s="14">
        <v>16.504850000000001</v>
      </c>
      <c r="QA41" s="14">
        <v>3.4681500000000001</v>
      </c>
      <c r="QB41" s="14">
        <v>16.5</v>
      </c>
      <c r="QC41" s="14">
        <v>10.67961</v>
      </c>
      <c r="QD41" s="14">
        <v>10.67961</v>
      </c>
      <c r="QE41" s="14">
        <v>5.8203899999999997</v>
      </c>
      <c r="QF41" s="14">
        <v>3.4</v>
      </c>
      <c r="QG41" s="14">
        <v>3.5</v>
      </c>
      <c r="QH41" s="14">
        <v>3.5</v>
      </c>
      <c r="QI41" s="14">
        <v>-0.1</v>
      </c>
      <c r="QJ41" s="14">
        <v>18.399999999999999</v>
      </c>
      <c r="QK41" s="14">
        <v>17.961169999999999</v>
      </c>
      <c r="QL41" s="14">
        <v>17.961169999999999</v>
      </c>
      <c r="QM41" s="14">
        <v>0.43883</v>
      </c>
      <c r="QN41" s="14">
        <v>2.4</v>
      </c>
      <c r="QO41" s="14"/>
      <c r="QP41" s="14">
        <v>3.153</v>
      </c>
      <c r="QQ41" s="14">
        <v>-0.753</v>
      </c>
      <c r="QR41" s="14">
        <v>2.7</v>
      </c>
      <c r="QS41" s="14"/>
      <c r="QT41" s="14">
        <v>7.3010000000000002</v>
      </c>
      <c r="QU41" s="14">
        <v>-4.601</v>
      </c>
      <c r="QV41" s="14">
        <v>9.1</v>
      </c>
      <c r="QW41" s="14">
        <v>20.6</v>
      </c>
      <c r="QX41" s="14">
        <v>7.43</v>
      </c>
      <c r="QY41" s="14">
        <v>1.67</v>
      </c>
      <c r="QZ41" s="14">
        <v>27.8</v>
      </c>
      <c r="RA41" s="14">
        <v>66.8</v>
      </c>
      <c r="RB41" s="14">
        <v>28.713999999999999</v>
      </c>
      <c r="RC41" s="14">
        <v>-0.91400000000000003</v>
      </c>
      <c r="RD41" s="14">
        <v>3</v>
      </c>
      <c r="RE41" s="14">
        <v>2.9009999999999998</v>
      </c>
      <c r="RF41" s="14">
        <v>2.9009999999999998</v>
      </c>
      <c r="RG41" s="14">
        <v>9.9000000000000005E-2</v>
      </c>
      <c r="RH41" s="14">
        <v>1</v>
      </c>
      <c r="RI41" s="14">
        <v>1.2</v>
      </c>
      <c r="RJ41" s="14">
        <v>1.2</v>
      </c>
      <c r="RK41" s="14">
        <v>-0.2</v>
      </c>
      <c r="RL41" s="14">
        <v>2.2000000000000002</v>
      </c>
      <c r="RM41" s="14">
        <v>2.4</v>
      </c>
      <c r="RN41" s="14">
        <v>2.4</v>
      </c>
      <c r="RO41" s="14">
        <v>-0.2</v>
      </c>
      <c r="RP41" s="14">
        <v>3</v>
      </c>
      <c r="RQ41" s="14">
        <v>1.4</v>
      </c>
      <c r="RR41" s="14">
        <v>1.4</v>
      </c>
      <c r="RS41" s="14">
        <v>1.6</v>
      </c>
      <c r="RT41" s="14">
        <v>1.9</v>
      </c>
      <c r="RU41" s="14"/>
      <c r="RV41" s="14">
        <v>3.5000000000000003E-2</v>
      </c>
      <c r="RW41" s="14">
        <v>1.865</v>
      </c>
      <c r="RX41" s="14">
        <v>3.1</v>
      </c>
      <c r="RY41" s="14">
        <v>3.081</v>
      </c>
      <c r="RZ41" s="14">
        <v>3.081</v>
      </c>
      <c r="SA41" s="14">
        <v>1.9E-2</v>
      </c>
      <c r="SB41" s="14">
        <v>12.2</v>
      </c>
      <c r="SC41" s="14">
        <v>10.97321</v>
      </c>
      <c r="SD41" s="14">
        <v>10.97321</v>
      </c>
      <c r="SE41" s="14">
        <v>1.22679</v>
      </c>
      <c r="SF41" s="14">
        <v>1.6</v>
      </c>
      <c r="SG41" s="14">
        <v>2</v>
      </c>
      <c r="SH41" s="14">
        <v>2</v>
      </c>
      <c r="SI41" s="14">
        <v>-0.4</v>
      </c>
      <c r="SJ41" s="14"/>
      <c r="SK41" s="14">
        <v>0</v>
      </c>
      <c r="SL41" s="14">
        <v>0.4</v>
      </c>
      <c r="SM41" s="14">
        <v>-0.4</v>
      </c>
      <c r="SN41" s="14">
        <v>9.6999999999999993</v>
      </c>
      <c r="SO41" s="14">
        <v>9.8520000000000003</v>
      </c>
      <c r="SP41" s="14">
        <v>9.8520000000000003</v>
      </c>
      <c r="SQ41" s="14">
        <v>-0.152</v>
      </c>
      <c r="SR41" s="14">
        <v>4.0999999999999996</v>
      </c>
      <c r="SS41" s="14">
        <v>4.5</v>
      </c>
      <c r="ST41" s="14">
        <v>4.5</v>
      </c>
      <c r="SU41" s="14">
        <v>-0.4</v>
      </c>
      <c r="SV41" s="14">
        <v>6.1</v>
      </c>
      <c r="SW41" s="14">
        <v>6.5</v>
      </c>
      <c r="SX41" s="14">
        <v>6.5</v>
      </c>
      <c r="SY41" s="14">
        <v>-0.4</v>
      </c>
      <c r="SZ41" s="14">
        <v>8.6</v>
      </c>
      <c r="TA41" s="14">
        <v>10</v>
      </c>
      <c r="TB41" s="14">
        <v>10</v>
      </c>
      <c r="TC41" s="14">
        <v>-1.4</v>
      </c>
      <c r="TD41" s="14">
        <v>18.8</v>
      </c>
      <c r="TE41" s="14">
        <v>18.543690000000002</v>
      </c>
      <c r="TF41" s="14">
        <v>18.543690000000002</v>
      </c>
      <c r="TG41" s="14">
        <v>0.25630999999999998</v>
      </c>
      <c r="TH41" s="14">
        <v>30.3</v>
      </c>
      <c r="TI41" s="14">
        <v>28.212</v>
      </c>
      <c r="TJ41" s="14">
        <v>28.212</v>
      </c>
      <c r="TK41" s="14">
        <v>2.0880000000000001</v>
      </c>
      <c r="TL41" s="14">
        <v>72.3</v>
      </c>
      <c r="TM41" s="14">
        <v>72.8</v>
      </c>
      <c r="TN41" s="14">
        <v>73.599999999999994</v>
      </c>
      <c r="TO41" s="14">
        <v>-1.3</v>
      </c>
      <c r="TP41" s="14">
        <v>8.8000000000000007</v>
      </c>
      <c r="TQ41" s="14"/>
      <c r="TR41" s="14">
        <v>3.9220000000000002</v>
      </c>
      <c r="TS41" s="14">
        <v>4.8780000000000001</v>
      </c>
      <c r="TT41" s="14">
        <v>36.299999999999997</v>
      </c>
      <c r="TU41" s="14">
        <v>68.245999999999995</v>
      </c>
      <c r="TV41" s="14">
        <v>68.245999999999995</v>
      </c>
      <c r="TW41" s="14">
        <v>-31.946000000000002</v>
      </c>
      <c r="TX41" s="14">
        <v>47.9</v>
      </c>
      <c r="TY41" s="14">
        <v>76.495999999999995</v>
      </c>
      <c r="TZ41" s="14">
        <v>76.495999999999995</v>
      </c>
      <c r="UA41" s="14">
        <v>-28.596</v>
      </c>
      <c r="UB41" s="14">
        <v>5.2</v>
      </c>
      <c r="UC41" s="14">
        <v>9.3829999999999991</v>
      </c>
      <c r="UD41" s="14">
        <v>9.3829999999999991</v>
      </c>
      <c r="UE41" s="14">
        <v>-4.1829999999999998</v>
      </c>
      <c r="UF41" s="14">
        <v>4.2</v>
      </c>
      <c r="UG41" s="14">
        <v>8.6639999999999997</v>
      </c>
      <c r="UH41" s="14">
        <v>8.6639999999999997</v>
      </c>
      <c r="UI41" s="14">
        <v>-4.4640000000000004</v>
      </c>
      <c r="UJ41" s="14">
        <v>12.2</v>
      </c>
      <c r="UK41" s="14">
        <v>16</v>
      </c>
      <c r="UL41" s="14">
        <v>10</v>
      </c>
      <c r="UM41" s="14">
        <v>2.2000000000000002</v>
      </c>
      <c r="UN41" s="14">
        <v>3.4</v>
      </c>
      <c r="UO41" s="14">
        <v>2.8</v>
      </c>
      <c r="UP41" s="14">
        <v>2.8</v>
      </c>
      <c r="UQ41" s="14">
        <v>0.6</v>
      </c>
      <c r="UR41" s="14">
        <v>8.1999999999999993</v>
      </c>
      <c r="US41" s="14">
        <v>7.4</v>
      </c>
      <c r="UT41" s="14">
        <v>7.4</v>
      </c>
      <c r="UU41" s="14">
        <v>0.8</v>
      </c>
      <c r="UV41" s="14">
        <v>8.1999999999999993</v>
      </c>
      <c r="UW41" s="14">
        <v>8</v>
      </c>
      <c r="UX41" s="14">
        <v>8</v>
      </c>
      <c r="UY41" s="14">
        <v>0.2</v>
      </c>
      <c r="UZ41" s="14">
        <v>8.9</v>
      </c>
      <c r="VA41" s="14">
        <v>9</v>
      </c>
      <c r="VB41" s="14">
        <v>9</v>
      </c>
      <c r="VC41" s="14">
        <v>-0.1</v>
      </c>
      <c r="VD41" s="14">
        <v>9.1</v>
      </c>
      <c r="VE41" s="14">
        <v>9</v>
      </c>
      <c r="VF41" s="14">
        <v>9</v>
      </c>
      <c r="VG41" s="14">
        <v>0.1</v>
      </c>
      <c r="VH41" s="14">
        <v>0</v>
      </c>
      <c r="VI41" s="14">
        <v>4.05</v>
      </c>
      <c r="VJ41" s="14">
        <v>4.05</v>
      </c>
      <c r="VK41" s="14">
        <v>-4.05</v>
      </c>
      <c r="VL41" s="14">
        <v>62.1</v>
      </c>
      <c r="VM41" s="14"/>
      <c r="VN41" s="14">
        <v>94.974000000000004</v>
      </c>
      <c r="VO41" s="14">
        <v>-32.874000000000002</v>
      </c>
      <c r="VP41" s="14">
        <v>4.2</v>
      </c>
      <c r="VQ41" s="14"/>
      <c r="VR41" s="14">
        <v>9.3089999999999993</v>
      </c>
      <c r="VS41" s="14">
        <v>-5.109</v>
      </c>
      <c r="VT41" s="14">
        <v>26.1</v>
      </c>
      <c r="VU41" s="14"/>
      <c r="VV41" s="14">
        <v>23.526</v>
      </c>
      <c r="VW41" s="14">
        <v>2.5739999999999998</v>
      </c>
      <c r="VX41" s="14">
        <v>0.6</v>
      </c>
      <c r="VY41" s="14">
        <v>0.6</v>
      </c>
      <c r="VZ41" s="14">
        <v>0.6</v>
      </c>
      <c r="WA41" s="14">
        <v>0</v>
      </c>
      <c r="WB41" s="14">
        <v>121.8</v>
      </c>
      <c r="WC41" s="14">
        <v>113.1</v>
      </c>
      <c r="WD41" s="14">
        <v>114</v>
      </c>
      <c r="WE41" s="14">
        <v>7.8</v>
      </c>
      <c r="WF41" s="14">
        <v>112.3</v>
      </c>
      <c r="WG41" s="14">
        <v>114.6</v>
      </c>
      <c r="WH41" s="14">
        <v>115</v>
      </c>
      <c r="WI41" s="14">
        <v>-2.7</v>
      </c>
      <c r="WJ41" s="14">
        <v>25.7</v>
      </c>
      <c r="WK41" s="14"/>
      <c r="WL41" s="14">
        <v>21.866</v>
      </c>
      <c r="WM41" s="14">
        <v>3.8340000000000001</v>
      </c>
      <c r="WN41" s="14">
        <v>3.7</v>
      </c>
      <c r="WO41" s="14"/>
      <c r="WP41" s="14">
        <v>0.35099999999999998</v>
      </c>
      <c r="WQ41" s="14">
        <v>3.3490000000000002</v>
      </c>
      <c r="WR41" s="14">
        <v>7</v>
      </c>
      <c r="WS41" s="14">
        <v>9.8000000000000007</v>
      </c>
      <c r="WT41" s="14">
        <v>9.8000000000000007</v>
      </c>
      <c r="WU41" s="14">
        <v>-2.8</v>
      </c>
      <c r="WV41" s="14">
        <v>19.399999999999999</v>
      </c>
      <c r="WW41" s="14">
        <v>18.834949999999999</v>
      </c>
      <c r="WX41" s="14">
        <v>18.834949999999999</v>
      </c>
      <c r="WY41" s="14">
        <v>0.56505000000000005</v>
      </c>
      <c r="WZ41" s="14">
        <v>9.4</v>
      </c>
      <c r="XA41" s="14">
        <v>9</v>
      </c>
      <c r="XB41" s="14">
        <v>10.8</v>
      </c>
      <c r="XC41" s="14">
        <v>-1.4</v>
      </c>
      <c r="XD41" s="14">
        <v>43</v>
      </c>
      <c r="XE41" s="14">
        <v>42</v>
      </c>
      <c r="XF41" s="14">
        <v>42</v>
      </c>
      <c r="XG41" s="14">
        <v>1</v>
      </c>
      <c r="XH41" s="14">
        <v>12</v>
      </c>
      <c r="XI41" s="14">
        <v>10</v>
      </c>
      <c r="XJ41" s="14">
        <v>10</v>
      </c>
      <c r="XK41" s="14">
        <v>2</v>
      </c>
      <c r="XL41" s="14">
        <v>16</v>
      </c>
      <c r="XM41" s="14">
        <v>17</v>
      </c>
      <c r="XN41" s="14">
        <v>14</v>
      </c>
      <c r="XO41" s="14">
        <v>2</v>
      </c>
      <c r="XP41" s="14"/>
      <c r="XQ41" s="14"/>
      <c r="XR41" s="14"/>
      <c r="XS41" s="14">
        <v>0</v>
      </c>
      <c r="XT41" s="14">
        <v>6</v>
      </c>
      <c r="XU41" s="14">
        <v>7.35</v>
      </c>
      <c r="XV41" s="14">
        <v>7.35</v>
      </c>
      <c r="XW41" s="14">
        <v>-1.35</v>
      </c>
      <c r="XX41" s="14"/>
      <c r="XY41" s="14"/>
      <c r="XZ41" s="14"/>
      <c r="YA41" s="14">
        <v>0</v>
      </c>
      <c r="YB41" s="14"/>
      <c r="YC41" s="14"/>
      <c r="YD41" s="14"/>
      <c r="YE41" s="14">
        <v>0</v>
      </c>
    </row>
    <row r="42" spans="1:655" ht="24" customHeight="1" x14ac:dyDescent="0.25">
      <c r="A42" s="1"/>
      <c r="B42" s="16" t="s">
        <v>42</v>
      </c>
      <c r="C42" s="16" t="s">
        <v>849</v>
      </c>
      <c r="D42" s="17">
        <v>99.3</v>
      </c>
      <c r="E42" s="17">
        <v>143.33086</v>
      </c>
      <c r="F42" s="17">
        <v>122.05538</v>
      </c>
      <c r="G42" s="17">
        <v>-22.755379999999999</v>
      </c>
      <c r="H42" s="17">
        <v>648.5</v>
      </c>
      <c r="I42" s="17">
        <v>643.65809000000002</v>
      </c>
      <c r="J42" s="17">
        <v>643.65809000000002</v>
      </c>
      <c r="K42" s="17">
        <v>4.8419100000000004</v>
      </c>
      <c r="L42" s="17">
        <v>215.6</v>
      </c>
      <c r="M42" s="17">
        <v>209.39341999999999</v>
      </c>
      <c r="N42" s="17">
        <v>209.39341999999999</v>
      </c>
      <c r="O42" s="17">
        <v>6.2065799999999998</v>
      </c>
      <c r="P42" s="17"/>
      <c r="Q42" s="17"/>
      <c r="R42" s="17"/>
      <c r="S42" s="17">
        <v>0</v>
      </c>
      <c r="T42" s="17"/>
      <c r="U42" s="17"/>
      <c r="V42" s="17"/>
      <c r="W42" s="17">
        <v>0</v>
      </c>
      <c r="X42" s="17">
        <v>90.1</v>
      </c>
      <c r="Y42" s="17">
        <v>91.778639999999996</v>
      </c>
      <c r="Z42" s="17">
        <v>76.798159999999996</v>
      </c>
      <c r="AA42" s="17">
        <v>13.30184</v>
      </c>
      <c r="AB42" s="17">
        <v>173</v>
      </c>
      <c r="AC42" s="17">
        <v>147.97699</v>
      </c>
      <c r="AD42" s="17">
        <v>138.7199</v>
      </c>
      <c r="AE42" s="17">
        <v>34.280099999999997</v>
      </c>
      <c r="AF42" s="17">
        <v>83.7</v>
      </c>
      <c r="AG42" s="17">
        <v>86.905510000000007</v>
      </c>
      <c r="AH42" s="17">
        <v>86.905510000000007</v>
      </c>
      <c r="AI42" s="17">
        <v>-3.2055099999999999</v>
      </c>
      <c r="AJ42" s="17"/>
      <c r="AK42" s="17"/>
      <c r="AL42" s="17"/>
      <c r="AM42" s="17">
        <v>0</v>
      </c>
      <c r="AN42" s="17">
        <v>185.1</v>
      </c>
      <c r="AO42" s="17">
        <v>199.17196000000001</v>
      </c>
      <c r="AP42" s="17">
        <v>199.17196000000001</v>
      </c>
      <c r="AQ42" s="17">
        <v>-14.071960000000001</v>
      </c>
      <c r="AR42" s="17">
        <v>203.6</v>
      </c>
      <c r="AS42" s="17">
        <v>199.17196000000001</v>
      </c>
      <c r="AT42" s="17">
        <v>199.17196000000001</v>
      </c>
      <c r="AU42" s="17">
        <v>4.4280400000000002</v>
      </c>
      <c r="AV42" s="17">
        <v>206.9</v>
      </c>
      <c r="AW42" s="17">
        <v>199.17196000000001</v>
      </c>
      <c r="AX42" s="17">
        <v>199.17196000000001</v>
      </c>
      <c r="AY42" s="17">
        <v>7.72804</v>
      </c>
      <c r="AZ42" s="17">
        <v>272.89999999999998</v>
      </c>
      <c r="BA42" s="17">
        <v>298.75794000000002</v>
      </c>
      <c r="BB42" s="17">
        <v>298.75794000000002</v>
      </c>
      <c r="BC42" s="17">
        <v>-25.857939999999999</v>
      </c>
      <c r="BD42" s="17"/>
      <c r="BE42" s="17"/>
      <c r="BF42" s="17"/>
      <c r="BG42" s="17">
        <v>0</v>
      </c>
      <c r="BH42" s="17"/>
      <c r="BI42" s="17"/>
      <c r="BJ42" s="17"/>
      <c r="BK42" s="17">
        <v>0</v>
      </c>
      <c r="BL42" s="17">
        <v>504.4</v>
      </c>
      <c r="BM42" s="17">
        <v>406.45202</v>
      </c>
      <c r="BN42" s="17">
        <v>360.59813000000003</v>
      </c>
      <c r="BO42" s="17">
        <v>143.80187000000001</v>
      </c>
      <c r="BP42" s="17">
        <v>4.8</v>
      </c>
      <c r="BQ42" s="17">
        <v>4.4318400000000002</v>
      </c>
      <c r="BR42" s="17">
        <v>4.4318400000000002</v>
      </c>
      <c r="BS42" s="17">
        <v>0.36815999999999999</v>
      </c>
      <c r="BT42" s="17"/>
      <c r="BU42" s="17"/>
      <c r="BV42" s="17"/>
      <c r="BW42" s="17">
        <v>0</v>
      </c>
      <c r="BX42" s="17"/>
      <c r="BY42" s="17"/>
      <c r="BZ42" s="17"/>
      <c r="CA42" s="17">
        <v>0</v>
      </c>
      <c r="CB42" s="17"/>
      <c r="CC42" s="17"/>
      <c r="CD42" s="17"/>
      <c r="CE42" s="17">
        <v>0</v>
      </c>
      <c r="CF42" s="17"/>
      <c r="CG42" s="17"/>
      <c r="CH42" s="17"/>
      <c r="CI42" s="17">
        <v>0</v>
      </c>
      <c r="CJ42" s="17">
        <v>161.30000000000001</v>
      </c>
      <c r="CK42" s="17">
        <v>149.99921000000001</v>
      </c>
      <c r="CL42" s="17">
        <v>149.99921000000001</v>
      </c>
      <c r="CM42" s="17">
        <v>11.300789999999999</v>
      </c>
      <c r="CN42" s="17">
        <v>7.5</v>
      </c>
      <c r="CO42" s="17">
        <v>5.1333399999999996</v>
      </c>
      <c r="CP42" s="17">
        <v>5.1333399999999996</v>
      </c>
      <c r="CQ42" s="17">
        <v>2.36666</v>
      </c>
      <c r="CR42" s="17">
        <v>5.4</v>
      </c>
      <c r="CS42" s="17">
        <v>2.8177599999999998</v>
      </c>
      <c r="CT42" s="17">
        <v>2.8177599999999998</v>
      </c>
      <c r="CU42" s="17">
        <v>2.5822400000000001</v>
      </c>
      <c r="CV42" s="17"/>
      <c r="CW42" s="17"/>
      <c r="CX42" s="17"/>
      <c r="CY42" s="17">
        <v>0</v>
      </c>
      <c r="CZ42" s="17">
        <v>6.8</v>
      </c>
      <c r="DA42" s="17">
        <v>6.8787000000000003</v>
      </c>
      <c r="DB42" s="17">
        <v>6.8787000000000003</v>
      </c>
      <c r="DC42" s="17">
        <v>-7.8700000000000006E-2</v>
      </c>
      <c r="DD42" s="17">
        <v>12.2</v>
      </c>
      <c r="DE42" s="17">
        <v>14.919420000000001</v>
      </c>
      <c r="DF42" s="17">
        <v>14.919420000000001</v>
      </c>
      <c r="DG42" s="17">
        <v>-2.7194199999999999</v>
      </c>
      <c r="DH42" s="17">
        <v>75.599999999999994</v>
      </c>
      <c r="DI42" s="17">
        <v>81.708969999999994</v>
      </c>
      <c r="DJ42" s="17">
        <v>81.708960000000005</v>
      </c>
      <c r="DK42" s="17">
        <v>-6.1089599999999997</v>
      </c>
      <c r="DL42" s="17"/>
      <c r="DM42" s="17"/>
      <c r="DN42" s="17"/>
      <c r="DO42" s="17">
        <v>0</v>
      </c>
      <c r="DP42" s="17"/>
      <c r="DQ42" s="17"/>
      <c r="DR42" s="17"/>
      <c r="DS42" s="17">
        <v>0</v>
      </c>
      <c r="DT42" s="17"/>
      <c r="DU42" s="17"/>
      <c r="DV42" s="17"/>
      <c r="DW42" s="17">
        <v>0</v>
      </c>
      <c r="DX42" s="17"/>
      <c r="DY42" s="17"/>
      <c r="DZ42" s="17"/>
      <c r="EA42" s="17">
        <v>0</v>
      </c>
      <c r="EB42" s="17">
        <v>82.5</v>
      </c>
      <c r="EC42" s="17">
        <v>84.608429999999998</v>
      </c>
      <c r="ED42" s="17">
        <v>87.185640000000006</v>
      </c>
      <c r="EE42" s="17">
        <v>-4.6856400000000002</v>
      </c>
      <c r="EF42" s="17">
        <v>206.6</v>
      </c>
      <c r="EG42" s="17">
        <v>166.09797</v>
      </c>
      <c r="EH42" s="17">
        <v>220.48074</v>
      </c>
      <c r="EI42" s="17">
        <v>-13.880739999999999</v>
      </c>
      <c r="EJ42" s="17"/>
      <c r="EK42" s="17"/>
      <c r="EL42" s="17"/>
      <c r="EM42" s="17">
        <v>0</v>
      </c>
      <c r="EN42" s="17"/>
      <c r="EO42" s="17"/>
      <c r="EP42" s="17"/>
      <c r="EQ42" s="17">
        <v>0</v>
      </c>
      <c r="ER42" s="17"/>
      <c r="ES42" s="17"/>
      <c r="ET42" s="17"/>
      <c r="EU42" s="17">
        <v>0</v>
      </c>
      <c r="EV42" s="17">
        <v>6.5</v>
      </c>
      <c r="EW42" s="17">
        <v>6.39</v>
      </c>
      <c r="EX42" s="17">
        <v>6.39</v>
      </c>
      <c r="EY42" s="17">
        <v>0.11</v>
      </c>
      <c r="EZ42" s="17">
        <v>152.80000000000001</v>
      </c>
      <c r="FA42" s="17">
        <v>0</v>
      </c>
      <c r="FB42" s="17">
        <v>144.32990000000001</v>
      </c>
      <c r="FC42" s="17">
        <v>8.4701000000000004</v>
      </c>
      <c r="FD42" s="17">
        <v>44.5</v>
      </c>
      <c r="FE42" s="17">
        <v>49.848860000000002</v>
      </c>
      <c r="FF42" s="17">
        <v>48.97287</v>
      </c>
      <c r="FG42" s="17">
        <v>-4.4728700000000003</v>
      </c>
      <c r="FH42" s="17">
        <v>49.3</v>
      </c>
      <c r="FI42" s="17">
        <v>98.986750000000001</v>
      </c>
      <c r="FJ42" s="17">
        <v>128.76220000000001</v>
      </c>
      <c r="FK42" s="17">
        <v>-79.462199999999996</v>
      </c>
      <c r="FL42" s="17">
        <v>28.9</v>
      </c>
      <c r="FM42" s="17">
        <v>29.877279999999999</v>
      </c>
      <c r="FN42" s="17">
        <v>24.499369999999999</v>
      </c>
      <c r="FO42" s="17">
        <v>4.4006299999999996</v>
      </c>
      <c r="FP42" s="17">
        <v>18.8</v>
      </c>
      <c r="FQ42" s="17">
        <v>19.192229999999999</v>
      </c>
      <c r="FR42" s="17">
        <v>19.192229999999999</v>
      </c>
      <c r="FS42" s="17">
        <v>-0.39223000000000002</v>
      </c>
      <c r="FT42" s="17">
        <v>19.8</v>
      </c>
      <c r="FU42" s="17">
        <v>19.32039</v>
      </c>
      <c r="FV42" s="17">
        <v>19.32039</v>
      </c>
      <c r="FW42" s="17">
        <v>0.47960999999999998</v>
      </c>
      <c r="FX42" s="17">
        <v>87.5</v>
      </c>
      <c r="FY42" s="17">
        <v>81.531779999999998</v>
      </c>
      <c r="FZ42" s="17">
        <v>81.531779999999998</v>
      </c>
      <c r="GA42" s="17">
        <v>5.9682199999999996</v>
      </c>
      <c r="GB42" s="17">
        <v>180.5</v>
      </c>
      <c r="GC42" s="17">
        <v>185.10007999999999</v>
      </c>
      <c r="GD42" s="17">
        <v>185.10007999999999</v>
      </c>
      <c r="GE42" s="17">
        <v>-4.6000800000000002</v>
      </c>
      <c r="GF42" s="17">
        <v>181.4</v>
      </c>
      <c r="GG42" s="17">
        <v>185.10007999999999</v>
      </c>
      <c r="GH42" s="17">
        <v>185.10007999999999</v>
      </c>
      <c r="GI42" s="17">
        <v>-3.7000799999999998</v>
      </c>
      <c r="GJ42" s="17">
        <v>181.8</v>
      </c>
      <c r="GK42" s="17">
        <v>185.10007999999999</v>
      </c>
      <c r="GL42" s="17">
        <v>185.10007999999999</v>
      </c>
      <c r="GM42" s="17">
        <v>-3.3000799999999999</v>
      </c>
      <c r="GN42" s="17">
        <v>88.7</v>
      </c>
      <c r="GO42" s="17">
        <v>88.229510000000005</v>
      </c>
      <c r="GP42" s="17">
        <v>81.191339999999997</v>
      </c>
      <c r="GQ42" s="17">
        <v>7.5086599999999999</v>
      </c>
      <c r="GR42" s="17">
        <v>8.1</v>
      </c>
      <c r="GS42" s="17">
        <v>8.2552000000000003</v>
      </c>
      <c r="GT42" s="17">
        <v>5.1650400000000003</v>
      </c>
      <c r="GU42" s="17">
        <v>2.9349599999999998</v>
      </c>
      <c r="GV42" s="17">
        <v>2</v>
      </c>
      <c r="GW42" s="17">
        <v>2.0343399999999998</v>
      </c>
      <c r="GX42" s="17">
        <v>5.4186100000000001</v>
      </c>
      <c r="GY42" s="17">
        <v>-3.4186100000000001</v>
      </c>
      <c r="GZ42" s="17">
        <v>34.700000000000003</v>
      </c>
      <c r="HA42" s="17">
        <v>34.47804</v>
      </c>
      <c r="HB42" s="17">
        <v>34.47804</v>
      </c>
      <c r="HC42" s="17">
        <v>0.22195999999999999</v>
      </c>
      <c r="HD42" s="17">
        <v>42</v>
      </c>
      <c r="HE42" s="17">
        <v>44.060189999999999</v>
      </c>
      <c r="HF42" s="17">
        <v>44.060189999999999</v>
      </c>
      <c r="HG42" s="17">
        <v>-2.06019</v>
      </c>
      <c r="HH42" s="17">
        <v>3.8</v>
      </c>
      <c r="HI42" s="17">
        <v>3.9046599999999998</v>
      </c>
      <c r="HJ42" s="17">
        <v>3.9046599999999998</v>
      </c>
      <c r="HK42" s="17">
        <v>-0.10466</v>
      </c>
      <c r="HL42" s="17">
        <v>15.1</v>
      </c>
      <c r="HM42" s="17">
        <v>14.997669999999999</v>
      </c>
      <c r="HN42" s="17">
        <v>14.997669999999999</v>
      </c>
      <c r="HO42" s="17">
        <v>0.10233</v>
      </c>
      <c r="HP42" s="17">
        <v>75.8</v>
      </c>
      <c r="HQ42" s="17">
        <v>71.022099999999995</v>
      </c>
      <c r="HR42" s="17">
        <v>100.55370000000001</v>
      </c>
      <c r="HS42" s="17">
        <v>-24.753699999999998</v>
      </c>
      <c r="HT42" s="17"/>
      <c r="HU42" s="17"/>
      <c r="HV42" s="17"/>
      <c r="HW42" s="17">
        <v>0</v>
      </c>
      <c r="HX42" s="17"/>
      <c r="HY42" s="17"/>
      <c r="HZ42" s="17"/>
      <c r="IA42" s="17">
        <v>0</v>
      </c>
      <c r="IB42" s="17">
        <v>46.7</v>
      </c>
      <c r="IC42" s="17">
        <v>47.439839999999997</v>
      </c>
      <c r="ID42" s="17">
        <v>47.439860000000003</v>
      </c>
      <c r="IE42" s="17">
        <v>-0.73985999999999996</v>
      </c>
      <c r="IF42" s="17"/>
      <c r="IG42" s="17"/>
      <c r="IH42" s="17"/>
      <c r="II42" s="17">
        <v>0</v>
      </c>
      <c r="IJ42" s="17"/>
      <c r="IK42" s="17"/>
      <c r="IL42" s="17"/>
      <c r="IM42" s="17">
        <v>0</v>
      </c>
      <c r="IN42" s="17">
        <v>43.4</v>
      </c>
      <c r="IO42" s="17"/>
      <c r="IP42" s="17"/>
      <c r="IQ42" s="17">
        <v>43.4</v>
      </c>
      <c r="IR42" s="17"/>
      <c r="IS42" s="17"/>
      <c r="IT42" s="17"/>
      <c r="IU42" s="17">
        <v>0</v>
      </c>
      <c r="IV42" s="17"/>
      <c r="IW42" s="17"/>
      <c r="IX42" s="17"/>
      <c r="IY42" s="17">
        <v>0</v>
      </c>
      <c r="IZ42" s="17"/>
      <c r="JA42" s="17"/>
      <c r="JB42" s="17"/>
      <c r="JC42" s="17">
        <v>0</v>
      </c>
      <c r="JD42" s="17">
        <v>61</v>
      </c>
      <c r="JE42" s="17">
        <v>68.056380000000004</v>
      </c>
      <c r="JF42" s="17">
        <v>66.427289999999999</v>
      </c>
      <c r="JG42" s="17">
        <v>-5.4272900000000002</v>
      </c>
      <c r="JH42" s="17">
        <v>175.5</v>
      </c>
      <c r="JI42" s="17">
        <v>178.52956</v>
      </c>
      <c r="JJ42" s="17">
        <v>178.52956</v>
      </c>
      <c r="JK42" s="17">
        <v>-3.02956</v>
      </c>
      <c r="JL42" s="17">
        <v>173.1</v>
      </c>
      <c r="JM42" s="17">
        <v>178.52956</v>
      </c>
      <c r="JN42" s="17">
        <v>178.52956</v>
      </c>
      <c r="JO42" s="17">
        <v>-5.4295600000000004</v>
      </c>
      <c r="JP42" s="17">
        <v>200</v>
      </c>
      <c r="JQ42" s="17">
        <v>178.52956</v>
      </c>
      <c r="JR42" s="17">
        <v>178.52956</v>
      </c>
      <c r="JS42" s="17">
        <v>21.47044</v>
      </c>
      <c r="JT42" s="17">
        <v>273.60000000000002</v>
      </c>
      <c r="JU42" s="17">
        <v>267.79433</v>
      </c>
      <c r="JV42" s="17">
        <v>267.79433</v>
      </c>
      <c r="JW42" s="17">
        <v>5.8056700000000001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v>36</v>
      </c>
      <c r="KU42" s="17">
        <v>-36</v>
      </c>
      <c r="KV42" s="17"/>
      <c r="KW42" s="17"/>
      <c r="KX42" s="17"/>
      <c r="KY42" s="17">
        <v>0</v>
      </c>
      <c r="KZ42" s="17"/>
      <c r="LA42" s="17"/>
      <c r="LB42" s="17"/>
      <c r="LC42" s="17">
        <v>0</v>
      </c>
      <c r="LD42" s="17">
        <v>1.6</v>
      </c>
      <c r="LE42" s="17">
        <v>3.1205099999999999</v>
      </c>
      <c r="LF42" s="17">
        <v>3.1205099999999999</v>
      </c>
      <c r="LG42" s="17">
        <v>-1.52051</v>
      </c>
      <c r="LH42" s="17">
        <v>116.1</v>
      </c>
      <c r="LI42" s="17">
        <v>106.53149999999999</v>
      </c>
      <c r="LJ42" s="17">
        <v>134.74629999999999</v>
      </c>
      <c r="LK42" s="17">
        <v>-18.6463</v>
      </c>
      <c r="LL42" s="17">
        <v>108.3</v>
      </c>
      <c r="LM42" s="17">
        <v>90.946709999999996</v>
      </c>
      <c r="LN42" s="17">
        <v>106.42079</v>
      </c>
      <c r="LO42" s="17">
        <v>1.87921</v>
      </c>
      <c r="LP42" s="17">
        <v>64.400000000000006</v>
      </c>
      <c r="LQ42" s="17">
        <v>67.133979999999994</v>
      </c>
      <c r="LR42" s="17">
        <v>67.133979999999994</v>
      </c>
      <c r="LS42" s="17">
        <v>-2.7339799999999999</v>
      </c>
      <c r="LT42" s="17">
        <v>75.900000000000006</v>
      </c>
      <c r="LU42" s="17">
        <v>72.37388</v>
      </c>
      <c r="LV42" s="17">
        <v>78.567999999999998</v>
      </c>
      <c r="LW42" s="17">
        <v>-2.6680000000000001</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144.6</v>
      </c>
      <c r="MO42" s="17">
        <v>149.77393000000001</v>
      </c>
      <c r="MP42" s="17">
        <v>149.77393000000001</v>
      </c>
      <c r="MQ42" s="17">
        <v>-5.1739300000000004</v>
      </c>
      <c r="MR42" s="17">
        <v>145.30000000000001</v>
      </c>
      <c r="MS42" s="17">
        <v>149.77393000000001</v>
      </c>
      <c r="MT42" s="17">
        <v>149.77393000000001</v>
      </c>
      <c r="MU42" s="17">
        <v>-4.4739300000000002</v>
      </c>
      <c r="MV42" s="17">
        <v>147.69999999999999</v>
      </c>
      <c r="MW42" s="17">
        <v>149.77393000000001</v>
      </c>
      <c r="MX42" s="17">
        <v>149.77393000000001</v>
      </c>
      <c r="MY42" s="17">
        <v>-2.0739299999999998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140.80000000000001</v>
      </c>
      <c r="NU42" s="17">
        <v>192.42549</v>
      </c>
      <c r="NV42" s="17">
        <v>0</v>
      </c>
      <c r="NW42" s="17">
        <v>140.80000000000001</v>
      </c>
      <c r="NX42" s="17">
        <v>79.3</v>
      </c>
      <c r="NY42" s="17">
        <v>96.212739999999997</v>
      </c>
      <c r="NZ42" s="17"/>
      <c r="OA42" s="17">
        <v>79.3</v>
      </c>
      <c r="OB42" s="17">
        <v>0.1</v>
      </c>
      <c r="OC42" s="17"/>
      <c r="OD42" s="17">
        <v>0.312</v>
      </c>
      <c r="OE42" s="17">
        <v>-0.21199999999999999</v>
      </c>
      <c r="OF42" s="17">
        <v>19.3</v>
      </c>
      <c r="OG42" s="17">
        <v>68.2</v>
      </c>
      <c r="OH42" s="17">
        <v>98.234999999999999</v>
      </c>
      <c r="OI42" s="17">
        <v>-78.935000000000002</v>
      </c>
      <c r="OJ42" s="17">
        <v>2.6</v>
      </c>
      <c r="OK42" s="17"/>
      <c r="OL42" s="17">
        <v>6.2789999999999999</v>
      </c>
      <c r="OM42" s="17">
        <v>-3.6789999999999998</v>
      </c>
      <c r="ON42" s="17">
        <v>0</v>
      </c>
      <c r="OO42" s="17">
        <v>2.3940000000000001</v>
      </c>
      <c r="OP42" s="17">
        <v>2.3940000000000001</v>
      </c>
      <c r="OQ42" s="17">
        <v>-2.3940000000000001</v>
      </c>
      <c r="OR42" s="17">
        <v>0</v>
      </c>
      <c r="OS42" s="17"/>
      <c r="OT42" s="17">
        <v>0.1</v>
      </c>
      <c r="OU42" s="17">
        <v>-0.1</v>
      </c>
      <c r="OV42" s="17">
        <v>15.2</v>
      </c>
      <c r="OW42" s="17">
        <v>16</v>
      </c>
      <c r="OX42" s="17">
        <v>13.78641</v>
      </c>
      <c r="OY42" s="17">
        <v>1.4135899999999999</v>
      </c>
      <c r="OZ42" s="17">
        <v>10</v>
      </c>
      <c r="PA42" s="17">
        <v>9.9830000000000005</v>
      </c>
      <c r="PB42" s="17">
        <v>9</v>
      </c>
      <c r="PC42" s="17">
        <v>1</v>
      </c>
      <c r="PD42" s="17">
        <v>5.4</v>
      </c>
      <c r="PE42" s="17">
        <v>5.67</v>
      </c>
      <c r="PF42" s="17">
        <v>5.67</v>
      </c>
      <c r="PG42" s="17">
        <v>-0.27</v>
      </c>
      <c r="PH42" s="17">
        <v>0.7</v>
      </c>
      <c r="PI42" s="17">
        <v>1</v>
      </c>
      <c r="PJ42" s="17">
        <v>1</v>
      </c>
      <c r="PK42" s="17">
        <v>-0.3</v>
      </c>
      <c r="PL42" s="17"/>
      <c r="PM42" s="17">
        <v>0</v>
      </c>
      <c r="PN42" s="17">
        <v>1.5</v>
      </c>
      <c r="PO42" s="17">
        <v>-1.5</v>
      </c>
      <c r="PP42" s="17">
        <v>4</v>
      </c>
      <c r="PQ42" s="17">
        <v>4</v>
      </c>
      <c r="PR42" s="17">
        <v>4</v>
      </c>
      <c r="PS42" s="17">
        <v>0</v>
      </c>
      <c r="PT42" s="17">
        <v>20.399999999999999</v>
      </c>
      <c r="PU42" s="17">
        <v>19.417480000000001</v>
      </c>
      <c r="PV42" s="17">
        <v>19.417480000000001</v>
      </c>
      <c r="PW42" s="17">
        <v>0.98251999999999995</v>
      </c>
      <c r="PX42" s="17">
        <v>19.978000000000002</v>
      </c>
      <c r="PY42" s="17">
        <v>20</v>
      </c>
      <c r="PZ42" s="17">
        <v>16.504850000000001</v>
      </c>
      <c r="QA42" s="17">
        <v>3.47315</v>
      </c>
      <c r="QB42" s="17">
        <v>16.5</v>
      </c>
      <c r="QC42" s="17">
        <v>10.67961</v>
      </c>
      <c r="QD42" s="17">
        <v>10.67961</v>
      </c>
      <c r="QE42" s="17">
        <v>5.8203899999999997</v>
      </c>
      <c r="QF42" s="17">
        <v>3.4</v>
      </c>
      <c r="QG42" s="17">
        <v>3.5</v>
      </c>
      <c r="QH42" s="17">
        <v>3.5</v>
      </c>
      <c r="QI42" s="17">
        <v>-0.1</v>
      </c>
      <c r="QJ42" s="17">
        <v>18.399999999999999</v>
      </c>
      <c r="QK42" s="17">
        <v>17.961169999999999</v>
      </c>
      <c r="QL42" s="17">
        <v>17.961169999999999</v>
      </c>
      <c r="QM42" s="17">
        <v>0.43883</v>
      </c>
      <c r="QN42" s="17">
        <v>0.1</v>
      </c>
      <c r="QO42" s="17"/>
      <c r="QP42" s="17">
        <v>0.36</v>
      </c>
      <c r="QQ42" s="17">
        <v>-0.26</v>
      </c>
      <c r="QR42" s="17">
        <v>0</v>
      </c>
      <c r="QS42" s="17"/>
      <c r="QT42" s="17">
        <v>2.5139999999999998</v>
      </c>
      <c r="QU42" s="17">
        <v>-2.5139999999999998</v>
      </c>
      <c r="QV42" s="17">
        <v>11</v>
      </c>
      <c r="QW42" s="17">
        <v>20.7</v>
      </c>
      <c r="QX42" s="17">
        <v>8.593</v>
      </c>
      <c r="QY42" s="17">
        <v>2.407</v>
      </c>
      <c r="QZ42" s="17">
        <v>26</v>
      </c>
      <c r="RA42" s="17">
        <v>66.7</v>
      </c>
      <c r="RB42" s="17">
        <v>32.658999999999999</v>
      </c>
      <c r="RC42" s="17">
        <v>-6.6589999999999998</v>
      </c>
      <c r="RD42" s="17">
        <v>3</v>
      </c>
      <c r="RE42" s="17">
        <v>2.9009999999999998</v>
      </c>
      <c r="RF42" s="17">
        <v>2.9009999999999998</v>
      </c>
      <c r="RG42" s="17">
        <v>9.9000000000000005E-2</v>
      </c>
      <c r="RH42" s="17">
        <v>1</v>
      </c>
      <c r="RI42" s="17">
        <v>1.2</v>
      </c>
      <c r="RJ42" s="17">
        <v>1.2</v>
      </c>
      <c r="RK42" s="17">
        <v>-0.2</v>
      </c>
      <c r="RL42" s="17">
        <v>2.2000000000000002</v>
      </c>
      <c r="RM42" s="17">
        <v>2.4</v>
      </c>
      <c r="RN42" s="17">
        <v>2.4</v>
      </c>
      <c r="RO42" s="17">
        <v>-0.2</v>
      </c>
      <c r="RP42" s="17">
        <v>3.1</v>
      </c>
      <c r="RQ42" s="17">
        <v>1.4</v>
      </c>
      <c r="RR42" s="17">
        <v>1.4</v>
      </c>
      <c r="RS42" s="17">
        <v>1.7</v>
      </c>
      <c r="RT42" s="17">
        <v>0</v>
      </c>
      <c r="RU42" s="17"/>
      <c r="RV42" s="17">
        <v>0</v>
      </c>
      <c r="RW42" s="17">
        <v>0</v>
      </c>
      <c r="RX42" s="17">
        <v>3</v>
      </c>
      <c r="RY42" s="17">
        <v>3.081</v>
      </c>
      <c r="RZ42" s="17">
        <v>3.081</v>
      </c>
      <c r="SA42" s="17">
        <v>-8.1000000000000003E-2</v>
      </c>
      <c r="SB42" s="17">
        <v>12.2</v>
      </c>
      <c r="SC42" s="17">
        <v>10.9732</v>
      </c>
      <c r="SD42" s="17">
        <v>10.97321</v>
      </c>
      <c r="SE42" s="17">
        <v>1.22679</v>
      </c>
      <c r="SF42" s="17">
        <v>1.7</v>
      </c>
      <c r="SG42" s="17">
        <v>2</v>
      </c>
      <c r="SH42" s="17">
        <v>2</v>
      </c>
      <c r="SI42" s="17">
        <v>-0.3</v>
      </c>
      <c r="SJ42" s="17"/>
      <c r="SK42" s="17">
        <v>0</v>
      </c>
      <c r="SL42" s="17">
        <v>0.4</v>
      </c>
      <c r="SM42" s="17">
        <v>-0.4</v>
      </c>
      <c r="SN42" s="17">
        <v>9.6999999999999993</v>
      </c>
      <c r="SO42" s="17">
        <v>9.8520000000000003</v>
      </c>
      <c r="SP42" s="17">
        <v>9.8520000000000003</v>
      </c>
      <c r="SQ42" s="17">
        <v>-0.152</v>
      </c>
      <c r="SR42" s="17">
        <v>4.0999999999999996</v>
      </c>
      <c r="SS42" s="17">
        <v>4.5</v>
      </c>
      <c r="ST42" s="17">
        <v>4.5</v>
      </c>
      <c r="SU42" s="17">
        <v>-0.4</v>
      </c>
      <c r="SV42" s="17">
        <v>6.3</v>
      </c>
      <c r="SW42" s="17">
        <v>6.5</v>
      </c>
      <c r="SX42" s="17">
        <v>6.5</v>
      </c>
      <c r="SY42" s="17">
        <v>-0.2</v>
      </c>
      <c r="SZ42" s="17">
        <v>9.1</v>
      </c>
      <c r="TA42" s="17">
        <v>10</v>
      </c>
      <c r="TB42" s="17">
        <v>10</v>
      </c>
      <c r="TC42" s="17">
        <v>-0.9</v>
      </c>
      <c r="TD42" s="17">
        <v>18.600000000000001</v>
      </c>
      <c r="TE42" s="17">
        <v>18.543690000000002</v>
      </c>
      <c r="TF42" s="17">
        <v>18.543690000000002</v>
      </c>
      <c r="TG42" s="17">
        <v>5.6309999999999999E-2</v>
      </c>
      <c r="TH42" s="17">
        <v>30.2</v>
      </c>
      <c r="TI42" s="17">
        <v>28.088999999999999</v>
      </c>
      <c r="TJ42" s="17">
        <v>28.088999999999999</v>
      </c>
      <c r="TK42" s="17">
        <v>2.1110000000000002</v>
      </c>
      <c r="TL42" s="17">
        <v>73.3</v>
      </c>
      <c r="TM42" s="17">
        <v>71.2</v>
      </c>
      <c r="TN42" s="17">
        <v>73.212999999999994</v>
      </c>
      <c r="TO42" s="17">
        <v>8.6999999999999994E-2</v>
      </c>
      <c r="TP42" s="17">
        <v>1</v>
      </c>
      <c r="TQ42" s="17"/>
      <c r="TR42" s="17">
        <v>0.53900000000000003</v>
      </c>
      <c r="TS42" s="17">
        <v>0.46100000000000002</v>
      </c>
      <c r="TT42" s="17">
        <v>35.700000000000003</v>
      </c>
      <c r="TU42" s="17">
        <v>69.287000000000006</v>
      </c>
      <c r="TV42" s="17">
        <v>69.287000000000006</v>
      </c>
      <c r="TW42" s="17">
        <v>-33.587000000000003</v>
      </c>
      <c r="TX42" s="17">
        <v>40.5</v>
      </c>
      <c r="TY42" s="17">
        <v>77.528000000000006</v>
      </c>
      <c r="TZ42" s="17">
        <v>77.528000000000006</v>
      </c>
      <c r="UA42" s="17">
        <v>-37.027999999999999</v>
      </c>
      <c r="UB42" s="17">
        <v>3.8</v>
      </c>
      <c r="UC42" s="17">
        <v>9.1809999999999992</v>
      </c>
      <c r="UD42" s="17">
        <v>9.1809999999999992</v>
      </c>
      <c r="UE42" s="17">
        <v>-5.3810000000000002</v>
      </c>
      <c r="UF42" s="17">
        <v>2.5</v>
      </c>
      <c r="UG42" s="17">
        <v>8.6349999999999998</v>
      </c>
      <c r="UH42" s="17">
        <v>8.6349999999999998</v>
      </c>
      <c r="UI42" s="17">
        <v>-6.1349999999999998</v>
      </c>
      <c r="UJ42" s="17">
        <v>12.2</v>
      </c>
      <c r="UK42" s="17">
        <v>16</v>
      </c>
      <c r="UL42" s="17">
        <v>10</v>
      </c>
      <c r="UM42" s="17">
        <v>2.2000000000000002</v>
      </c>
      <c r="UN42" s="17">
        <v>3.5</v>
      </c>
      <c r="UO42" s="17">
        <v>2.8</v>
      </c>
      <c r="UP42" s="17">
        <v>2.8</v>
      </c>
      <c r="UQ42" s="17">
        <v>0.7</v>
      </c>
      <c r="UR42" s="17">
        <v>8</v>
      </c>
      <c r="US42" s="17">
        <v>7.4</v>
      </c>
      <c r="UT42" s="17">
        <v>7.4</v>
      </c>
      <c r="UU42" s="17">
        <v>0.6</v>
      </c>
      <c r="UV42" s="17">
        <v>8.3000000000000007</v>
      </c>
      <c r="UW42" s="17">
        <v>8</v>
      </c>
      <c r="UX42" s="17">
        <v>8</v>
      </c>
      <c r="UY42" s="17">
        <v>0.3</v>
      </c>
      <c r="UZ42" s="17">
        <v>8.9</v>
      </c>
      <c r="VA42" s="17">
        <v>9</v>
      </c>
      <c r="VB42" s="17">
        <v>9</v>
      </c>
      <c r="VC42" s="17">
        <v>-0.1</v>
      </c>
      <c r="VD42" s="17">
        <v>9.1</v>
      </c>
      <c r="VE42" s="17">
        <v>9</v>
      </c>
      <c r="VF42" s="17">
        <v>9</v>
      </c>
      <c r="VG42" s="17">
        <v>0.1</v>
      </c>
      <c r="VH42" s="17">
        <v>0</v>
      </c>
      <c r="VI42" s="17">
        <v>3.7389999999999999</v>
      </c>
      <c r="VJ42" s="17">
        <v>3.7389999999999999</v>
      </c>
      <c r="VK42" s="17">
        <v>-3.7389999999999999</v>
      </c>
      <c r="VL42" s="17">
        <v>11.1</v>
      </c>
      <c r="VM42" s="17"/>
      <c r="VN42" s="17">
        <v>32.037999999999997</v>
      </c>
      <c r="VO42" s="17">
        <v>-20.937999999999999</v>
      </c>
      <c r="VP42" s="17">
        <v>1</v>
      </c>
      <c r="VQ42" s="17"/>
      <c r="VR42" s="17">
        <v>6.734</v>
      </c>
      <c r="VS42" s="17">
        <v>-5.734</v>
      </c>
      <c r="VT42" s="17">
        <v>3.9</v>
      </c>
      <c r="VU42" s="17"/>
      <c r="VV42" s="17">
        <v>5.0679999999999996</v>
      </c>
      <c r="VW42" s="17">
        <v>-1.1679999999999999</v>
      </c>
      <c r="VX42" s="17">
        <v>0.6</v>
      </c>
      <c r="VY42" s="17">
        <v>0.6</v>
      </c>
      <c r="VZ42" s="17">
        <v>0.6</v>
      </c>
      <c r="WA42" s="17">
        <v>0</v>
      </c>
      <c r="WB42" s="17">
        <v>123.2</v>
      </c>
      <c r="WC42" s="17">
        <v>113.3</v>
      </c>
      <c r="WD42" s="17">
        <v>117</v>
      </c>
      <c r="WE42" s="17">
        <v>6.2</v>
      </c>
      <c r="WF42" s="17">
        <v>112.4</v>
      </c>
      <c r="WG42" s="17">
        <v>114.7</v>
      </c>
      <c r="WH42" s="17">
        <v>117</v>
      </c>
      <c r="WI42" s="17">
        <v>-4.5999999999999996</v>
      </c>
      <c r="WJ42" s="17">
        <v>4.0999999999999996</v>
      </c>
      <c r="WK42" s="17"/>
      <c r="WL42" s="17">
        <v>5.133</v>
      </c>
      <c r="WM42" s="17">
        <v>-1.0329999999999999</v>
      </c>
      <c r="WN42" s="17">
        <v>1.3</v>
      </c>
      <c r="WO42" s="17"/>
      <c r="WP42" s="17">
        <v>2E-3</v>
      </c>
      <c r="WQ42" s="17">
        <v>1.298</v>
      </c>
      <c r="WR42" s="17">
        <v>7</v>
      </c>
      <c r="WS42" s="17">
        <v>9.8000000000000007</v>
      </c>
      <c r="WT42" s="17">
        <v>9.8000000000000007</v>
      </c>
      <c r="WU42" s="17">
        <v>-2.8</v>
      </c>
      <c r="WV42" s="17">
        <v>19.399999999999999</v>
      </c>
      <c r="WW42" s="17">
        <v>18.834949999999999</v>
      </c>
      <c r="WX42" s="17">
        <v>18.834949999999999</v>
      </c>
      <c r="WY42" s="17">
        <v>0.56505000000000005</v>
      </c>
      <c r="WZ42" s="17">
        <v>9.4</v>
      </c>
      <c r="XA42" s="17">
        <v>9</v>
      </c>
      <c r="XB42" s="17">
        <v>10.8</v>
      </c>
      <c r="XC42" s="17">
        <v>-1.4</v>
      </c>
      <c r="XD42" s="17">
        <v>42.9</v>
      </c>
      <c r="XE42" s="17">
        <v>42</v>
      </c>
      <c r="XF42" s="17">
        <v>42</v>
      </c>
      <c r="XG42" s="17">
        <v>0.9</v>
      </c>
      <c r="XH42" s="17">
        <v>12</v>
      </c>
      <c r="XI42" s="17">
        <v>10</v>
      </c>
      <c r="XJ42" s="17">
        <v>10</v>
      </c>
      <c r="XK42" s="17">
        <v>2</v>
      </c>
      <c r="XL42" s="17">
        <v>16</v>
      </c>
      <c r="XM42" s="17">
        <v>17</v>
      </c>
      <c r="XN42" s="17">
        <v>14</v>
      </c>
      <c r="XO42" s="17">
        <v>2</v>
      </c>
      <c r="XP42" s="17"/>
      <c r="XQ42" s="17"/>
      <c r="XR42" s="17"/>
      <c r="XS42" s="17">
        <v>0</v>
      </c>
      <c r="XT42" s="17">
        <v>7.8</v>
      </c>
      <c r="XU42" s="17">
        <v>7.35</v>
      </c>
      <c r="XV42" s="17">
        <v>7.35</v>
      </c>
      <c r="XW42" s="17">
        <v>0.45</v>
      </c>
      <c r="XX42" s="17"/>
      <c r="XY42" s="17"/>
      <c r="XZ42" s="17"/>
      <c r="YA42" s="17">
        <v>0</v>
      </c>
      <c r="YB42" s="17"/>
      <c r="YC42" s="17"/>
      <c r="YD42" s="17"/>
      <c r="YE42" s="17">
        <v>0</v>
      </c>
    </row>
    <row r="43" spans="1:655" ht="24" customHeight="1" x14ac:dyDescent="0.25">
      <c r="A43" s="1"/>
      <c r="B43" s="16" t="s">
        <v>42</v>
      </c>
      <c r="C43" s="16" t="s">
        <v>850</v>
      </c>
      <c r="D43" s="17">
        <v>149.80000000000001</v>
      </c>
      <c r="E43" s="17">
        <v>146</v>
      </c>
      <c r="F43" s="17">
        <v>139.02441999999999</v>
      </c>
      <c r="G43" s="17">
        <v>10.77558</v>
      </c>
      <c r="H43" s="17">
        <v>648</v>
      </c>
      <c r="I43" s="17">
        <v>643.65809000000002</v>
      </c>
      <c r="J43" s="17">
        <v>643.65809000000002</v>
      </c>
      <c r="K43" s="17">
        <v>4.3419100000000004</v>
      </c>
      <c r="L43" s="17">
        <v>214.2</v>
      </c>
      <c r="M43" s="17">
        <v>209.39341999999999</v>
      </c>
      <c r="N43" s="17">
        <v>209.39341999999999</v>
      </c>
      <c r="O43" s="17">
        <v>4.8065800000000003</v>
      </c>
      <c r="P43" s="17"/>
      <c r="Q43" s="17"/>
      <c r="R43" s="17"/>
      <c r="S43" s="17">
        <v>0</v>
      </c>
      <c r="T43" s="17"/>
      <c r="U43" s="17"/>
      <c r="V43" s="17"/>
      <c r="W43" s="17">
        <v>0</v>
      </c>
      <c r="X43" s="17">
        <v>90.7</v>
      </c>
      <c r="Y43" s="17">
        <v>91.778639999999996</v>
      </c>
      <c r="Z43" s="17">
        <v>76.798159999999996</v>
      </c>
      <c r="AA43" s="17">
        <v>13.90184</v>
      </c>
      <c r="AB43" s="17">
        <v>136.19999999999999</v>
      </c>
      <c r="AC43" s="17">
        <v>160.28699</v>
      </c>
      <c r="AD43" s="17">
        <v>141.25072</v>
      </c>
      <c r="AE43" s="17">
        <v>-5.0507200000000001</v>
      </c>
      <c r="AF43" s="17">
        <v>84.8</v>
      </c>
      <c r="AG43" s="17">
        <v>86.905510000000007</v>
      </c>
      <c r="AH43" s="17">
        <v>84.872619999999998</v>
      </c>
      <c r="AI43" s="17">
        <v>-7.2620000000000004E-2</v>
      </c>
      <c r="AJ43" s="17"/>
      <c r="AK43" s="17"/>
      <c r="AL43" s="17"/>
      <c r="AM43" s="17">
        <v>0</v>
      </c>
      <c r="AN43" s="17">
        <v>184.9</v>
      </c>
      <c r="AO43" s="17">
        <v>199.17196000000001</v>
      </c>
      <c r="AP43" s="17">
        <v>199.17196000000001</v>
      </c>
      <c r="AQ43" s="17">
        <v>-14.27196</v>
      </c>
      <c r="AR43" s="17">
        <v>204</v>
      </c>
      <c r="AS43" s="17">
        <v>199.17196000000001</v>
      </c>
      <c r="AT43" s="17">
        <v>199.17196000000001</v>
      </c>
      <c r="AU43" s="17">
        <v>4.8280399999999997</v>
      </c>
      <c r="AV43" s="17">
        <v>206.9</v>
      </c>
      <c r="AW43" s="17">
        <v>199.17196000000001</v>
      </c>
      <c r="AX43" s="17">
        <v>199.17196000000001</v>
      </c>
      <c r="AY43" s="17">
        <v>7.72804</v>
      </c>
      <c r="AZ43" s="17">
        <v>273</v>
      </c>
      <c r="BA43" s="17">
        <v>298.75794000000002</v>
      </c>
      <c r="BB43" s="17">
        <v>298.75794000000002</v>
      </c>
      <c r="BC43" s="17">
        <v>-25.757940000000001</v>
      </c>
      <c r="BD43" s="17"/>
      <c r="BE43" s="17"/>
      <c r="BF43" s="17"/>
      <c r="BG43" s="17">
        <v>0</v>
      </c>
      <c r="BH43" s="17"/>
      <c r="BI43" s="17"/>
      <c r="BJ43" s="17"/>
      <c r="BK43" s="17">
        <v>0</v>
      </c>
      <c r="BL43" s="17">
        <v>511.1</v>
      </c>
      <c r="BM43" s="17">
        <v>521.48352</v>
      </c>
      <c r="BN43" s="17">
        <v>421.00488999999999</v>
      </c>
      <c r="BO43" s="17">
        <v>90.095110000000005</v>
      </c>
      <c r="BP43" s="17">
        <v>4.8</v>
      </c>
      <c r="BQ43" s="17">
        <v>4.4318400000000002</v>
      </c>
      <c r="BR43" s="17">
        <v>4.4318400000000002</v>
      </c>
      <c r="BS43" s="17">
        <v>0.36815999999999999</v>
      </c>
      <c r="BT43" s="17"/>
      <c r="BU43" s="17"/>
      <c r="BV43" s="17"/>
      <c r="BW43" s="17">
        <v>0</v>
      </c>
      <c r="BX43" s="17"/>
      <c r="BY43" s="17"/>
      <c r="BZ43" s="17"/>
      <c r="CA43" s="17">
        <v>0</v>
      </c>
      <c r="CB43" s="17"/>
      <c r="CC43" s="17"/>
      <c r="CD43" s="17"/>
      <c r="CE43" s="17">
        <v>0</v>
      </c>
      <c r="CF43" s="17"/>
      <c r="CG43" s="17"/>
      <c r="CH43" s="17"/>
      <c r="CI43" s="17">
        <v>0</v>
      </c>
      <c r="CJ43" s="17">
        <v>165</v>
      </c>
      <c r="CK43" s="17">
        <v>149.99921000000001</v>
      </c>
      <c r="CL43" s="17">
        <v>149.99921000000001</v>
      </c>
      <c r="CM43" s="17">
        <v>15.00079</v>
      </c>
      <c r="CN43" s="17">
        <v>7.4</v>
      </c>
      <c r="CO43" s="17">
        <v>5.1333399999999996</v>
      </c>
      <c r="CP43" s="17">
        <v>5.1333399999999996</v>
      </c>
      <c r="CQ43" s="17">
        <v>2.2666599999999999</v>
      </c>
      <c r="CR43" s="17">
        <v>5.4</v>
      </c>
      <c r="CS43" s="17">
        <v>2.8177599999999998</v>
      </c>
      <c r="CT43" s="17">
        <v>2.8177599999999998</v>
      </c>
      <c r="CU43" s="17">
        <v>2.5822400000000001</v>
      </c>
      <c r="CV43" s="17"/>
      <c r="CW43" s="17"/>
      <c r="CX43" s="17"/>
      <c r="CY43" s="17">
        <v>0</v>
      </c>
      <c r="CZ43" s="17">
        <v>7</v>
      </c>
      <c r="DA43" s="17">
        <v>6.8787000000000003</v>
      </c>
      <c r="DB43" s="17">
        <v>6.8787000000000003</v>
      </c>
      <c r="DC43" s="17">
        <v>0.12130000000000001</v>
      </c>
      <c r="DD43" s="17">
        <v>12</v>
      </c>
      <c r="DE43" s="17">
        <v>14.919420000000001</v>
      </c>
      <c r="DF43" s="17">
        <v>14.919420000000001</v>
      </c>
      <c r="DG43" s="17">
        <v>-2.9194200000000001</v>
      </c>
      <c r="DH43" s="17">
        <v>75.3</v>
      </c>
      <c r="DI43" s="17">
        <v>96.373760000000004</v>
      </c>
      <c r="DJ43" s="17">
        <v>90.993189999999998</v>
      </c>
      <c r="DK43" s="17">
        <v>-15.69319</v>
      </c>
      <c r="DL43" s="17"/>
      <c r="DM43" s="17"/>
      <c r="DN43" s="17"/>
      <c r="DO43" s="17">
        <v>0</v>
      </c>
      <c r="DP43" s="17"/>
      <c r="DQ43" s="17"/>
      <c r="DR43" s="17"/>
      <c r="DS43" s="17">
        <v>0</v>
      </c>
      <c r="DT43" s="17"/>
      <c r="DU43" s="17"/>
      <c r="DV43" s="17"/>
      <c r="DW43" s="17">
        <v>0</v>
      </c>
      <c r="DX43" s="17"/>
      <c r="DY43" s="17"/>
      <c r="DZ43" s="17"/>
      <c r="EA43" s="17">
        <v>0</v>
      </c>
      <c r="EB43" s="17">
        <v>82.7</v>
      </c>
      <c r="EC43" s="17">
        <v>98.041179999999997</v>
      </c>
      <c r="ED43" s="17">
        <v>94.7928</v>
      </c>
      <c r="EE43" s="17">
        <v>-12.0928</v>
      </c>
      <c r="EF43" s="17">
        <v>219</v>
      </c>
      <c r="EG43" s="17">
        <v>220.48072999999999</v>
      </c>
      <c r="EH43" s="17">
        <v>220.48074</v>
      </c>
      <c r="EI43" s="17">
        <v>-1.4807399999999999</v>
      </c>
      <c r="EJ43" s="17"/>
      <c r="EK43" s="17"/>
      <c r="EL43" s="17"/>
      <c r="EM43" s="17">
        <v>0</v>
      </c>
      <c r="EN43" s="17"/>
      <c r="EO43" s="17"/>
      <c r="EP43" s="17"/>
      <c r="EQ43" s="17">
        <v>0</v>
      </c>
      <c r="ER43" s="17"/>
      <c r="ES43" s="17"/>
      <c r="ET43" s="17"/>
      <c r="EU43" s="17">
        <v>0</v>
      </c>
      <c r="EV43" s="17">
        <v>6.5</v>
      </c>
      <c r="EW43" s="17">
        <v>6.39</v>
      </c>
      <c r="EX43" s="17">
        <v>6.39</v>
      </c>
      <c r="EY43" s="17">
        <v>0.11</v>
      </c>
      <c r="EZ43" s="17">
        <v>154.1</v>
      </c>
      <c r="FA43" s="17">
        <v>0</v>
      </c>
      <c r="FB43" s="17">
        <v>144.32990000000001</v>
      </c>
      <c r="FC43" s="17">
        <v>9.7700999999999993</v>
      </c>
      <c r="FD43" s="17">
        <v>43.9</v>
      </c>
      <c r="FE43" s="17">
        <v>49.848860000000002</v>
      </c>
      <c r="FF43" s="17">
        <v>48.97287</v>
      </c>
      <c r="FG43" s="17">
        <v>-5.07287</v>
      </c>
      <c r="FH43" s="17">
        <v>76.7</v>
      </c>
      <c r="FI43" s="17">
        <v>148.26405</v>
      </c>
      <c r="FJ43" s="17">
        <v>74.914410000000004</v>
      </c>
      <c r="FK43" s="17">
        <v>1.78559</v>
      </c>
      <c r="FL43" s="17">
        <v>29.6</v>
      </c>
      <c r="FM43" s="17">
        <v>29.877279999999999</v>
      </c>
      <c r="FN43" s="17">
        <v>24.499369999999999</v>
      </c>
      <c r="FO43" s="17">
        <v>5.1006299999999998</v>
      </c>
      <c r="FP43" s="17">
        <v>18.8</v>
      </c>
      <c r="FQ43" s="17">
        <v>19.192229999999999</v>
      </c>
      <c r="FR43" s="17">
        <v>19.192229999999999</v>
      </c>
      <c r="FS43" s="17">
        <v>-0.39223000000000002</v>
      </c>
      <c r="FT43" s="17">
        <v>19.8</v>
      </c>
      <c r="FU43" s="17">
        <v>19.32039</v>
      </c>
      <c r="FV43" s="17">
        <v>19.32039</v>
      </c>
      <c r="FW43" s="17">
        <v>0.47960999999999998</v>
      </c>
      <c r="FX43" s="17">
        <v>87.4</v>
      </c>
      <c r="FY43" s="17">
        <v>81.531779999999998</v>
      </c>
      <c r="FZ43" s="17">
        <v>81.531779999999998</v>
      </c>
      <c r="GA43" s="17">
        <v>5.86822</v>
      </c>
      <c r="GB43" s="17">
        <v>182.1</v>
      </c>
      <c r="GC43" s="17">
        <v>185.10007999999999</v>
      </c>
      <c r="GD43" s="17">
        <v>185.10007999999999</v>
      </c>
      <c r="GE43" s="17">
        <v>-3.0000800000000001</v>
      </c>
      <c r="GF43" s="17">
        <v>182</v>
      </c>
      <c r="GG43" s="17">
        <v>185.10007999999999</v>
      </c>
      <c r="GH43" s="17">
        <v>185.10007999999999</v>
      </c>
      <c r="GI43" s="17">
        <v>-3.1000800000000002</v>
      </c>
      <c r="GJ43" s="17">
        <v>181.6</v>
      </c>
      <c r="GK43" s="17">
        <v>185.10007999999999</v>
      </c>
      <c r="GL43" s="17">
        <v>185.10007999999999</v>
      </c>
      <c r="GM43" s="17">
        <v>-3.5000800000000001</v>
      </c>
      <c r="GN43" s="17">
        <v>104.3</v>
      </c>
      <c r="GO43" s="17">
        <v>93.718299999999999</v>
      </c>
      <c r="GP43" s="17">
        <v>84.183809999999994</v>
      </c>
      <c r="GQ43" s="17">
        <v>20.11619</v>
      </c>
      <c r="GR43" s="17">
        <v>7.9</v>
      </c>
      <c r="GS43" s="17">
        <v>8.2552000000000003</v>
      </c>
      <c r="GT43" s="17">
        <v>5.1650400000000003</v>
      </c>
      <c r="GU43" s="17">
        <v>2.7349600000000001</v>
      </c>
      <c r="GV43" s="17">
        <v>2</v>
      </c>
      <c r="GW43" s="17">
        <v>2.0343399999999998</v>
      </c>
      <c r="GX43" s="17">
        <v>5.4186100000000001</v>
      </c>
      <c r="GY43" s="17">
        <v>-3.4186100000000001</v>
      </c>
      <c r="GZ43" s="17">
        <v>34.4</v>
      </c>
      <c r="HA43" s="17">
        <v>34.47804</v>
      </c>
      <c r="HB43" s="17">
        <v>34.47804</v>
      </c>
      <c r="HC43" s="17">
        <v>-7.8039999999999998E-2</v>
      </c>
      <c r="HD43" s="17">
        <v>42.9</v>
      </c>
      <c r="HE43" s="17">
        <v>44.060189999999999</v>
      </c>
      <c r="HF43" s="17">
        <v>44.060189999999999</v>
      </c>
      <c r="HG43" s="17">
        <v>-1.1601900000000001</v>
      </c>
      <c r="HH43" s="17">
        <v>3.8</v>
      </c>
      <c r="HI43" s="17">
        <v>3.9046599999999998</v>
      </c>
      <c r="HJ43" s="17">
        <v>3.9046599999999998</v>
      </c>
      <c r="HK43" s="17">
        <v>-0.10466</v>
      </c>
      <c r="HL43" s="17">
        <v>15.2</v>
      </c>
      <c r="HM43" s="17">
        <v>14.997669999999999</v>
      </c>
      <c r="HN43" s="17">
        <v>14.997669999999999</v>
      </c>
      <c r="HO43" s="17">
        <v>0.20233000000000001</v>
      </c>
      <c r="HP43" s="17">
        <v>107</v>
      </c>
      <c r="HQ43" s="17">
        <v>107.1065</v>
      </c>
      <c r="HR43" s="17">
        <v>111.68125000000001</v>
      </c>
      <c r="HS43" s="17">
        <v>-4.6812500000000004</v>
      </c>
      <c r="HT43" s="17"/>
      <c r="HU43" s="17"/>
      <c r="HV43" s="17"/>
      <c r="HW43" s="17">
        <v>0</v>
      </c>
      <c r="HX43" s="17"/>
      <c r="HY43" s="17"/>
      <c r="HZ43" s="17"/>
      <c r="IA43" s="17">
        <v>0</v>
      </c>
      <c r="IB43" s="17">
        <v>46.9</v>
      </c>
      <c r="IC43" s="17">
        <v>47.43985</v>
      </c>
      <c r="ID43" s="17">
        <v>47.439860000000003</v>
      </c>
      <c r="IE43" s="17">
        <v>-0.53986000000000001</v>
      </c>
      <c r="IF43" s="17"/>
      <c r="IG43" s="17"/>
      <c r="IH43" s="17"/>
      <c r="II43" s="17">
        <v>0</v>
      </c>
      <c r="IJ43" s="17"/>
      <c r="IK43" s="17"/>
      <c r="IL43" s="17"/>
      <c r="IM43" s="17">
        <v>0</v>
      </c>
      <c r="IN43" s="17">
        <v>42.2</v>
      </c>
      <c r="IO43" s="17"/>
      <c r="IP43" s="17"/>
      <c r="IQ43" s="17">
        <v>42.2</v>
      </c>
      <c r="IR43" s="17"/>
      <c r="IS43" s="17"/>
      <c r="IT43" s="17"/>
      <c r="IU43" s="17">
        <v>0</v>
      </c>
      <c r="IV43" s="17"/>
      <c r="IW43" s="17"/>
      <c r="IX43" s="17"/>
      <c r="IY43" s="17">
        <v>0</v>
      </c>
      <c r="IZ43" s="17"/>
      <c r="JA43" s="17"/>
      <c r="JB43" s="17"/>
      <c r="JC43" s="17">
        <v>0</v>
      </c>
      <c r="JD43" s="17">
        <v>76.099999999999994</v>
      </c>
      <c r="JE43" s="17">
        <v>74.734780000000001</v>
      </c>
      <c r="JF43" s="17">
        <v>70.068340000000006</v>
      </c>
      <c r="JG43" s="17">
        <v>6.0316599999999996</v>
      </c>
      <c r="JH43" s="17">
        <v>175.2</v>
      </c>
      <c r="JI43" s="17">
        <v>178.52956</v>
      </c>
      <c r="JJ43" s="17">
        <v>178.52956</v>
      </c>
      <c r="JK43" s="17">
        <v>-3.3295599999999999</v>
      </c>
      <c r="JL43" s="17">
        <v>173.3</v>
      </c>
      <c r="JM43" s="17">
        <v>178.52956</v>
      </c>
      <c r="JN43" s="17">
        <v>178.52956</v>
      </c>
      <c r="JO43" s="17">
        <v>-5.2295600000000002</v>
      </c>
      <c r="JP43" s="17">
        <v>200</v>
      </c>
      <c r="JQ43" s="17">
        <v>178.52956</v>
      </c>
      <c r="JR43" s="17">
        <v>178.52956</v>
      </c>
      <c r="JS43" s="17">
        <v>21.47044</v>
      </c>
      <c r="JT43" s="17">
        <v>273.3</v>
      </c>
      <c r="JU43" s="17">
        <v>267.79433</v>
      </c>
      <c r="JV43" s="17">
        <v>267.79433</v>
      </c>
      <c r="JW43" s="17">
        <v>5.5056700000000003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v>36</v>
      </c>
      <c r="KU43" s="17">
        <v>-36</v>
      </c>
      <c r="KV43" s="17"/>
      <c r="KW43" s="17"/>
      <c r="KX43" s="17"/>
      <c r="KY43" s="17">
        <v>0</v>
      </c>
      <c r="KZ43" s="17"/>
      <c r="LA43" s="17"/>
      <c r="LB43" s="17"/>
      <c r="LC43" s="17">
        <v>0</v>
      </c>
      <c r="LD43" s="17">
        <v>1.6</v>
      </c>
      <c r="LE43" s="17">
        <v>3.1205099999999999</v>
      </c>
      <c r="LF43" s="17">
        <v>3.1205099999999999</v>
      </c>
      <c r="LG43" s="17">
        <v>-1.52051</v>
      </c>
      <c r="LH43" s="17">
        <v>98.7</v>
      </c>
      <c r="LI43" s="17">
        <v>176.2064</v>
      </c>
      <c r="LJ43" s="17">
        <v>160.69719000000001</v>
      </c>
      <c r="LK43" s="17">
        <v>-61.997190000000003</v>
      </c>
      <c r="LL43" s="17">
        <v>107.8</v>
      </c>
      <c r="LM43" s="17">
        <v>92.444519999999997</v>
      </c>
      <c r="LN43" s="17">
        <v>108.13</v>
      </c>
      <c r="LO43" s="17">
        <v>-0.33</v>
      </c>
      <c r="LP43" s="17">
        <v>64.599999999999994</v>
      </c>
      <c r="LQ43" s="17">
        <v>67.133979999999994</v>
      </c>
      <c r="LR43" s="17">
        <v>67.133979999999994</v>
      </c>
      <c r="LS43" s="17">
        <v>-2.5339800000000001</v>
      </c>
      <c r="LT43" s="17">
        <v>78.5</v>
      </c>
      <c r="LU43" s="17">
        <v>72.37388</v>
      </c>
      <c r="LV43" s="17">
        <v>78.567999999999998</v>
      </c>
      <c r="LW43" s="17">
        <v>-6.8000000000000005E-2</v>
      </c>
      <c r="LX43" s="17">
        <v>30.3</v>
      </c>
      <c r="LY43" s="17">
        <v>29.951460000000001</v>
      </c>
      <c r="LZ43" s="17">
        <v>29.951460000000001</v>
      </c>
      <c r="MA43" s="17">
        <v>0.34854000000000002</v>
      </c>
      <c r="MB43" s="17"/>
      <c r="MC43" s="17"/>
      <c r="MD43" s="17"/>
      <c r="ME43" s="17">
        <v>0</v>
      </c>
      <c r="MF43" s="17"/>
      <c r="MG43" s="17"/>
      <c r="MH43" s="17"/>
      <c r="MI43" s="17">
        <v>0</v>
      </c>
      <c r="MJ43" s="17"/>
      <c r="MK43" s="17"/>
      <c r="ML43" s="17"/>
      <c r="MM43" s="17">
        <v>0</v>
      </c>
      <c r="MN43" s="17">
        <v>144.6</v>
      </c>
      <c r="MO43" s="17">
        <v>149.77393000000001</v>
      </c>
      <c r="MP43" s="17">
        <v>149.77393000000001</v>
      </c>
      <c r="MQ43" s="17">
        <v>-5.1739300000000004</v>
      </c>
      <c r="MR43" s="17">
        <v>145.30000000000001</v>
      </c>
      <c r="MS43" s="17">
        <v>149.77393000000001</v>
      </c>
      <c r="MT43" s="17">
        <v>149.77393000000001</v>
      </c>
      <c r="MU43" s="17">
        <v>-4.4739300000000002</v>
      </c>
      <c r="MV43" s="17">
        <v>147.69999999999999</v>
      </c>
      <c r="MW43" s="17">
        <v>149.77393000000001</v>
      </c>
      <c r="MX43" s="17">
        <v>149.77393000000001</v>
      </c>
      <c r="MY43" s="17">
        <v>-2.0739299999999998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140.80000000000001</v>
      </c>
      <c r="NU43" s="17">
        <v>0</v>
      </c>
      <c r="NV43" s="17">
        <v>0</v>
      </c>
      <c r="NW43" s="17">
        <v>140.80000000000001</v>
      </c>
      <c r="NX43" s="17">
        <v>79.3</v>
      </c>
      <c r="NY43" s="17"/>
      <c r="NZ43" s="17"/>
      <c r="OA43" s="17">
        <v>79.3</v>
      </c>
      <c r="OB43" s="17">
        <v>0</v>
      </c>
      <c r="OC43" s="17"/>
      <c r="OD43" s="17">
        <v>0.107</v>
      </c>
      <c r="OE43" s="17">
        <v>-0.107</v>
      </c>
      <c r="OF43" s="17">
        <v>19</v>
      </c>
      <c r="OG43" s="17">
        <v>69</v>
      </c>
      <c r="OH43" s="17">
        <v>98.966999999999999</v>
      </c>
      <c r="OI43" s="17">
        <v>-79.966999999999999</v>
      </c>
      <c r="OJ43" s="17">
        <v>0</v>
      </c>
      <c r="OK43" s="17"/>
      <c r="OL43" s="17">
        <v>0.56200000000000006</v>
      </c>
      <c r="OM43" s="17">
        <v>-0.56200000000000006</v>
      </c>
      <c r="ON43" s="17">
        <v>0</v>
      </c>
      <c r="OO43" s="17">
        <v>2.3090000000000002</v>
      </c>
      <c r="OP43" s="17">
        <v>2.3090000000000002</v>
      </c>
      <c r="OQ43" s="17">
        <v>-2.3090000000000002</v>
      </c>
      <c r="OR43" s="17">
        <v>0</v>
      </c>
      <c r="OS43" s="17"/>
      <c r="OT43" s="17">
        <v>0</v>
      </c>
      <c r="OU43" s="17">
        <v>0</v>
      </c>
      <c r="OV43" s="17">
        <v>15.1</v>
      </c>
      <c r="OW43" s="17">
        <v>16</v>
      </c>
      <c r="OX43" s="17">
        <v>13.78641</v>
      </c>
      <c r="OY43" s="17">
        <v>1.31359</v>
      </c>
      <c r="OZ43" s="17">
        <v>9.9</v>
      </c>
      <c r="PA43" s="17">
        <v>9.9830000000000005</v>
      </c>
      <c r="PB43" s="17">
        <v>9</v>
      </c>
      <c r="PC43" s="17">
        <v>0.9</v>
      </c>
      <c r="PD43" s="17">
        <v>5.2</v>
      </c>
      <c r="PE43" s="17">
        <v>5.67</v>
      </c>
      <c r="PF43" s="17">
        <v>5.67</v>
      </c>
      <c r="PG43" s="17">
        <v>-0.47</v>
      </c>
      <c r="PH43" s="17">
        <v>0.6</v>
      </c>
      <c r="PI43" s="17">
        <v>1</v>
      </c>
      <c r="PJ43" s="17">
        <v>1</v>
      </c>
      <c r="PK43" s="17">
        <v>-0.4</v>
      </c>
      <c r="PL43" s="17"/>
      <c r="PM43" s="17">
        <v>0</v>
      </c>
      <c r="PN43" s="17">
        <v>1.5</v>
      </c>
      <c r="PO43" s="17">
        <v>-1.5</v>
      </c>
      <c r="PP43" s="17">
        <v>4</v>
      </c>
      <c r="PQ43" s="17">
        <v>4</v>
      </c>
      <c r="PR43" s="17">
        <v>4</v>
      </c>
      <c r="PS43" s="17">
        <v>0</v>
      </c>
      <c r="PT43" s="17">
        <v>20.3</v>
      </c>
      <c r="PU43" s="17">
        <v>19.417480000000001</v>
      </c>
      <c r="PV43" s="17">
        <v>19.417480000000001</v>
      </c>
      <c r="PW43" s="17">
        <v>0.88251999999999997</v>
      </c>
      <c r="PX43" s="17">
        <v>19.972000000000001</v>
      </c>
      <c r="PY43" s="17">
        <v>20</v>
      </c>
      <c r="PZ43" s="17">
        <v>16.504850000000001</v>
      </c>
      <c r="QA43" s="17">
        <v>3.4671500000000002</v>
      </c>
      <c r="QB43" s="17">
        <v>16.5</v>
      </c>
      <c r="QC43" s="17">
        <v>10.67961</v>
      </c>
      <c r="QD43" s="17">
        <v>10.67961</v>
      </c>
      <c r="QE43" s="17">
        <v>5.8203899999999997</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0.13800000000000001</v>
      </c>
      <c r="QU43" s="17">
        <v>-0.13800000000000001</v>
      </c>
      <c r="QV43" s="17">
        <v>9.5</v>
      </c>
      <c r="QW43" s="17">
        <v>21.1</v>
      </c>
      <c r="QX43" s="17">
        <v>9.8059999999999992</v>
      </c>
      <c r="QY43" s="17">
        <v>-0.30599999999999999</v>
      </c>
      <c r="QZ43" s="17">
        <v>28.8</v>
      </c>
      <c r="RA43" s="17">
        <v>66.7</v>
      </c>
      <c r="RB43" s="17">
        <v>36.308</v>
      </c>
      <c r="RC43" s="17">
        <v>-7.508</v>
      </c>
      <c r="RD43" s="17">
        <v>3</v>
      </c>
      <c r="RE43" s="17">
        <v>2.9009999999999998</v>
      </c>
      <c r="RF43" s="17">
        <v>2.9009999999999998</v>
      </c>
      <c r="RG43" s="17">
        <v>9.9000000000000005E-2</v>
      </c>
      <c r="RH43" s="17">
        <v>1</v>
      </c>
      <c r="RI43" s="17">
        <v>1.2</v>
      </c>
      <c r="RJ43" s="17">
        <v>1.2</v>
      </c>
      <c r="RK43" s="17">
        <v>-0.2</v>
      </c>
      <c r="RL43" s="17">
        <v>2.2000000000000002</v>
      </c>
      <c r="RM43" s="17">
        <v>2.4</v>
      </c>
      <c r="RN43" s="17">
        <v>2.4</v>
      </c>
      <c r="RO43" s="17">
        <v>-0.2</v>
      </c>
      <c r="RP43" s="17">
        <v>3.1</v>
      </c>
      <c r="RQ43" s="17">
        <v>1.4</v>
      </c>
      <c r="RR43" s="17">
        <v>1.4</v>
      </c>
      <c r="RS43" s="17">
        <v>1.7</v>
      </c>
      <c r="RT43" s="17">
        <v>0</v>
      </c>
      <c r="RU43" s="17"/>
      <c r="RV43" s="17">
        <v>0</v>
      </c>
      <c r="RW43" s="17">
        <v>0</v>
      </c>
      <c r="RX43" s="17">
        <v>3.1</v>
      </c>
      <c r="RY43" s="17">
        <v>3.081</v>
      </c>
      <c r="RZ43" s="17">
        <v>3.081</v>
      </c>
      <c r="SA43" s="17">
        <v>1.9E-2</v>
      </c>
      <c r="SB43" s="17">
        <v>12</v>
      </c>
      <c r="SC43" s="17">
        <v>10.97321</v>
      </c>
      <c r="SD43" s="17">
        <v>10.97321</v>
      </c>
      <c r="SE43" s="17">
        <v>1.0267900000000001</v>
      </c>
      <c r="SF43" s="17">
        <v>1.8</v>
      </c>
      <c r="SG43" s="17">
        <v>2</v>
      </c>
      <c r="SH43" s="17">
        <v>2</v>
      </c>
      <c r="SI43" s="17">
        <v>-0.2</v>
      </c>
      <c r="SJ43" s="17"/>
      <c r="SK43" s="17">
        <v>0</v>
      </c>
      <c r="SL43" s="17">
        <v>0.4</v>
      </c>
      <c r="SM43" s="17">
        <v>-0.4</v>
      </c>
      <c r="SN43" s="17">
        <v>9.6999999999999993</v>
      </c>
      <c r="SO43" s="17">
        <v>9.8520000000000003</v>
      </c>
      <c r="SP43" s="17">
        <v>9.8520000000000003</v>
      </c>
      <c r="SQ43" s="17">
        <v>-0.152</v>
      </c>
      <c r="SR43" s="17">
        <v>4.0999999999999996</v>
      </c>
      <c r="SS43" s="17">
        <v>4.5</v>
      </c>
      <c r="ST43" s="17">
        <v>4.5</v>
      </c>
      <c r="SU43" s="17">
        <v>-0.4</v>
      </c>
      <c r="SV43" s="17">
        <v>6.2</v>
      </c>
      <c r="SW43" s="17">
        <v>6.5</v>
      </c>
      <c r="SX43" s="17">
        <v>6.5</v>
      </c>
      <c r="SY43" s="17">
        <v>-0.3</v>
      </c>
      <c r="SZ43" s="17">
        <v>8.6999999999999993</v>
      </c>
      <c r="TA43" s="17">
        <v>10</v>
      </c>
      <c r="TB43" s="17">
        <v>10</v>
      </c>
      <c r="TC43" s="17">
        <v>-1.3</v>
      </c>
      <c r="TD43" s="17">
        <v>18.8</v>
      </c>
      <c r="TE43" s="17">
        <v>18.543690000000002</v>
      </c>
      <c r="TF43" s="17">
        <v>18.543690000000002</v>
      </c>
      <c r="TG43" s="17">
        <v>0.25630999999999998</v>
      </c>
      <c r="TH43" s="17">
        <v>29.9</v>
      </c>
      <c r="TI43" s="17">
        <v>27.773</v>
      </c>
      <c r="TJ43" s="17">
        <v>27.773</v>
      </c>
      <c r="TK43" s="17">
        <v>2.1269999999999998</v>
      </c>
      <c r="TL43" s="17">
        <v>72.400000000000006</v>
      </c>
      <c r="TM43" s="17">
        <v>68.3</v>
      </c>
      <c r="TN43" s="17">
        <v>72.221999999999994</v>
      </c>
      <c r="TO43" s="17">
        <v>0.17799999999999999</v>
      </c>
      <c r="TP43" s="17">
        <v>0</v>
      </c>
      <c r="TQ43" s="17"/>
      <c r="TR43" s="17">
        <v>0</v>
      </c>
      <c r="TS43" s="17">
        <v>0</v>
      </c>
      <c r="TT43" s="17">
        <v>31.3</v>
      </c>
      <c r="TU43" s="17">
        <v>69.811000000000007</v>
      </c>
      <c r="TV43" s="17">
        <v>69.811000000000007</v>
      </c>
      <c r="TW43" s="17">
        <v>-38.511000000000003</v>
      </c>
      <c r="TX43" s="17">
        <v>49.4</v>
      </c>
      <c r="TY43" s="17">
        <v>78.528999999999996</v>
      </c>
      <c r="TZ43" s="17">
        <v>78.528999999999996</v>
      </c>
      <c r="UA43" s="17">
        <v>-29.129000000000001</v>
      </c>
      <c r="UB43" s="17">
        <v>3.4</v>
      </c>
      <c r="UC43" s="17">
        <v>8.9320000000000004</v>
      </c>
      <c r="UD43" s="17">
        <v>8.9320000000000004</v>
      </c>
      <c r="UE43" s="17">
        <v>-5.532</v>
      </c>
      <c r="UF43" s="17">
        <v>2.1</v>
      </c>
      <c r="UG43" s="17">
        <v>8.4390000000000001</v>
      </c>
      <c r="UH43" s="17">
        <v>8.4390000000000001</v>
      </c>
      <c r="UI43" s="17">
        <v>-6.3390000000000004</v>
      </c>
      <c r="UJ43" s="17">
        <v>12.2</v>
      </c>
      <c r="UK43" s="17">
        <v>16</v>
      </c>
      <c r="UL43" s="17">
        <v>10</v>
      </c>
      <c r="UM43" s="17">
        <v>2.2000000000000002</v>
      </c>
      <c r="UN43" s="17">
        <v>3.5</v>
      </c>
      <c r="UO43" s="17">
        <v>2.8</v>
      </c>
      <c r="UP43" s="17">
        <v>2.8</v>
      </c>
      <c r="UQ43" s="17">
        <v>0.7</v>
      </c>
      <c r="UR43" s="17">
        <v>7.8</v>
      </c>
      <c r="US43" s="17">
        <v>7.4</v>
      </c>
      <c r="UT43" s="17">
        <v>7.4</v>
      </c>
      <c r="UU43" s="17">
        <v>0.4</v>
      </c>
      <c r="UV43" s="17">
        <v>8.3000000000000007</v>
      </c>
      <c r="UW43" s="17">
        <v>8</v>
      </c>
      <c r="UX43" s="17">
        <v>8</v>
      </c>
      <c r="UY43" s="17">
        <v>0.3</v>
      </c>
      <c r="UZ43" s="17">
        <v>8.9</v>
      </c>
      <c r="VA43" s="17">
        <v>9</v>
      </c>
      <c r="VB43" s="17">
        <v>9</v>
      </c>
      <c r="VC43" s="17">
        <v>-0.1</v>
      </c>
      <c r="VD43" s="17">
        <v>9.1</v>
      </c>
      <c r="VE43" s="17">
        <v>9</v>
      </c>
      <c r="VF43" s="17">
        <v>9</v>
      </c>
      <c r="VG43" s="17">
        <v>0.1</v>
      </c>
      <c r="VH43" s="17">
        <v>0.8</v>
      </c>
      <c r="VI43" s="17">
        <v>3.36</v>
      </c>
      <c r="VJ43" s="17">
        <v>3.36</v>
      </c>
      <c r="VK43" s="17">
        <v>-2.56</v>
      </c>
      <c r="VL43" s="17">
        <v>0</v>
      </c>
      <c r="VM43" s="17"/>
      <c r="VN43" s="17">
        <v>1.276</v>
      </c>
      <c r="VO43" s="17">
        <v>-1.276</v>
      </c>
      <c r="VP43" s="17">
        <v>0</v>
      </c>
      <c r="VQ43" s="17"/>
      <c r="VR43" s="17">
        <v>0.40799999999999997</v>
      </c>
      <c r="VS43" s="17">
        <v>-0.40799999999999997</v>
      </c>
      <c r="VT43" s="17">
        <v>0</v>
      </c>
      <c r="VU43" s="17"/>
      <c r="VV43" s="17">
        <v>0.43</v>
      </c>
      <c r="VW43" s="17">
        <v>-0.43</v>
      </c>
      <c r="VX43" s="17">
        <v>0.6</v>
      </c>
      <c r="VY43" s="17">
        <v>0.6</v>
      </c>
      <c r="VZ43" s="17">
        <v>0.6</v>
      </c>
      <c r="WA43" s="17">
        <v>0</v>
      </c>
      <c r="WB43" s="17">
        <v>116</v>
      </c>
      <c r="WC43" s="17">
        <v>113.2</v>
      </c>
      <c r="WD43" s="17">
        <v>118</v>
      </c>
      <c r="WE43" s="17">
        <v>-2</v>
      </c>
      <c r="WF43" s="17">
        <v>106.5</v>
      </c>
      <c r="WG43" s="17">
        <v>110.6</v>
      </c>
      <c r="WH43" s="17">
        <v>117</v>
      </c>
      <c r="WI43" s="17">
        <v>-10.5</v>
      </c>
      <c r="WJ43" s="17">
        <v>0</v>
      </c>
      <c r="WK43" s="17"/>
      <c r="WL43" s="17">
        <v>0.39700000000000002</v>
      </c>
      <c r="WM43" s="17">
        <v>-0.39700000000000002</v>
      </c>
      <c r="WN43" s="17">
        <v>0</v>
      </c>
      <c r="WO43" s="17"/>
      <c r="WP43" s="17">
        <v>0</v>
      </c>
      <c r="WQ43" s="17">
        <v>0</v>
      </c>
      <c r="WR43" s="17">
        <v>7</v>
      </c>
      <c r="WS43" s="17">
        <v>9.8000000000000007</v>
      </c>
      <c r="WT43" s="17">
        <v>9.8000000000000007</v>
      </c>
      <c r="WU43" s="17">
        <v>-2.8</v>
      </c>
      <c r="WV43" s="17">
        <v>19.399999999999999</v>
      </c>
      <c r="WW43" s="17">
        <v>18.834949999999999</v>
      </c>
      <c r="WX43" s="17">
        <v>18.834949999999999</v>
      </c>
      <c r="WY43" s="17">
        <v>0.56505000000000005</v>
      </c>
      <c r="WZ43" s="17">
        <v>9.4</v>
      </c>
      <c r="XA43" s="17">
        <v>9</v>
      </c>
      <c r="XB43" s="17">
        <v>10.8</v>
      </c>
      <c r="XC43" s="17">
        <v>-1.4</v>
      </c>
      <c r="XD43" s="17">
        <v>42.8</v>
      </c>
      <c r="XE43" s="17">
        <v>42</v>
      </c>
      <c r="XF43" s="17">
        <v>42</v>
      </c>
      <c r="XG43" s="17">
        <v>0.8</v>
      </c>
      <c r="XH43" s="17">
        <v>11.9</v>
      </c>
      <c r="XI43" s="17">
        <v>10</v>
      </c>
      <c r="XJ43" s="17">
        <v>10</v>
      </c>
      <c r="XK43" s="17">
        <v>1.9</v>
      </c>
      <c r="XL43" s="17">
        <v>16</v>
      </c>
      <c r="XM43" s="17">
        <v>17</v>
      </c>
      <c r="XN43" s="17">
        <v>14</v>
      </c>
      <c r="XO43" s="17">
        <v>2</v>
      </c>
      <c r="XP43" s="17"/>
      <c r="XQ43" s="17"/>
      <c r="XR43" s="17"/>
      <c r="XS43" s="17">
        <v>0</v>
      </c>
      <c r="XT43" s="17">
        <v>7.8</v>
      </c>
      <c r="XU43" s="17">
        <v>7.35</v>
      </c>
      <c r="XV43" s="17">
        <v>7.35</v>
      </c>
      <c r="XW43" s="17">
        <v>0.45</v>
      </c>
      <c r="XX43" s="17"/>
      <c r="XY43" s="17"/>
      <c r="XZ43" s="17"/>
      <c r="YA43" s="17">
        <v>0</v>
      </c>
      <c r="YB43" s="17"/>
      <c r="YC43" s="17"/>
      <c r="YD43" s="17"/>
      <c r="YE43" s="17">
        <v>0</v>
      </c>
    </row>
    <row r="44" spans="1:655" ht="24" customHeight="1" x14ac:dyDescent="0.25">
      <c r="A44" s="1"/>
      <c r="B44" s="16" t="s">
        <v>42</v>
      </c>
      <c r="C44" s="16" t="s">
        <v>851</v>
      </c>
      <c r="D44" s="17">
        <v>149.4</v>
      </c>
      <c r="E44" s="17">
        <v>146</v>
      </c>
      <c r="F44" s="17">
        <v>138.60503</v>
      </c>
      <c r="G44" s="17">
        <v>10.794969999999999</v>
      </c>
      <c r="H44" s="17">
        <v>647.5</v>
      </c>
      <c r="I44" s="17">
        <v>643.65809000000002</v>
      </c>
      <c r="J44" s="17">
        <v>643.65809000000002</v>
      </c>
      <c r="K44" s="17">
        <v>3.8419099999999999</v>
      </c>
      <c r="L44" s="17">
        <v>215.5</v>
      </c>
      <c r="M44" s="17">
        <v>209.39341999999999</v>
      </c>
      <c r="N44" s="17">
        <v>209.39341999999999</v>
      </c>
      <c r="O44" s="17">
        <v>6.1065800000000001</v>
      </c>
      <c r="P44" s="17"/>
      <c r="Q44" s="17"/>
      <c r="R44" s="17"/>
      <c r="S44" s="17">
        <v>0</v>
      </c>
      <c r="T44" s="17"/>
      <c r="U44" s="17"/>
      <c r="V44" s="17"/>
      <c r="W44" s="17">
        <v>0</v>
      </c>
      <c r="X44" s="17">
        <v>89.6</v>
      </c>
      <c r="Y44" s="17">
        <v>91.778639999999996</v>
      </c>
      <c r="Z44" s="17">
        <v>76.798159999999996</v>
      </c>
      <c r="AA44" s="17">
        <v>12.80184</v>
      </c>
      <c r="AB44" s="17">
        <v>130.69999999999999</v>
      </c>
      <c r="AC44" s="17">
        <v>144.13069999999999</v>
      </c>
      <c r="AD44" s="17">
        <v>125.56605999999999</v>
      </c>
      <c r="AE44" s="17">
        <v>5.1339399999999999</v>
      </c>
      <c r="AF44" s="17">
        <v>84.9</v>
      </c>
      <c r="AG44" s="17">
        <v>86.905510000000007</v>
      </c>
      <c r="AH44" s="17">
        <v>86.045500000000004</v>
      </c>
      <c r="AI44" s="17">
        <v>-1.1455</v>
      </c>
      <c r="AJ44" s="17"/>
      <c r="AK44" s="17"/>
      <c r="AL44" s="17"/>
      <c r="AM44" s="17">
        <v>0</v>
      </c>
      <c r="AN44" s="17">
        <v>185.7</v>
      </c>
      <c r="AO44" s="17">
        <v>199.17196000000001</v>
      </c>
      <c r="AP44" s="17">
        <v>199.17196000000001</v>
      </c>
      <c r="AQ44" s="17">
        <v>-13.471959999999999</v>
      </c>
      <c r="AR44" s="17">
        <v>204.8</v>
      </c>
      <c r="AS44" s="17">
        <v>199.17196000000001</v>
      </c>
      <c r="AT44" s="17">
        <v>199.17196000000001</v>
      </c>
      <c r="AU44" s="17">
        <v>5.6280400000000004</v>
      </c>
      <c r="AV44" s="17">
        <v>207.6</v>
      </c>
      <c r="AW44" s="17">
        <v>199.17196000000001</v>
      </c>
      <c r="AX44" s="17">
        <v>199.17196000000001</v>
      </c>
      <c r="AY44" s="17">
        <v>8.4280399999999993</v>
      </c>
      <c r="AZ44" s="17">
        <v>275.39999999999998</v>
      </c>
      <c r="BA44" s="17">
        <v>298.75794000000002</v>
      </c>
      <c r="BB44" s="17">
        <v>298.75794000000002</v>
      </c>
      <c r="BC44" s="17">
        <v>-23.357939999999999</v>
      </c>
      <c r="BD44" s="17"/>
      <c r="BE44" s="17"/>
      <c r="BF44" s="17"/>
      <c r="BG44" s="17">
        <v>0</v>
      </c>
      <c r="BH44" s="17"/>
      <c r="BI44" s="17"/>
      <c r="BJ44" s="17"/>
      <c r="BK44" s="17">
        <v>0</v>
      </c>
      <c r="BL44" s="17">
        <v>478.5</v>
      </c>
      <c r="BM44" s="17">
        <v>511.94314000000003</v>
      </c>
      <c r="BN44" s="17">
        <v>412.09870999999998</v>
      </c>
      <c r="BO44" s="17">
        <v>66.401290000000003</v>
      </c>
      <c r="BP44" s="17">
        <v>4.8</v>
      </c>
      <c r="BQ44" s="17">
        <v>4.4318400000000002</v>
      </c>
      <c r="BR44" s="17">
        <v>4.4318400000000002</v>
      </c>
      <c r="BS44" s="17">
        <v>0.36815999999999999</v>
      </c>
      <c r="BT44" s="17"/>
      <c r="BU44" s="17"/>
      <c r="BV44" s="17"/>
      <c r="BW44" s="17">
        <v>0</v>
      </c>
      <c r="BX44" s="17"/>
      <c r="BY44" s="17"/>
      <c r="BZ44" s="17"/>
      <c r="CA44" s="17">
        <v>0</v>
      </c>
      <c r="CB44" s="17"/>
      <c r="CC44" s="17"/>
      <c r="CD44" s="17"/>
      <c r="CE44" s="17">
        <v>0</v>
      </c>
      <c r="CF44" s="17"/>
      <c r="CG44" s="17"/>
      <c r="CH44" s="17"/>
      <c r="CI44" s="17">
        <v>0</v>
      </c>
      <c r="CJ44" s="17">
        <v>162.69999999999999</v>
      </c>
      <c r="CK44" s="17">
        <v>149.99921000000001</v>
      </c>
      <c r="CL44" s="17">
        <v>149.99921000000001</v>
      </c>
      <c r="CM44" s="17">
        <v>12.70079</v>
      </c>
      <c r="CN44" s="17">
        <v>7.4</v>
      </c>
      <c r="CO44" s="17">
        <v>5.1333399999999996</v>
      </c>
      <c r="CP44" s="17">
        <v>5.1333399999999996</v>
      </c>
      <c r="CQ44" s="17">
        <v>2.2666599999999999</v>
      </c>
      <c r="CR44" s="17">
        <v>5.6</v>
      </c>
      <c r="CS44" s="17">
        <v>2.8177599999999998</v>
      </c>
      <c r="CT44" s="17">
        <v>2.8177599999999998</v>
      </c>
      <c r="CU44" s="17">
        <v>2.7822399999999998</v>
      </c>
      <c r="CV44" s="17"/>
      <c r="CW44" s="17"/>
      <c r="CX44" s="17"/>
      <c r="CY44" s="17">
        <v>0</v>
      </c>
      <c r="CZ44" s="17">
        <v>6.8</v>
      </c>
      <c r="DA44" s="17">
        <v>6.8787000000000003</v>
      </c>
      <c r="DB44" s="17">
        <v>6.8787000000000003</v>
      </c>
      <c r="DC44" s="17">
        <v>-7.8700000000000006E-2</v>
      </c>
      <c r="DD44" s="17">
        <v>12.2</v>
      </c>
      <c r="DE44" s="17">
        <v>14.919420000000001</v>
      </c>
      <c r="DF44" s="17">
        <v>14.919420000000001</v>
      </c>
      <c r="DG44" s="17">
        <v>-2.7194199999999999</v>
      </c>
      <c r="DH44" s="17">
        <v>75.5</v>
      </c>
      <c r="DI44" s="17">
        <v>92.981189999999998</v>
      </c>
      <c r="DJ44" s="17">
        <v>87.432320000000004</v>
      </c>
      <c r="DK44" s="17">
        <v>-11.932320000000001</v>
      </c>
      <c r="DL44" s="17"/>
      <c r="DM44" s="17"/>
      <c r="DN44" s="17"/>
      <c r="DO44" s="17">
        <v>0</v>
      </c>
      <c r="DP44" s="17"/>
      <c r="DQ44" s="17"/>
      <c r="DR44" s="17"/>
      <c r="DS44" s="17">
        <v>0</v>
      </c>
      <c r="DT44" s="17"/>
      <c r="DU44" s="17"/>
      <c r="DV44" s="17"/>
      <c r="DW44" s="17">
        <v>0</v>
      </c>
      <c r="DX44" s="17"/>
      <c r="DY44" s="17"/>
      <c r="DZ44" s="17"/>
      <c r="EA44" s="17">
        <v>0</v>
      </c>
      <c r="EB44" s="17">
        <v>82.2</v>
      </c>
      <c r="EC44" s="17">
        <v>99.258709999999994</v>
      </c>
      <c r="ED44" s="17">
        <v>96.061710000000005</v>
      </c>
      <c r="EE44" s="17">
        <v>-13.86171</v>
      </c>
      <c r="EF44" s="17">
        <v>210</v>
      </c>
      <c r="EG44" s="17">
        <v>220.48072999999999</v>
      </c>
      <c r="EH44" s="17">
        <v>220.48074</v>
      </c>
      <c r="EI44" s="17">
        <v>-10.480740000000001</v>
      </c>
      <c r="EJ44" s="17"/>
      <c r="EK44" s="17"/>
      <c r="EL44" s="17"/>
      <c r="EM44" s="17">
        <v>0</v>
      </c>
      <c r="EN44" s="17"/>
      <c r="EO44" s="17"/>
      <c r="EP44" s="17"/>
      <c r="EQ44" s="17">
        <v>0</v>
      </c>
      <c r="ER44" s="17"/>
      <c r="ES44" s="17"/>
      <c r="ET44" s="17"/>
      <c r="EU44" s="17">
        <v>0</v>
      </c>
      <c r="EV44" s="17">
        <v>6.5</v>
      </c>
      <c r="EW44" s="17">
        <v>6.39</v>
      </c>
      <c r="EX44" s="17">
        <v>6.39</v>
      </c>
      <c r="EY44" s="17">
        <v>0.11</v>
      </c>
      <c r="EZ44" s="17">
        <v>152.69999999999999</v>
      </c>
      <c r="FA44" s="17">
        <v>0</v>
      </c>
      <c r="FB44" s="17">
        <v>144.32990000000001</v>
      </c>
      <c r="FC44" s="17">
        <v>8.3701000000000008</v>
      </c>
      <c r="FD44" s="17">
        <v>43.5</v>
      </c>
      <c r="FE44" s="17">
        <v>49.848860000000002</v>
      </c>
      <c r="FF44" s="17">
        <v>48.97287</v>
      </c>
      <c r="FG44" s="17">
        <v>-5.4728700000000003</v>
      </c>
      <c r="FH44" s="17">
        <v>114.2</v>
      </c>
      <c r="FI44" s="17">
        <v>142.64467999999999</v>
      </c>
      <c r="FJ44" s="17">
        <v>74.914410000000004</v>
      </c>
      <c r="FK44" s="17">
        <v>39.285589999999999</v>
      </c>
      <c r="FL44" s="17">
        <v>28.7</v>
      </c>
      <c r="FM44" s="17">
        <v>29.877279999999999</v>
      </c>
      <c r="FN44" s="17">
        <v>24.499369999999999</v>
      </c>
      <c r="FO44" s="17">
        <v>4.2006300000000003</v>
      </c>
      <c r="FP44" s="17">
        <v>18.8</v>
      </c>
      <c r="FQ44" s="17">
        <v>19.192229999999999</v>
      </c>
      <c r="FR44" s="17">
        <v>19.192229999999999</v>
      </c>
      <c r="FS44" s="17">
        <v>-0.39223000000000002</v>
      </c>
      <c r="FT44" s="17">
        <v>19.8</v>
      </c>
      <c r="FU44" s="17">
        <v>19.32039</v>
      </c>
      <c r="FV44" s="17">
        <v>19.32039</v>
      </c>
      <c r="FW44" s="17">
        <v>0.47960999999999998</v>
      </c>
      <c r="FX44" s="17">
        <v>87.7</v>
      </c>
      <c r="FY44" s="17">
        <v>81.531779999999998</v>
      </c>
      <c r="FZ44" s="17">
        <v>81.531779999999998</v>
      </c>
      <c r="GA44" s="17">
        <v>6.1682199999999998</v>
      </c>
      <c r="GB44" s="17">
        <v>181.7</v>
      </c>
      <c r="GC44" s="17">
        <v>185.10007999999999</v>
      </c>
      <c r="GD44" s="17">
        <v>185.10007999999999</v>
      </c>
      <c r="GE44" s="17">
        <v>-3.40008</v>
      </c>
      <c r="GF44" s="17">
        <v>182.8</v>
      </c>
      <c r="GG44" s="17">
        <v>185.10007999999999</v>
      </c>
      <c r="GH44" s="17">
        <v>185.10007999999999</v>
      </c>
      <c r="GI44" s="17">
        <v>-2.3000799999999999</v>
      </c>
      <c r="GJ44" s="17">
        <v>183.3</v>
      </c>
      <c r="GK44" s="17">
        <v>185.10007999999999</v>
      </c>
      <c r="GL44" s="17">
        <v>185.10007999999999</v>
      </c>
      <c r="GM44" s="17">
        <v>-1.8000799999999999</v>
      </c>
      <c r="GN44" s="17">
        <v>100.9</v>
      </c>
      <c r="GO44" s="17">
        <v>95.007369999999995</v>
      </c>
      <c r="GP44" s="17">
        <v>86.519940000000005</v>
      </c>
      <c r="GQ44" s="17">
        <v>14.38006</v>
      </c>
      <c r="GR44" s="17">
        <v>8</v>
      </c>
      <c r="GS44" s="17">
        <v>8.2552000000000003</v>
      </c>
      <c r="GT44" s="17">
        <v>5.1650400000000003</v>
      </c>
      <c r="GU44" s="17">
        <v>2.8349600000000001</v>
      </c>
      <c r="GV44" s="17">
        <v>2</v>
      </c>
      <c r="GW44" s="17">
        <v>2.0343399999999998</v>
      </c>
      <c r="GX44" s="17">
        <v>5.4186100000000001</v>
      </c>
      <c r="GY44" s="17">
        <v>-3.4186100000000001</v>
      </c>
      <c r="GZ44" s="17">
        <v>27.5</v>
      </c>
      <c r="HA44" s="17">
        <v>34.47804</v>
      </c>
      <c r="HB44" s="17">
        <v>34.47804</v>
      </c>
      <c r="HC44" s="17">
        <v>-6.97804</v>
      </c>
      <c r="HD44" s="17">
        <v>41.5</v>
      </c>
      <c r="HE44" s="17">
        <v>44.060189999999999</v>
      </c>
      <c r="HF44" s="17">
        <v>44.060189999999999</v>
      </c>
      <c r="HG44" s="17">
        <v>-2.56019</v>
      </c>
      <c r="HH44" s="17">
        <v>3.8</v>
      </c>
      <c r="HI44" s="17">
        <v>3.9046599999999998</v>
      </c>
      <c r="HJ44" s="17">
        <v>3.9046599999999998</v>
      </c>
      <c r="HK44" s="17">
        <v>-0.10466</v>
      </c>
      <c r="HL44" s="17">
        <v>14.8</v>
      </c>
      <c r="HM44" s="17">
        <v>14.997669999999999</v>
      </c>
      <c r="HN44" s="17">
        <v>14.997669999999999</v>
      </c>
      <c r="HO44" s="17">
        <v>-0.19767000000000001</v>
      </c>
      <c r="HP44" s="17">
        <v>95.9</v>
      </c>
      <c r="HQ44" s="17">
        <v>95.768540000000002</v>
      </c>
      <c r="HR44" s="17">
        <v>100.53094</v>
      </c>
      <c r="HS44" s="17">
        <v>-4.6309399999999998</v>
      </c>
      <c r="HT44" s="17"/>
      <c r="HU44" s="17"/>
      <c r="HV44" s="17"/>
      <c r="HW44" s="17">
        <v>0</v>
      </c>
      <c r="HX44" s="17"/>
      <c r="HY44" s="17"/>
      <c r="HZ44" s="17"/>
      <c r="IA44" s="17">
        <v>0</v>
      </c>
      <c r="IB44" s="17">
        <v>46.6</v>
      </c>
      <c r="IC44" s="17">
        <v>47.43985</v>
      </c>
      <c r="ID44" s="17">
        <v>47.439860000000003</v>
      </c>
      <c r="IE44" s="17">
        <v>-0.83986000000000005</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75.2</v>
      </c>
      <c r="JE44" s="17">
        <v>76.303229999999999</v>
      </c>
      <c r="JF44" s="17">
        <v>72.910780000000003</v>
      </c>
      <c r="JG44" s="17">
        <v>2.2892199999999998</v>
      </c>
      <c r="JH44" s="17">
        <v>176</v>
      </c>
      <c r="JI44" s="17">
        <v>178.52956</v>
      </c>
      <c r="JJ44" s="17">
        <v>178.52956</v>
      </c>
      <c r="JK44" s="17">
        <v>-2.52956</v>
      </c>
      <c r="JL44" s="17">
        <v>174</v>
      </c>
      <c r="JM44" s="17">
        <v>178.52956</v>
      </c>
      <c r="JN44" s="17">
        <v>178.52956</v>
      </c>
      <c r="JO44" s="17">
        <v>-4.52956</v>
      </c>
      <c r="JP44" s="17">
        <v>200</v>
      </c>
      <c r="JQ44" s="17">
        <v>178.52956</v>
      </c>
      <c r="JR44" s="17">
        <v>178.52956</v>
      </c>
      <c r="JS44" s="17">
        <v>21.47044</v>
      </c>
      <c r="JT44" s="17">
        <v>272.3</v>
      </c>
      <c r="JU44" s="17">
        <v>267.79433</v>
      </c>
      <c r="JV44" s="17">
        <v>267.79433</v>
      </c>
      <c r="JW44" s="17">
        <v>4.5056700000000003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v>36</v>
      </c>
      <c r="KU44" s="17">
        <v>-36</v>
      </c>
      <c r="KV44" s="17"/>
      <c r="KW44" s="17"/>
      <c r="KX44" s="17"/>
      <c r="KY44" s="17">
        <v>0</v>
      </c>
      <c r="KZ44" s="17"/>
      <c r="LA44" s="17"/>
      <c r="LB44" s="17"/>
      <c r="LC44" s="17">
        <v>0</v>
      </c>
      <c r="LD44" s="17">
        <v>1.6</v>
      </c>
      <c r="LE44" s="17">
        <v>3.1205099999999999</v>
      </c>
      <c r="LF44" s="17">
        <v>3.1205099999999999</v>
      </c>
      <c r="LG44" s="17">
        <v>-1.52051</v>
      </c>
      <c r="LH44" s="17">
        <v>107.9</v>
      </c>
      <c r="LI44" s="17">
        <v>150.59988999999999</v>
      </c>
      <c r="LJ44" s="17">
        <v>139.00381999999999</v>
      </c>
      <c r="LK44" s="17">
        <v>-31.103819999999999</v>
      </c>
      <c r="LL44" s="17">
        <v>108.1</v>
      </c>
      <c r="LM44" s="17">
        <v>111.11521999999999</v>
      </c>
      <c r="LN44" s="17">
        <v>112.93577999999999</v>
      </c>
      <c r="LO44" s="17">
        <v>-4.8357799999999997</v>
      </c>
      <c r="LP44" s="17">
        <v>64.400000000000006</v>
      </c>
      <c r="LQ44" s="17">
        <v>67.133979999999994</v>
      </c>
      <c r="LR44" s="17">
        <v>67.133979999999994</v>
      </c>
      <c r="LS44" s="17">
        <v>-2.7339799999999999</v>
      </c>
      <c r="LT44" s="17">
        <v>78.400000000000006</v>
      </c>
      <c r="LU44" s="17">
        <v>78.567989999999995</v>
      </c>
      <c r="LV44" s="17">
        <v>78.567999999999998</v>
      </c>
      <c r="LW44" s="17">
        <v>-0.16800000000000001</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145.19999999999999</v>
      </c>
      <c r="MO44" s="17">
        <v>149.77393000000001</v>
      </c>
      <c r="MP44" s="17">
        <v>149.77393000000001</v>
      </c>
      <c r="MQ44" s="17">
        <v>-4.5739299999999998</v>
      </c>
      <c r="MR44" s="17">
        <v>146</v>
      </c>
      <c r="MS44" s="17">
        <v>149.77393000000001</v>
      </c>
      <c r="MT44" s="17">
        <v>149.77393000000001</v>
      </c>
      <c r="MU44" s="17">
        <v>-3.77393</v>
      </c>
      <c r="MV44" s="17">
        <v>148.1</v>
      </c>
      <c r="MW44" s="17">
        <v>149.77393000000001</v>
      </c>
      <c r="MX44" s="17">
        <v>149.77393000000001</v>
      </c>
      <c r="MY44" s="17">
        <v>-1.6739299999999999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140.80000000000001</v>
      </c>
      <c r="NU44" s="17">
        <v>0</v>
      </c>
      <c r="NV44" s="17">
        <v>0</v>
      </c>
      <c r="NW44" s="17">
        <v>140.80000000000001</v>
      </c>
      <c r="NX44" s="17">
        <v>79.400000000000006</v>
      </c>
      <c r="NY44" s="17"/>
      <c r="NZ44" s="17"/>
      <c r="OA44" s="17">
        <v>79.400000000000006</v>
      </c>
      <c r="OB44" s="17">
        <v>0</v>
      </c>
      <c r="OC44" s="17"/>
      <c r="OD44" s="17">
        <v>5.1999999999999998E-2</v>
      </c>
      <c r="OE44" s="17">
        <v>-5.1999999999999998E-2</v>
      </c>
      <c r="OF44" s="17">
        <v>26.2</v>
      </c>
      <c r="OG44" s="17">
        <v>69.900000000000006</v>
      </c>
      <c r="OH44" s="17">
        <v>99.912999999999997</v>
      </c>
      <c r="OI44" s="17">
        <v>-73.712999999999994</v>
      </c>
      <c r="OJ44" s="17">
        <v>0</v>
      </c>
      <c r="OK44" s="17"/>
      <c r="OL44" s="17">
        <v>0</v>
      </c>
      <c r="OM44" s="17">
        <v>0</v>
      </c>
      <c r="ON44" s="17">
        <v>0.1</v>
      </c>
      <c r="OO44" s="17">
        <v>2.069</v>
      </c>
      <c r="OP44" s="17">
        <v>2.069</v>
      </c>
      <c r="OQ44" s="17">
        <v>-1.9690000000000001</v>
      </c>
      <c r="OR44" s="17">
        <v>0</v>
      </c>
      <c r="OS44" s="17"/>
      <c r="OT44" s="17">
        <v>0</v>
      </c>
      <c r="OU44" s="17">
        <v>0</v>
      </c>
      <c r="OV44" s="17">
        <v>15.1</v>
      </c>
      <c r="OW44" s="17">
        <v>16</v>
      </c>
      <c r="OX44" s="17">
        <v>13.592230000000001</v>
      </c>
      <c r="OY44" s="17">
        <v>1.5077700000000001</v>
      </c>
      <c r="OZ44" s="17">
        <v>10</v>
      </c>
      <c r="PA44" s="17">
        <v>9.9830000000000005</v>
      </c>
      <c r="PB44" s="17">
        <v>9</v>
      </c>
      <c r="PC44" s="17">
        <v>1</v>
      </c>
      <c r="PD44" s="17">
        <v>5.5</v>
      </c>
      <c r="PE44" s="17">
        <v>5.67</v>
      </c>
      <c r="PF44" s="17">
        <v>5.67</v>
      </c>
      <c r="PG44" s="17">
        <v>-0.17</v>
      </c>
      <c r="PH44" s="17">
        <v>0.6</v>
      </c>
      <c r="PI44" s="17">
        <v>1</v>
      </c>
      <c r="PJ44" s="17">
        <v>1</v>
      </c>
      <c r="PK44" s="17">
        <v>-0.4</v>
      </c>
      <c r="PL44" s="17"/>
      <c r="PM44" s="17">
        <v>0</v>
      </c>
      <c r="PN44" s="17">
        <v>1.5</v>
      </c>
      <c r="PO44" s="17">
        <v>-1.5</v>
      </c>
      <c r="PP44" s="17">
        <v>3.9</v>
      </c>
      <c r="PQ44" s="17">
        <v>4</v>
      </c>
      <c r="PR44" s="17">
        <v>4</v>
      </c>
      <c r="PS44" s="17">
        <v>-0.1</v>
      </c>
      <c r="PT44" s="17">
        <v>20.2</v>
      </c>
      <c r="PU44" s="17">
        <v>19.417480000000001</v>
      </c>
      <c r="PV44" s="17">
        <v>19.417480000000001</v>
      </c>
      <c r="PW44" s="17">
        <v>0.78251999999999999</v>
      </c>
      <c r="PX44" s="17">
        <v>19.969000000000001</v>
      </c>
      <c r="PY44" s="17">
        <v>20</v>
      </c>
      <c r="PZ44" s="17">
        <v>16.504850000000001</v>
      </c>
      <c r="QA44" s="17">
        <v>3.4641500000000001</v>
      </c>
      <c r="QB44" s="17">
        <v>16</v>
      </c>
      <c r="QC44" s="17">
        <v>10.67961</v>
      </c>
      <c r="QD44" s="17">
        <v>10.67961</v>
      </c>
      <c r="QE44" s="17">
        <v>5.3203899999999997</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9.1999999999999993</v>
      </c>
      <c r="QW44" s="17">
        <v>21.5</v>
      </c>
      <c r="QX44" s="17">
        <v>11.069000000000001</v>
      </c>
      <c r="QY44" s="17">
        <v>-1.869</v>
      </c>
      <c r="QZ44" s="17">
        <v>38.1</v>
      </c>
      <c r="RA44" s="17">
        <v>66.5</v>
      </c>
      <c r="RB44" s="17">
        <v>39.661999999999999</v>
      </c>
      <c r="RC44" s="17">
        <v>-1.5620000000000001</v>
      </c>
      <c r="RD44" s="17">
        <v>4</v>
      </c>
      <c r="RE44" s="17">
        <v>2.9009999999999998</v>
      </c>
      <c r="RF44" s="17">
        <v>2.9009999999999998</v>
      </c>
      <c r="RG44" s="17">
        <v>1.099</v>
      </c>
      <c r="RH44" s="17">
        <v>1</v>
      </c>
      <c r="RI44" s="17">
        <v>1.2</v>
      </c>
      <c r="RJ44" s="17">
        <v>1.2</v>
      </c>
      <c r="RK44" s="17">
        <v>-0.2</v>
      </c>
      <c r="RL44" s="17">
        <v>2.2000000000000002</v>
      </c>
      <c r="RM44" s="17">
        <v>2.4</v>
      </c>
      <c r="RN44" s="17">
        <v>2.4</v>
      </c>
      <c r="RO44" s="17">
        <v>-0.2</v>
      </c>
      <c r="RP44" s="17">
        <v>3.1</v>
      </c>
      <c r="RQ44" s="17">
        <v>1.4</v>
      </c>
      <c r="RR44" s="17">
        <v>1.4</v>
      </c>
      <c r="RS44" s="17">
        <v>1.7</v>
      </c>
      <c r="RT44" s="17">
        <v>0</v>
      </c>
      <c r="RU44" s="17"/>
      <c r="RV44" s="17">
        <v>0</v>
      </c>
      <c r="RW44" s="17">
        <v>0</v>
      </c>
      <c r="RX44" s="17">
        <v>3.1</v>
      </c>
      <c r="RY44" s="17">
        <v>3.081</v>
      </c>
      <c r="RZ44" s="17">
        <v>3.081</v>
      </c>
      <c r="SA44" s="17">
        <v>1.9E-2</v>
      </c>
      <c r="SB44" s="17">
        <v>11.7</v>
      </c>
      <c r="SC44" s="17">
        <v>10.97321</v>
      </c>
      <c r="SD44" s="17">
        <v>10.97321</v>
      </c>
      <c r="SE44" s="17">
        <v>0.72679000000000005</v>
      </c>
      <c r="SF44" s="17">
        <v>1.8</v>
      </c>
      <c r="SG44" s="17">
        <v>2</v>
      </c>
      <c r="SH44" s="17">
        <v>2</v>
      </c>
      <c r="SI44" s="17">
        <v>-0.2</v>
      </c>
      <c r="SJ44" s="17"/>
      <c r="SK44" s="17">
        <v>0</v>
      </c>
      <c r="SL44" s="17">
        <v>0.4</v>
      </c>
      <c r="SM44" s="17">
        <v>-0.4</v>
      </c>
      <c r="SN44" s="17">
        <v>9.6999999999999993</v>
      </c>
      <c r="SO44" s="17">
        <v>9.8520000000000003</v>
      </c>
      <c r="SP44" s="17">
        <v>9.8520000000000003</v>
      </c>
      <c r="SQ44" s="17">
        <v>-0.152</v>
      </c>
      <c r="SR44" s="17">
        <v>4.0999999999999996</v>
      </c>
      <c r="SS44" s="17">
        <v>4.5</v>
      </c>
      <c r="ST44" s="17">
        <v>4.5</v>
      </c>
      <c r="SU44" s="17">
        <v>-0.4</v>
      </c>
      <c r="SV44" s="17">
        <v>6.3</v>
      </c>
      <c r="SW44" s="17">
        <v>6.5</v>
      </c>
      <c r="SX44" s="17">
        <v>6.5</v>
      </c>
      <c r="SY44" s="17">
        <v>-0.2</v>
      </c>
      <c r="SZ44" s="17">
        <v>8.5</v>
      </c>
      <c r="TA44" s="17">
        <v>10</v>
      </c>
      <c r="TB44" s="17">
        <v>10</v>
      </c>
      <c r="TC44" s="17">
        <v>-1.5</v>
      </c>
      <c r="TD44" s="17">
        <v>18.7</v>
      </c>
      <c r="TE44" s="17">
        <v>18.543690000000002</v>
      </c>
      <c r="TF44" s="17">
        <v>18.543690000000002</v>
      </c>
      <c r="TG44" s="17">
        <v>0.15631</v>
      </c>
      <c r="TH44" s="17">
        <v>28.6</v>
      </c>
      <c r="TI44" s="17">
        <v>26.873000000000001</v>
      </c>
      <c r="TJ44" s="17">
        <v>26.873000000000001</v>
      </c>
      <c r="TK44" s="17">
        <v>1.7270000000000001</v>
      </c>
      <c r="TL44" s="17">
        <v>70.900000000000006</v>
      </c>
      <c r="TM44" s="17">
        <v>64.900000000000006</v>
      </c>
      <c r="TN44" s="17">
        <v>69.417000000000002</v>
      </c>
      <c r="TO44" s="17">
        <v>1.4830000000000001</v>
      </c>
      <c r="TP44" s="17">
        <v>0</v>
      </c>
      <c r="TQ44" s="17"/>
      <c r="TR44" s="17">
        <v>0</v>
      </c>
      <c r="TS44" s="17">
        <v>0</v>
      </c>
      <c r="TT44" s="17">
        <v>29.7</v>
      </c>
      <c r="TU44" s="17">
        <v>68.781000000000006</v>
      </c>
      <c r="TV44" s="17">
        <v>68.781000000000006</v>
      </c>
      <c r="TW44" s="17">
        <v>-39.081000000000003</v>
      </c>
      <c r="TX44" s="17">
        <v>56.2</v>
      </c>
      <c r="TY44" s="17">
        <v>79.436000000000007</v>
      </c>
      <c r="TZ44" s="17">
        <v>79.436000000000007</v>
      </c>
      <c r="UA44" s="17">
        <v>-23.236000000000001</v>
      </c>
      <c r="UB44" s="17">
        <v>3.3</v>
      </c>
      <c r="UC44" s="17">
        <v>8.5429999999999993</v>
      </c>
      <c r="UD44" s="17">
        <v>8.5429999999999993</v>
      </c>
      <c r="UE44" s="17">
        <v>-5.2430000000000003</v>
      </c>
      <c r="UF44" s="17">
        <v>2</v>
      </c>
      <c r="UG44" s="17">
        <v>7.7409999999999997</v>
      </c>
      <c r="UH44" s="17">
        <v>7.7409999999999997</v>
      </c>
      <c r="UI44" s="17">
        <v>-5.7409999999999997</v>
      </c>
      <c r="UJ44" s="17">
        <v>11.8</v>
      </c>
      <c r="UK44" s="17">
        <v>16</v>
      </c>
      <c r="UL44" s="17">
        <v>10</v>
      </c>
      <c r="UM44" s="17">
        <v>1.8</v>
      </c>
      <c r="UN44" s="17">
        <v>3.5</v>
      </c>
      <c r="UO44" s="17">
        <v>2.8</v>
      </c>
      <c r="UP44" s="17">
        <v>2.8</v>
      </c>
      <c r="UQ44" s="17">
        <v>0.7</v>
      </c>
      <c r="UR44" s="17">
        <v>7.8</v>
      </c>
      <c r="US44" s="17">
        <v>7.4</v>
      </c>
      <c r="UT44" s="17">
        <v>7.4</v>
      </c>
      <c r="UU44" s="17">
        <v>0.4</v>
      </c>
      <c r="UV44" s="17">
        <v>8.3000000000000007</v>
      </c>
      <c r="UW44" s="17">
        <v>8</v>
      </c>
      <c r="UX44" s="17">
        <v>8</v>
      </c>
      <c r="UY44" s="17">
        <v>0.3</v>
      </c>
      <c r="UZ44" s="17">
        <v>8.9</v>
      </c>
      <c r="VA44" s="17">
        <v>9</v>
      </c>
      <c r="VB44" s="17">
        <v>9</v>
      </c>
      <c r="VC44" s="17">
        <v>-0.1</v>
      </c>
      <c r="VD44" s="17">
        <v>9.1</v>
      </c>
      <c r="VE44" s="17">
        <v>9</v>
      </c>
      <c r="VF44" s="17">
        <v>9</v>
      </c>
      <c r="VG44" s="17">
        <v>0.1</v>
      </c>
      <c r="VH44" s="17">
        <v>0.8</v>
      </c>
      <c r="VI44" s="17">
        <v>2.7759999999999998</v>
      </c>
      <c r="VJ44" s="17">
        <v>2.7759999999999998</v>
      </c>
      <c r="VK44" s="17">
        <v>-1.976</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97.7</v>
      </c>
      <c r="WC44" s="17">
        <v>112.4</v>
      </c>
      <c r="WD44" s="17">
        <v>117</v>
      </c>
      <c r="WE44" s="17">
        <v>-19.3</v>
      </c>
      <c r="WF44" s="17">
        <v>88.3</v>
      </c>
      <c r="WG44" s="17">
        <v>105.3</v>
      </c>
      <c r="WH44" s="17">
        <v>113</v>
      </c>
      <c r="WI44" s="17">
        <v>-24.7</v>
      </c>
      <c r="WJ44" s="17">
        <v>0</v>
      </c>
      <c r="WK44" s="17"/>
      <c r="WL44" s="17">
        <v>0</v>
      </c>
      <c r="WM44" s="17">
        <v>0</v>
      </c>
      <c r="WN44" s="17">
        <v>0</v>
      </c>
      <c r="WO44" s="17"/>
      <c r="WP44" s="17">
        <v>0</v>
      </c>
      <c r="WQ44" s="17">
        <v>0</v>
      </c>
      <c r="WR44" s="17">
        <v>7</v>
      </c>
      <c r="WS44" s="17">
        <v>9.8000000000000007</v>
      </c>
      <c r="WT44" s="17">
        <v>9.8000000000000007</v>
      </c>
      <c r="WU44" s="17">
        <v>-2.8</v>
      </c>
      <c r="WV44" s="17">
        <v>19.399999999999999</v>
      </c>
      <c r="WW44" s="17">
        <v>18.834949999999999</v>
      </c>
      <c r="WX44" s="17">
        <v>18.834949999999999</v>
      </c>
      <c r="WY44" s="17">
        <v>0.56505000000000005</v>
      </c>
      <c r="WZ44" s="17">
        <v>9.1</v>
      </c>
      <c r="XA44" s="17">
        <v>9</v>
      </c>
      <c r="XB44" s="17">
        <v>10.8</v>
      </c>
      <c r="XC44" s="17">
        <v>-1.7</v>
      </c>
      <c r="XD44" s="17">
        <v>42.8</v>
      </c>
      <c r="XE44" s="17">
        <v>42</v>
      </c>
      <c r="XF44" s="17">
        <v>42</v>
      </c>
      <c r="XG44" s="17">
        <v>0.8</v>
      </c>
      <c r="XH44" s="17">
        <v>12</v>
      </c>
      <c r="XI44" s="17">
        <v>10</v>
      </c>
      <c r="XJ44" s="17">
        <v>10</v>
      </c>
      <c r="XK44" s="17">
        <v>2</v>
      </c>
      <c r="XL44" s="17">
        <v>16.399999999999999</v>
      </c>
      <c r="XM44" s="17">
        <v>17</v>
      </c>
      <c r="XN44" s="17">
        <v>14</v>
      </c>
      <c r="XO44" s="17">
        <v>2.4</v>
      </c>
      <c r="XP44" s="17"/>
      <c r="XQ44" s="17"/>
      <c r="XR44" s="17"/>
      <c r="XS44" s="17">
        <v>0</v>
      </c>
      <c r="XT44" s="17">
        <v>7.8</v>
      </c>
      <c r="XU44" s="17">
        <v>7.35</v>
      </c>
      <c r="XV44" s="17">
        <v>7.35</v>
      </c>
      <c r="XW44" s="17">
        <v>0.45</v>
      </c>
      <c r="XX44" s="17"/>
      <c r="XY44" s="17"/>
      <c r="XZ44" s="17"/>
      <c r="YA44" s="17">
        <v>0</v>
      </c>
      <c r="YB44" s="17"/>
      <c r="YC44" s="17"/>
      <c r="YD44" s="17"/>
      <c r="YE44" s="17">
        <v>0</v>
      </c>
    </row>
    <row r="45" spans="1:655" ht="24" customHeight="1" x14ac:dyDescent="0.25">
      <c r="A45" s="1"/>
      <c r="B45" s="16" t="s">
        <v>42</v>
      </c>
      <c r="C45" s="16" t="s">
        <v>852</v>
      </c>
      <c r="D45" s="17">
        <v>148.9</v>
      </c>
      <c r="E45" s="17">
        <v>134.59761</v>
      </c>
      <c r="F45" s="17">
        <v>142.84638000000001</v>
      </c>
      <c r="G45" s="17">
        <v>6.0536199999999996</v>
      </c>
      <c r="H45" s="17">
        <v>648.70000000000005</v>
      </c>
      <c r="I45" s="17">
        <v>643.65809000000002</v>
      </c>
      <c r="J45" s="17">
        <v>643.65809000000002</v>
      </c>
      <c r="K45" s="17">
        <v>5.0419099999999997</v>
      </c>
      <c r="L45" s="17">
        <v>215.5</v>
      </c>
      <c r="M45" s="17">
        <v>209.39341999999999</v>
      </c>
      <c r="N45" s="17">
        <v>209.39341999999999</v>
      </c>
      <c r="O45" s="17">
        <v>6.1065800000000001</v>
      </c>
      <c r="P45" s="17"/>
      <c r="Q45" s="17"/>
      <c r="R45" s="17"/>
      <c r="S45" s="17">
        <v>0</v>
      </c>
      <c r="T45" s="17"/>
      <c r="U45" s="17"/>
      <c r="V45" s="17"/>
      <c r="W45" s="17">
        <v>0</v>
      </c>
      <c r="X45" s="17">
        <v>89.6</v>
      </c>
      <c r="Y45" s="17">
        <v>91.778639999999996</v>
      </c>
      <c r="Z45" s="17">
        <v>76.798159999999996</v>
      </c>
      <c r="AA45" s="17">
        <v>12.80184</v>
      </c>
      <c r="AB45" s="17">
        <v>130.1</v>
      </c>
      <c r="AC45" s="17">
        <v>181.0642</v>
      </c>
      <c r="AD45" s="17">
        <v>179.72792000000001</v>
      </c>
      <c r="AE45" s="17">
        <v>-49.627920000000003</v>
      </c>
      <c r="AF45" s="17">
        <v>85.9</v>
      </c>
      <c r="AG45" s="17">
        <v>86.905510000000007</v>
      </c>
      <c r="AH45" s="17">
        <v>86.905510000000007</v>
      </c>
      <c r="AI45" s="17">
        <v>-1.0055099999999999</v>
      </c>
      <c r="AJ45" s="17"/>
      <c r="AK45" s="17"/>
      <c r="AL45" s="17"/>
      <c r="AM45" s="17">
        <v>0</v>
      </c>
      <c r="AN45" s="17">
        <v>185.8</v>
      </c>
      <c r="AO45" s="17">
        <v>199.17196000000001</v>
      </c>
      <c r="AP45" s="17">
        <v>199.17196000000001</v>
      </c>
      <c r="AQ45" s="17">
        <v>-13.37196</v>
      </c>
      <c r="AR45" s="17">
        <v>205.4</v>
      </c>
      <c r="AS45" s="17">
        <v>199.17196000000001</v>
      </c>
      <c r="AT45" s="17">
        <v>199.17196000000001</v>
      </c>
      <c r="AU45" s="17">
        <v>6.22804</v>
      </c>
      <c r="AV45" s="17">
        <v>208.4</v>
      </c>
      <c r="AW45" s="17">
        <v>199.17196000000001</v>
      </c>
      <c r="AX45" s="17">
        <v>199.17196000000001</v>
      </c>
      <c r="AY45" s="17">
        <v>9.22804</v>
      </c>
      <c r="AZ45" s="17">
        <v>275.8</v>
      </c>
      <c r="BA45" s="17">
        <v>298.75794000000002</v>
      </c>
      <c r="BB45" s="17">
        <v>298.75794000000002</v>
      </c>
      <c r="BC45" s="17">
        <v>-22.957940000000001</v>
      </c>
      <c r="BD45" s="17"/>
      <c r="BE45" s="17"/>
      <c r="BF45" s="17"/>
      <c r="BG45" s="17">
        <v>0</v>
      </c>
      <c r="BH45" s="17"/>
      <c r="BI45" s="17"/>
      <c r="BJ45" s="17"/>
      <c r="BK45" s="17">
        <v>0</v>
      </c>
      <c r="BL45" s="17">
        <v>530.70000000000005</v>
      </c>
      <c r="BM45" s="17">
        <v>425.16748000000001</v>
      </c>
      <c r="BN45" s="17">
        <v>392.15091999999999</v>
      </c>
      <c r="BO45" s="17">
        <v>138.54908</v>
      </c>
      <c r="BP45" s="17">
        <v>4.8</v>
      </c>
      <c r="BQ45" s="17">
        <v>4.4318400000000002</v>
      </c>
      <c r="BR45" s="17">
        <v>4.4318400000000002</v>
      </c>
      <c r="BS45" s="17">
        <v>0.36815999999999999</v>
      </c>
      <c r="BT45" s="17"/>
      <c r="BU45" s="17"/>
      <c r="BV45" s="17"/>
      <c r="BW45" s="17">
        <v>0</v>
      </c>
      <c r="BX45" s="17"/>
      <c r="BY45" s="17"/>
      <c r="BZ45" s="17"/>
      <c r="CA45" s="17">
        <v>0</v>
      </c>
      <c r="CB45" s="17"/>
      <c r="CC45" s="17"/>
      <c r="CD45" s="17"/>
      <c r="CE45" s="17">
        <v>0</v>
      </c>
      <c r="CF45" s="17"/>
      <c r="CG45" s="17"/>
      <c r="CH45" s="17"/>
      <c r="CI45" s="17">
        <v>0</v>
      </c>
      <c r="CJ45" s="17">
        <v>163</v>
      </c>
      <c r="CK45" s="17">
        <v>149.99921000000001</v>
      </c>
      <c r="CL45" s="17">
        <v>149.99921000000001</v>
      </c>
      <c r="CM45" s="17">
        <v>13.00079</v>
      </c>
      <c r="CN45" s="17">
        <v>7.3</v>
      </c>
      <c r="CO45" s="17">
        <v>5.1333399999999996</v>
      </c>
      <c r="CP45" s="17">
        <v>5.1333399999999996</v>
      </c>
      <c r="CQ45" s="17">
        <v>2.1666599999999998</v>
      </c>
      <c r="CR45" s="17">
        <v>5.5</v>
      </c>
      <c r="CS45" s="17">
        <v>2.8177599999999998</v>
      </c>
      <c r="CT45" s="17">
        <v>2.8177599999999998</v>
      </c>
      <c r="CU45" s="17">
        <v>2.6822400000000002</v>
      </c>
      <c r="CV45" s="17"/>
      <c r="CW45" s="17"/>
      <c r="CX45" s="17"/>
      <c r="CY45" s="17">
        <v>0</v>
      </c>
      <c r="CZ45" s="17">
        <v>7</v>
      </c>
      <c r="DA45" s="17">
        <v>6.8787000000000003</v>
      </c>
      <c r="DB45" s="17">
        <v>6.8787000000000003</v>
      </c>
      <c r="DC45" s="17">
        <v>0.12130000000000001</v>
      </c>
      <c r="DD45" s="17">
        <v>12.2</v>
      </c>
      <c r="DE45" s="17">
        <v>14.919420000000001</v>
      </c>
      <c r="DF45" s="17">
        <v>14.919420000000001</v>
      </c>
      <c r="DG45" s="17">
        <v>-2.7194199999999999</v>
      </c>
      <c r="DH45" s="17">
        <v>91.4</v>
      </c>
      <c r="DI45" s="17">
        <v>109.66216</v>
      </c>
      <c r="DJ45" s="17">
        <v>95.554040000000001</v>
      </c>
      <c r="DK45" s="17">
        <v>-4.1540400000000002</v>
      </c>
      <c r="DL45" s="17"/>
      <c r="DM45" s="17"/>
      <c r="DN45" s="17"/>
      <c r="DO45" s="17">
        <v>0</v>
      </c>
      <c r="DP45" s="17"/>
      <c r="DQ45" s="17"/>
      <c r="DR45" s="17"/>
      <c r="DS45" s="17">
        <v>0</v>
      </c>
      <c r="DT45" s="17"/>
      <c r="DU45" s="17"/>
      <c r="DV45" s="17"/>
      <c r="DW45" s="17">
        <v>0</v>
      </c>
      <c r="DX45" s="17"/>
      <c r="DY45" s="17"/>
      <c r="DZ45" s="17"/>
      <c r="EA45" s="17">
        <v>0</v>
      </c>
      <c r="EB45" s="17">
        <v>82.3</v>
      </c>
      <c r="EC45" s="17">
        <v>94.138319999999993</v>
      </c>
      <c r="ED45" s="17">
        <v>96.246139999999997</v>
      </c>
      <c r="EE45" s="17">
        <v>-13.94614</v>
      </c>
      <c r="EF45" s="17">
        <v>200.7</v>
      </c>
      <c r="EG45" s="17">
        <v>197.45027999999999</v>
      </c>
      <c r="EH45" s="17">
        <v>220.48074</v>
      </c>
      <c r="EI45" s="17">
        <v>-19.780740000000002</v>
      </c>
      <c r="EJ45" s="17"/>
      <c r="EK45" s="17"/>
      <c r="EL45" s="17"/>
      <c r="EM45" s="17">
        <v>0</v>
      </c>
      <c r="EN45" s="17"/>
      <c r="EO45" s="17"/>
      <c r="EP45" s="17"/>
      <c r="EQ45" s="17">
        <v>0</v>
      </c>
      <c r="ER45" s="17"/>
      <c r="ES45" s="17"/>
      <c r="ET45" s="17"/>
      <c r="EU45" s="17">
        <v>0</v>
      </c>
      <c r="EV45" s="17">
        <v>6.5</v>
      </c>
      <c r="EW45" s="17">
        <v>6.39</v>
      </c>
      <c r="EX45" s="17">
        <v>6.39</v>
      </c>
      <c r="EY45" s="17">
        <v>0.11</v>
      </c>
      <c r="EZ45" s="17">
        <v>152.19999999999999</v>
      </c>
      <c r="FA45" s="17">
        <v>150.10455999999999</v>
      </c>
      <c r="FB45" s="17">
        <v>148.88303999999999</v>
      </c>
      <c r="FC45" s="17">
        <v>3.3169599999999999</v>
      </c>
      <c r="FD45" s="17">
        <v>45.2</v>
      </c>
      <c r="FE45" s="17">
        <v>49.848860000000002</v>
      </c>
      <c r="FF45" s="17">
        <v>48.97287</v>
      </c>
      <c r="FG45" s="17">
        <v>-3.7728700000000002</v>
      </c>
      <c r="FH45" s="17">
        <v>131.80000000000001</v>
      </c>
      <c r="FI45" s="17">
        <v>127.89879000000001</v>
      </c>
      <c r="FJ45" s="17">
        <v>130.79743999999999</v>
      </c>
      <c r="FK45" s="17">
        <v>1.0025599999999999</v>
      </c>
      <c r="FL45" s="17">
        <v>27.7</v>
      </c>
      <c r="FM45" s="17">
        <v>29.877279999999999</v>
      </c>
      <c r="FN45" s="17">
        <v>24.499369999999999</v>
      </c>
      <c r="FO45" s="17">
        <v>3.2006299999999999</v>
      </c>
      <c r="FP45" s="17">
        <v>18.8</v>
      </c>
      <c r="FQ45" s="17">
        <v>19.192229999999999</v>
      </c>
      <c r="FR45" s="17">
        <v>19.192229999999999</v>
      </c>
      <c r="FS45" s="17">
        <v>-0.39223000000000002</v>
      </c>
      <c r="FT45" s="17">
        <v>19.8</v>
      </c>
      <c r="FU45" s="17">
        <v>19.32039</v>
      </c>
      <c r="FV45" s="17">
        <v>19.32039</v>
      </c>
      <c r="FW45" s="17">
        <v>0.47960999999999998</v>
      </c>
      <c r="FX45" s="17">
        <v>87.8</v>
      </c>
      <c r="FY45" s="17">
        <v>81.531779999999998</v>
      </c>
      <c r="FZ45" s="17">
        <v>81.531779999999998</v>
      </c>
      <c r="GA45" s="17">
        <v>6.2682200000000003</v>
      </c>
      <c r="GB45" s="17">
        <v>182.6</v>
      </c>
      <c r="GC45" s="17">
        <v>185.10007999999999</v>
      </c>
      <c r="GD45" s="17">
        <v>185.10007999999999</v>
      </c>
      <c r="GE45" s="17">
        <v>-2.5000800000000001</v>
      </c>
      <c r="GF45" s="17">
        <v>183.3</v>
      </c>
      <c r="GG45" s="17">
        <v>185.10007999999999</v>
      </c>
      <c r="GH45" s="17">
        <v>185.10007999999999</v>
      </c>
      <c r="GI45" s="17">
        <v>-1.8000799999999999</v>
      </c>
      <c r="GJ45" s="17">
        <v>183.8</v>
      </c>
      <c r="GK45" s="17">
        <v>185.10007999999999</v>
      </c>
      <c r="GL45" s="17">
        <v>185.10007999999999</v>
      </c>
      <c r="GM45" s="17">
        <v>-1.3000799999999999</v>
      </c>
      <c r="GN45" s="17">
        <v>99.4</v>
      </c>
      <c r="GO45" s="17">
        <v>87.992829999999998</v>
      </c>
      <c r="GP45" s="17">
        <v>90.190460000000002</v>
      </c>
      <c r="GQ45" s="17">
        <v>9.2095400000000005</v>
      </c>
      <c r="GR45" s="17">
        <v>7.9</v>
      </c>
      <c r="GS45" s="17">
        <v>8.2552000000000003</v>
      </c>
      <c r="GT45" s="17">
        <v>5.1650400000000003</v>
      </c>
      <c r="GU45" s="17">
        <v>2.7349600000000001</v>
      </c>
      <c r="GV45" s="17">
        <v>2.1</v>
      </c>
      <c r="GW45" s="17">
        <v>2.0343399999999998</v>
      </c>
      <c r="GX45" s="17">
        <v>5.4186100000000001</v>
      </c>
      <c r="GY45" s="17">
        <v>-3.3186100000000001</v>
      </c>
      <c r="GZ45" s="17">
        <v>34.299999999999997</v>
      </c>
      <c r="HA45" s="17">
        <v>34.47804</v>
      </c>
      <c r="HB45" s="17">
        <v>34.47804</v>
      </c>
      <c r="HC45" s="17">
        <v>-0.17804</v>
      </c>
      <c r="HD45" s="17">
        <v>41.1</v>
      </c>
      <c r="HE45" s="17">
        <v>44.060189999999999</v>
      </c>
      <c r="HF45" s="17">
        <v>44.060189999999999</v>
      </c>
      <c r="HG45" s="17">
        <v>-2.9601899999999999</v>
      </c>
      <c r="HH45" s="17">
        <v>3.8</v>
      </c>
      <c r="HI45" s="17">
        <v>3.9046599999999998</v>
      </c>
      <c r="HJ45" s="17">
        <v>3.9046599999999998</v>
      </c>
      <c r="HK45" s="17">
        <v>-0.10466</v>
      </c>
      <c r="HL45" s="17">
        <v>29.8</v>
      </c>
      <c r="HM45" s="17">
        <v>14.997669999999999</v>
      </c>
      <c r="HN45" s="17">
        <v>14.997669999999999</v>
      </c>
      <c r="HO45" s="17">
        <v>14.80233</v>
      </c>
      <c r="HP45" s="17">
        <v>94.2</v>
      </c>
      <c r="HQ45" s="17">
        <v>83.270799999999994</v>
      </c>
      <c r="HR45" s="17">
        <v>123.38845999999999</v>
      </c>
      <c r="HS45" s="17">
        <v>-29.188459999999999</v>
      </c>
      <c r="HT45" s="17"/>
      <c r="HU45" s="17"/>
      <c r="HV45" s="17"/>
      <c r="HW45" s="17">
        <v>0</v>
      </c>
      <c r="HX45" s="17"/>
      <c r="HY45" s="17"/>
      <c r="HZ45" s="17"/>
      <c r="IA45" s="17">
        <v>0</v>
      </c>
      <c r="IB45" s="17">
        <v>46.7</v>
      </c>
      <c r="IC45" s="17">
        <v>47.439860000000003</v>
      </c>
      <c r="ID45" s="17">
        <v>47.439860000000003</v>
      </c>
      <c r="IE45" s="17">
        <v>-0.73985999999999996</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75.3</v>
      </c>
      <c r="JE45" s="17">
        <v>67.768410000000003</v>
      </c>
      <c r="JF45" s="17">
        <v>77.376829999999998</v>
      </c>
      <c r="JG45" s="17">
        <v>-2.0768300000000002</v>
      </c>
      <c r="JH45" s="17">
        <v>176.3</v>
      </c>
      <c r="JI45" s="17">
        <v>178.52956</v>
      </c>
      <c r="JJ45" s="17">
        <v>178.52956</v>
      </c>
      <c r="JK45" s="17">
        <v>-2.2295600000000002</v>
      </c>
      <c r="JL45" s="17">
        <v>174.4</v>
      </c>
      <c r="JM45" s="17">
        <v>178.52956</v>
      </c>
      <c r="JN45" s="17">
        <v>178.52956</v>
      </c>
      <c r="JO45" s="17">
        <v>-4.1295599999999997</v>
      </c>
      <c r="JP45" s="17">
        <v>200</v>
      </c>
      <c r="JQ45" s="17">
        <v>178.52956</v>
      </c>
      <c r="JR45" s="17">
        <v>178.52956</v>
      </c>
      <c r="JS45" s="17">
        <v>21.47044</v>
      </c>
      <c r="JT45" s="17">
        <v>273.60000000000002</v>
      </c>
      <c r="JU45" s="17">
        <v>267.79433</v>
      </c>
      <c r="JV45" s="17">
        <v>267.79433</v>
      </c>
      <c r="JW45" s="17">
        <v>5.8056700000000001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v>0</v>
      </c>
      <c r="KU45" s="17">
        <v>0</v>
      </c>
      <c r="KV45" s="17"/>
      <c r="KW45" s="17"/>
      <c r="KX45" s="17"/>
      <c r="KY45" s="17">
        <v>0</v>
      </c>
      <c r="KZ45" s="17"/>
      <c r="LA45" s="17"/>
      <c r="LB45" s="17"/>
      <c r="LC45" s="17">
        <v>0</v>
      </c>
      <c r="LD45" s="17">
        <v>2</v>
      </c>
      <c r="LE45" s="17">
        <v>3.1205099999999999</v>
      </c>
      <c r="LF45" s="17">
        <v>3.1205099999999999</v>
      </c>
      <c r="LG45" s="17">
        <v>-1.1205099999999999</v>
      </c>
      <c r="LH45" s="17">
        <v>138.4</v>
      </c>
      <c r="LI45" s="17">
        <v>76.312420000000003</v>
      </c>
      <c r="LJ45" s="17">
        <v>103.40487</v>
      </c>
      <c r="LK45" s="17">
        <v>34.995130000000003</v>
      </c>
      <c r="LL45" s="17">
        <v>110.8</v>
      </c>
      <c r="LM45" s="17">
        <v>96.36994</v>
      </c>
      <c r="LN45" s="17">
        <v>108.13</v>
      </c>
      <c r="LO45" s="17">
        <v>2.67</v>
      </c>
      <c r="LP45" s="17">
        <v>63.5</v>
      </c>
      <c r="LQ45" s="17">
        <v>67.133979999999994</v>
      </c>
      <c r="LR45" s="17">
        <v>67.133979999999994</v>
      </c>
      <c r="LS45" s="17">
        <v>-3.6339800000000002</v>
      </c>
      <c r="LT45" s="17">
        <v>78.400000000000006</v>
      </c>
      <c r="LU45" s="17">
        <v>72.37388</v>
      </c>
      <c r="LV45" s="17">
        <v>78.567999999999998</v>
      </c>
      <c r="LW45" s="17">
        <v>-0.16800000000000001</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145.5</v>
      </c>
      <c r="MO45" s="17">
        <v>149.77393000000001</v>
      </c>
      <c r="MP45" s="17">
        <v>149.77393000000001</v>
      </c>
      <c r="MQ45" s="17">
        <v>-4.27393</v>
      </c>
      <c r="MR45" s="17">
        <v>146.4</v>
      </c>
      <c r="MS45" s="17">
        <v>149.77393000000001</v>
      </c>
      <c r="MT45" s="17">
        <v>149.77393000000001</v>
      </c>
      <c r="MU45" s="17">
        <v>-3.3739300000000001</v>
      </c>
      <c r="MV45" s="17">
        <v>148.80000000000001</v>
      </c>
      <c r="MW45" s="17">
        <v>149.77393000000001</v>
      </c>
      <c r="MX45" s="17">
        <v>149.77393000000001</v>
      </c>
      <c r="MY45" s="17">
        <v>-0.97392999999999996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140.69999999999999</v>
      </c>
      <c r="NU45" s="17">
        <v>186.89320000000001</v>
      </c>
      <c r="NV45" s="17">
        <v>0</v>
      </c>
      <c r="NW45" s="17">
        <v>140.69999999999999</v>
      </c>
      <c r="NX45" s="17">
        <v>79.2</v>
      </c>
      <c r="NY45" s="17">
        <v>93.446600000000004</v>
      </c>
      <c r="NZ45" s="17"/>
      <c r="OA45" s="17">
        <v>79.2</v>
      </c>
      <c r="OB45" s="17">
        <v>0</v>
      </c>
      <c r="OC45" s="17"/>
      <c r="OD45" s="17">
        <v>0</v>
      </c>
      <c r="OE45" s="17">
        <v>0</v>
      </c>
      <c r="OF45" s="17">
        <v>28.7</v>
      </c>
      <c r="OG45" s="17">
        <v>26.1</v>
      </c>
      <c r="OH45" s="17">
        <v>100.642</v>
      </c>
      <c r="OI45" s="17">
        <v>-71.941999999999993</v>
      </c>
      <c r="OJ45" s="17">
        <v>0</v>
      </c>
      <c r="OK45" s="17"/>
      <c r="OL45" s="17">
        <v>0</v>
      </c>
      <c r="OM45" s="17">
        <v>0</v>
      </c>
      <c r="ON45" s="17">
        <v>0.4</v>
      </c>
      <c r="OO45" s="17">
        <v>1.802</v>
      </c>
      <c r="OP45" s="17">
        <v>1.802</v>
      </c>
      <c r="OQ45" s="17">
        <v>-1.4019999999999999</v>
      </c>
      <c r="OR45" s="17">
        <v>0</v>
      </c>
      <c r="OS45" s="17"/>
      <c r="OT45" s="17">
        <v>0</v>
      </c>
      <c r="OU45" s="17">
        <v>0</v>
      </c>
      <c r="OV45" s="17">
        <v>15</v>
      </c>
      <c r="OW45" s="17">
        <v>16</v>
      </c>
      <c r="OX45" s="17">
        <v>13.592230000000001</v>
      </c>
      <c r="OY45" s="17">
        <v>1.40777</v>
      </c>
      <c r="OZ45" s="17">
        <v>9.9</v>
      </c>
      <c r="PA45" s="17">
        <v>9.9830000000000005</v>
      </c>
      <c r="PB45" s="17">
        <v>9</v>
      </c>
      <c r="PC45" s="17">
        <v>0.9</v>
      </c>
      <c r="PD45" s="17">
        <v>5.4</v>
      </c>
      <c r="PE45" s="17">
        <v>5.67</v>
      </c>
      <c r="PF45" s="17">
        <v>5.67</v>
      </c>
      <c r="PG45" s="17">
        <v>-0.27</v>
      </c>
      <c r="PH45" s="17">
        <v>0.6</v>
      </c>
      <c r="PI45" s="17">
        <v>1</v>
      </c>
      <c r="PJ45" s="17">
        <v>1</v>
      </c>
      <c r="PK45" s="17">
        <v>-0.4</v>
      </c>
      <c r="PL45" s="17"/>
      <c r="PM45" s="17">
        <v>1.5</v>
      </c>
      <c r="PN45" s="17">
        <v>1.5</v>
      </c>
      <c r="PO45" s="17">
        <v>-1.5</v>
      </c>
      <c r="PP45" s="17">
        <v>4</v>
      </c>
      <c r="PQ45" s="17">
        <v>4</v>
      </c>
      <c r="PR45" s="17">
        <v>4</v>
      </c>
      <c r="PS45" s="17">
        <v>0</v>
      </c>
      <c r="PT45" s="17">
        <v>20.399999999999999</v>
      </c>
      <c r="PU45" s="17">
        <v>19.417480000000001</v>
      </c>
      <c r="PV45" s="17">
        <v>19.417480000000001</v>
      </c>
      <c r="PW45" s="17">
        <v>0.98251999999999995</v>
      </c>
      <c r="PX45" s="17">
        <v>19.957000000000001</v>
      </c>
      <c r="PY45" s="17">
        <v>20</v>
      </c>
      <c r="PZ45" s="17">
        <v>16.504850000000001</v>
      </c>
      <c r="QA45" s="17">
        <v>3.4521500000000001</v>
      </c>
      <c r="QB45" s="17">
        <v>16</v>
      </c>
      <c r="QC45" s="17">
        <v>10.67961</v>
      </c>
      <c r="QD45" s="17">
        <v>10.67961</v>
      </c>
      <c r="QE45" s="17">
        <v>5.3203899999999997</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10</v>
      </c>
      <c r="QW45" s="17">
        <v>14.3</v>
      </c>
      <c r="QX45" s="17">
        <v>12.266999999999999</v>
      </c>
      <c r="QY45" s="17">
        <v>-2.2669999999999999</v>
      </c>
      <c r="QZ45" s="17">
        <v>44</v>
      </c>
      <c r="RA45" s="17">
        <v>44</v>
      </c>
      <c r="RB45" s="17">
        <v>42.246000000000002</v>
      </c>
      <c r="RC45" s="17">
        <v>1.754</v>
      </c>
      <c r="RD45" s="17">
        <v>4.5</v>
      </c>
      <c r="RE45" s="17">
        <v>2.9009999999999998</v>
      </c>
      <c r="RF45" s="17">
        <v>2.9009999999999998</v>
      </c>
      <c r="RG45" s="17">
        <v>1.599</v>
      </c>
      <c r="RH45" s="17">
        <v>1</v>
      </c>
      <c r="RI45" s="17">
        <v>1.2</v>
      </c>
      <c r="RJ45" s="17">
        <v>1.2</v>
      </c>
      <c r="RK45" s="17">
        <v>-0.2</v>
      </c>
      <c r="RL45" s="17">
        <v>2.2000000000000002</v>
      </c>
      <c r="RM45" s="17">
        <v>2.4</v>
      </c>
      <c r="RN45" s="17">
        <v>2.4</v>
      </c>
      <c r="RO45" s="17">
        <v>-0.2</v>
      </c>
      <c r="RP45" s="17">
        <v>3</v>
      </c>
      <c r="RQ45" s="17">
        <v>2.8</v>
      </c>
      <c r="RR45" s="17">
        <v>2.8</v>
      </c>
      <c r="RS45" s="17">
        <v>0.2</v>
      </c>
      <c r="RT45" s="17">
        <v>0</v>
      </c>
      <c r="RU45" s="17"/>
      <c r="RV45" s="17">
        <v>0</v>
      </c>
      <c r="RW45" s="17">
        <v>0</v>
      </c>
      <c r="RX45" s="17">
        <v>2.9</v>
      </c>
      <c r="RY45" s="17">
        <v>3.081</v>
      </c>
      <c r="RZ45" s="17">
        <v>3.081</v>
      </c>
      <c r="SA45" s="17">
        <v>-0.18099999999999999</v>
      </c>
      <c r="SB45" s="17">
        <v>12</v>
      </c>
      <c r="SC45" s="17">
        <v>10.97321</v>
      </c>
      <c r="SD45" s="17">
        <v>10.97321</v>
      </c>
      <c r="SE45" s="17">
        <v>1.0267900000000001</v>
      </c>
      <c r="SF45" s="17">
        <v>1.8</v>
      </c>
      <c r="SG45" s="17">
        <v>2</v>
      </c>
      <c r="SH45" s="17">
        <v>2</v>
      </c>
      <c r="SI45" s="17">
        <v>-0.2</v>
      </c>
      <c r="SJ45" s="17"/>
      <c r="SK45" s="17">
        <v>0</v>
      </c>
      <c r="SL45" s="17">
        <v>0.4</v>
      </c>
      <c r="SM45" s="17">
        <v>-0.4</v>
      </c>
      <c r="SN45" s="17">
        <v>9.6999999999999993</v>
      </c>
      <c r="SO45" s="17">
        <v>9.8520000000000003</v>
      </c>
      <c r="SP45" s="17">
        <v>9.8520000000000003</v>
      </c>
      <c r="SQ45" s="17">
        <v>-0.152</v>
      </c>
      <c r="SR45" s="17">
        <v>4</v>
      </c>
      <c r="SS45" s="17">
        <v>4.5</v>
      </c>
      <c r="ST45" s="17">
        <v>4.5</v>
      </c>
      <c r="SU45" s="17">
        <v>-0.5</v>
      </c>
      <c r="SV45" s="17">
        <v>6.3</v>
      </c>
      <c r="SW45" s="17">
        <v>6.5</v>
      </c>
      <c r="SX45" s="17">
        <v>6.5</v>
      </c>
      <c r="SY45" s="17">
        <v>-0.2</v>
      </c>
      <c r="SZ45" s="17">
        <v>8.3000000000000007</v>
      </c>
      <c r="TA45" s="17">
        <v>10</v>
      </c>
      <c r="TB45" s="17">
        <v>10</v>
      </c>
      <c r="TC45" s="17">
        <v>-1.7</v>
      </c>
      <c r="TD45" s="17">
        <v>18.8</v>
      </c>
      <c r="TE45" s="17">
        <v>18.543690000000002</v>
      </c>
      <c r="TF45" s="17">
        <v>18.543690000000002</v>
      </c>
      <c r="TG45" s="17">
        <v>0.25630999999999998</v>
      </c>
      <c r="TH45" s="17">
        <v>25.5</v>
      </c>
      <c r="TI45" s="17">
        <v>25.863</v>
      </c>
      <c r="TJ45" s="17">
        <v>25.863</v>
      </c>
      <c r="TK45" s="17">
        <v>-0.36299999999999999</v>
      </c>
      <c r="TL45" s="17">
        <v>66.3</v>
      </c>
      <c r="TM45" s="17">
        <v>60.2</v>
      </c>
      <c r="TN45" s="17">
        <v>65.88</v>
      </c>
      <c r="TO45" s="17">
        <v>0.42</v>
      </c>
      <c r="TP45" s="17">
        <v>0</v>
      </c>
      <c r="TQ45" s="17"/>
      <c r="TR45" s="17">
        <v>0</v>
      </c>
      <c r="TS45" s="17">
        <v>0</v>
      </c>
      <c r="TT45" s="17">
        <v>38.9</v>
      </c>
      <c r="TU45" s="17">
        <v>53.6</v>
      </c>
      <c r="TV45" s="17">
        <v>68.498000000000005</v>
      </c>
      <c r="TW45" s="17">
        <v>-29.597999999999999</v>
      </c>
      <c r="TX45" s="17">
        <v>49.5</v>
      </c>
      <c r="TY45" s="17">
        <v>53.6</v>
      </c>
      <c r="TZ45" s="17">
        <v>80.266000000000005</v>
      </c>
      <c r="UA45" s="17">
        <v>-30.765999999999998</v>
      </c>
      <c r="UB45" s="17">
        <v>3.9</v>
      </c>
      <c r="UC45" s="17">
        <v>8.2129999999999992</v>
      </c>
      <c r="UD45" s="17">
        <v>8.2129999999999992</v>
      </c>
      <c r="UE45" s="17">
        <v>-4.3129999999999997</v>
      </c>
      <c r="UF45" s="17">
        <v>1.6</v>
      </c>
      <c r="UG45" s="17">
        <v>7.0510000000000002</v>
      </c>
      <c r="UH45" s="17">
        <v>7.0510000000000002</v>
      </c>
      <c r="UI45" s="17">
        <v>-5.4509999999999996</v>
      </c>
      <c r="UJ45" s="17">
        <v>11.8</v>
      </c>
      <c r="UK45" s="17">
        <v>16</v>
      </c>
      <c r="UL45" s="17">
        <v>10</v>
      </c>
      <c r="UM45" s="17">
        <v>1.8</v>
      </c>
      <c r="UN45" s="17">
        <v>3.5</v>
      </c>
      <c r="UO45" s="17">
        <v>2.8</v>
      </c>
      <c r="UP45" s="17">
        <v>2.8</v>
      </c>
      <c r="UQ45" s="17">
        <v>0.7</v>
      </c>
      <c r="UR45" s="17">
        <v>7.7</v>
      </c>
      <c r="US45" s="17">
        <v>7.4</v>
      </c>
      <c r="UT45" s="17">
        <v>7.4</v>
      </c>
      <c r="UU45" s="17">
        <v>0.3</v>
      </c>
      <c r="UV45" s="17">
        <v>8.1</v>
      </c>
      <c r="UW45" s="17">
        <v>8</v>
      </c>
      <c r="UX45" s="17">
        <v>8</v>
      </c>
      <c r="UY45" s="17">
        <v>0.1</v>
      </c>
      <c r="UZ45" s="17">
        <v>8.9</v>
      </c>
      <c r="VA45" s="17">
        <v>9</v>
      </c>
      <c r="VB45" s="17">
        <v>9</v>
      </c>
      <c r="VC45" s="17">
        <v>-0.1</v>
      </c>
      <c r="VD45" s="17">
        <v>9.1</v>
      </c>
      <c r="VE45" s="17">
        <v>9</v>
      </c>
      <c r="VF45" s="17">
        <v>9</v>
      </c>
      <c r="VG45" s="17">
        <v>0.1</v>
      </c>
      <c r="VH45" s="17">
        <v>1.2</v>
      </c>
      <c r="VI45" s="17">
        <v>2.2280000000000002</v>
      </c>
      <c r="VJ45" s="17">
        <v>2.2280000000000002</v>
      </c>
      <c r="VK45" s="17">
        <v>-1.028</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77.900000000000006</v>
      </c>
      <c r="WC45" s="17">
        <v>109.5</v>
      </c>
      <c r="WD45" s="17">
        <v>115</v>
      </c>
      <c r="WE45" s="17">
        <v>-37.1</v>
      </c>
      <c r="WF45" s="17">
        <v>63.6</v>
      </c>
      <c r="WG45" s="17">
        <v>96.1</v>
      </c>
      <c r="WH45" s="17">
        <v>107</v>
      </c>
      <c r="WI45" s="17">
        <v>-43.4</v>
      </c>
      <c r="WJ45" s="17">
        <v>0</v>
      </c>
      <c r="WK45" s="17"/>
      <c r="WL45" s="17">
        <v>0</v>
      </c>
      <c r="WM45" s="17">
        <v>0</v>
      </c>
      <c r="WN45" s="17">
        <v>0</v>
      </c>
      <c r="WO45" s="17"/>
      <c r="WP45" s="17">
        <v>0</v>
      </c>
      <c r="WQ45" s="17">
        <v>0</v>
      </c>
      <c r="WR45" s="17">
        <v>7</v>
      </c>
      <c r="WS45" s="17">
        <v>9.8000000000000007</v>
      </c>
      <c r="WT45" s="17">
        <v>9.8000000000000007</v>
      </c>
      <c r="WU45" s="17">
        <v>-2.8</v>
      </c>
      <c r="WV45" s="17">
        <v>19.399999999999999</v>
      </c>
      <c r="WW45" s="17">
        <v>18.834949999999999</v>
      </c>
      <c r="WX45" s="17">
        <v>18.834949999999999</v>
      </c>
      <c r="WY45" s="17">
        <v>0.56505000000000005</v>
      </c>
      <c r="WZ45" s="17">
        <v>9.4</v>
      </c>
      <c r="XA45" s="17">
        <v>9</v>
      </c>
      <c r="XB45" s="17">
        <v>10.8</v>
      </c>
      <c r="XC45" s="17">
        <v>-1.4</v>
      </c>
      <c r="XD45" s="17">
        <v>42.9</v>
      </c>
      <c r="XE45" s="17">
        <v>42</v>
      </c>
      <c r="XF45" s="17">
        <v>42</v>
      </c>
      <c r="XG45" s="17">
        <v>0.9</v>
      </c>
      <c r="XH45" s="17">
        <v>12</v>
      </c>
      <c r="XI45" s="17">
        <v>10</v>
      </c>
      <c r="XJ45" s="17">
        <v>10</v>
      </c>
      <c r="XK45" s="17">
        <v>2</v>
      </c>
      <c r="XL45" s="17">
        <v>17.100000000000001</v>
      </c>
      <c r="XM45" s="17">
        <v>17</v>
      </c>
      <c r="XN45" s="17">
        <v>14</v>
      </c>
      <c r="XO45" s="17">
        <v>3.1</v>
      </c>
      <c r="XP45" s="17"/>
      <c r="XQ45" s="17"/>
      <c r="XR45" s="17"/>
      <c r="XS45" s="17">
        <v>0</v>
      </c>
      <c r="XT45" s="17">
        <v>7.5</v>
      </c>
      <c r="XU45" s="17">
        <v>7.35</v>
      </c>
      <c r="XV45" s="17">
        <v>7.35</v>
      </c>
      <c r="XW45" s="17">
        <v>0.15</v>
      </c>
      <c r="XX45" s="17"/>
      <c r="XY45" s="17"/>
      <c r="XZ45" s="17"/>
      <c r="YA45" s="17">
        <v>0</v>
      </c>
      <c r="YB45" s="17"/>
      <c r="YC45" s="17"/>
      <c r="YD45" s="17"/>
      <c r="YE45" s="17">
        <v>0</v>
      </c>
    </row>
    <row r="46" spans="1:655" ht="24" customHeight="1" x14ac:dyDescent="0.25">
      <c r="A46" s="1"/>
      <c r="B46" s="16" t="s">
        <v>42</v>
      </c>
      <c r="C46" s="16" t="s">
        <v>853</v>
      </c>
      <c r="D46" s="17">
        <v>146.1</v>
      </c>
      <c r="E46" s="17">
        <v>133.82538</v>
      </c>
      <c r="F46" s="17">
        <v>141.82024999999999</v>
      </c>
      <c r="G46" s="17">
        <v>4.2797499999999999</v>
      </c>
      <c r="H46" s="17">
        <v>647.79999999999995</v>
      </c>
      <c r="I46" s="17">
        <v>643.65809000000002</v>
      </c>
      <c r="J46" s="17">
        <v>643.65809000000002</v>
      </c>
      <c r="K46" s="17">
        <v>4.1419100000000002</v>
      </c>
      <c r="L46" s="17">
        <v>215.3</v>
      </c>
      <c r="M46" s="17">
        <v>209.39341999999999</v>
      </c>
      <c r="N46" s="17">
        <v>209.39341999999999</v>
      </c>
      <c r="O46" s="17">
        <v>5.9065799999999999</v>
      </c>
      <c r="P46" s="17"/>
      <c r="Q46" s="17"/>
      <c r="R46" s="17"/>
      <c r="S46" s="17">
        <v>0</v>
      </c>
      <c r="T46" s="17"/>
      <c r="U46" s="17"/>
      <c r="V46" s="17"/>
      <c r="W46" s="17">
        <v>0</v>
      </c>
      <c r="X46" s="17">
        <v>89.4</v>
      </c>
      <c r="Y46" s="17">
        <v>91.778639999999996</v>
      </c>
      <c r="Z46" s="17">
        <v>76.798159999999996</v>
      </c>
      <c r="AA46" s="17">
        <v>12.601839999999999</v>
      </c>
      <c r="AB46" s="17">
        <v>130.30000000000001</v>
      </c>
      <c r="AC46" s="17">
        <v>187.01147</v>
      </c>
      <c r="AD46" s="17">
        <v>188.85418000000001</v>
      </c>
      <c r="AE46" s="17">
        <v>-58.554180000000002</v>
      </c>
      <c r="AF46" s="17">
        <v>85.8</v>
      </c>
      <c r="AG46" s="17">
        <v>86.905510000000007</v>
      </c>
      <c r="AH46" s="17">
        <v>86.905510000000007</v>
      </c>
      <c r="AI46" s="17">
        <v>-1.10551</v>
      </c>
      <c r="AJ46" s="17"/>
      <c r="AK46" s="17"/>
      <c r="AL46" s="17"/>
      <c r="AM46" s="17">
        <v>0</v>
      </c>
      <c r="AN46" s="17">
        <v>185.7</v>
      </c>
      <c r="AO46" s="17">
        <v>199.17196000000001</v>
      </c>
      <c r="AP46" s="17">
        <v>199.17196000000001</v>
      </c>
      <c r="AQ46" s="17">
        <v>-13.471959999999999</v>
      </c>
      <c r="AR46" s="17">
        <v>204.8</v>
      </c>
      <c r="AS46" s="17">
        <v>199.17196000000001</v>
      </c>
      <c r="AT46" s="17">
        <v>199.17196000000001</v>
      </c>
      <c r="AU46" s="17">
        <v>5.6280400000000004</v>
      </c>
      <c r="AV46" s="17">
        <v>208</v>
      </c>
      <c r="AW46" s="17">
        <v>199.17196000000001</v>
      </c>
      <c r="AX46" s="17">
        <v>199.17196000000001</v>
      </c>
      <c r="AY46" s="17">
        <v>8.8280399999999997</v>
      </c>
      <c r="AZ46" s="17">
        <v>277.10000000000002</v>
      </c>
      <c r="BA46" s="17">
        <v>298.75794000000002</v>
      </c>
      <c r="BB46" s="17">
        <v>298.75794000000002</v>
      </c>
      <c r="BC46" s="17">
        <v>-21.65794</v>
      </c>
      <c r="BD46" s="17"/>
      <c r="BE46" s="17"/>
      <c r="BF46" s="17"/>
      <c r="BG46" s="17">
        <v>0</v>
      </c>
      <c r="BH46" s="17"/>
      <c r="BI46" s="17"/>
      <c r="BJ46" s="17"/>
      <c r="BK46" s="17">
        <v>0</v>
      </c>
      <c r="BL46" s="17">
        <v>440</v>
      </c>
      <c r="BM46" s="17">
        <v>419.47043000000002</v>
      </c>
      <c r="BN46" s="17">
        <v>385.03793000000002</v>
      </c>
      <c r="BO46" s="17">
        <v>54.962069999999997</v>
      </c>
      <c r="BP46" s="17">
        <v>4.8</v>
      </c>
      <c r="BQ46" s="17">
        <v>4.4318400000000002</v>
      </c>
      <c r="BR46" s="17">
        <v>4.4318400000000002</v>
      </c>
      <c r="BS46" s="17">
        <v>0.36815999999999999</v>
      </c>
      <c r="BT46" s="17"/>
      <c r="BU46" s="17"/>
      <c r="BV46" s="17"/>
      <c r="BW46" s="17">
        <v>0</v>
      </c>
      <c r="BX46" s="17"/>
      <c r="BY46" s="17"/>
      <c r="BZ46" s="17"/>
      <c r="CA46" s="17">
        <v>0</v>
      </c>
      <c r="CB46" s="17"/>
      <c r="CC46" s="17"/>
      <c r="CD46" s="17"/>
      <c r="CE46" s="17">
        <v>0</v>
      </c>
      <c r="CF46" s="17"/>
      <c r="CG46" s="17"/>
      <c r="CH46" s="17"/>
      <c r="CI46" s="17">
        <v>0</v>
      </c>
      <c r="CJ46" s="17">
        <v>163</v>
      </c>
      <c r="CK46" s="17">
        <v>149.99921000000001</v>
      </c>
      <c r="CL46" s="17">
        <v>149.99921000000001</v>
      </c>
      <c r="CM46" s="17">
        <v>13.00079</v>
      </c>
      <c r="CN46" s="17">
        <v>7.2</v>
      </c>
      <c r="CO46" s="17">
        <v>5.1333399999999996</v>
      </c>
      <c r="CP46" s="17">
        <v>5.1333399999999996</v>
      </c>
      <c r="CQ46" s="17">
        <v>2.0666600000000002</v>
      </c>
      <c r="CR46" s="17">
        <v>5.4</v>
      </c>
      <c r="CS46" s="17">
        <v>2.8177599999999998</v>
      </c>
      <c r="CT46" s="17">
        <v>2.8177599999999998</v>
      </c>
      <c r="CU46" s="17">
        <v>2.5822400000000001</v>
      </c>
      <c r="CV46" s="17"/>
      <c r="CW46" s="17"/>
      <c r="CX46" s="17"/>
      <c r="CY46" s="17">
        <v>0</v>
      </c>
      <c r="CZ46" s="17">
        <v>7</v>
      </c>
      <c r="DA46" s="17">
        <v>6.8787000000000003</v>
      </c>
      <c r="DB46" s="17">
        <v>6.8787000000000003</v>
      </c>
      <c r="DC46" s="17">
        <v>0.12130000000000001</v>
      </c>
      <c r="DD46" s="17">
        <v>12.2</v>
      </c>
      <c r="DE46" s="17">
        <v>14.919420000000001</v>
      </c>
      <c r="DF46" s="17">
        <v>14.919420000000001</v>
      </c>
      <c r="DG46" s="17">
        <v>-2.7194199999999999</v>
      </c>
      <c r="DH46" s="17">
        <v>120.7</v>
      </c>
      <c r="DI46" s="17">
        <v>109.54573000000001</v>
      </c>
      <c r="DJ46" s="17">
        <v>94.783709999999999</v>
      </c>
      <c r="DK46" s="17">
        <v>25.91629</v>
      </c>
      <c r="DL46" s="17"/>
      <c r="DM46" s="17"/>
      <c r="DN46" s="17"/>
      <c r="DO46" s="17">
        <v>0</v>
      </c>
      <c r="DP46" s="17"/>
      <c r="DQ46" s="17"/>
      <c r="DR46" s="17"/>
      <c r="DS46" s="17">
        <v>0</v>
      </c>
      <c r="DT46" s="17"/>
      <c r="DU46" s="17"/>
      <c r="DV46" s="17"/>
      <c r="DW46" s="17">
        <v>0</v>
      </c>
      <c r="DX46" s="17"/>
      <c r="DY46" s="17"/>
      <c r="DZ46" s="17"/>
      <c r="EA46" s="17">
        <v>0</v>
      </c>
      <c r="EB46" s="17">
        <v>110.1</v>
      </c>
      <c r="EC46" s="17">
        <v>92.179829999999995</v>
      </c>
      <c r="ED46" s="17">
        <v>94.223770000000002</v>
      </c>
      <c r="EE46" s="17">
        <v>15.87623</v>
      </c>
      <c r="EF46" s="17">
        <v>187</v>
      </c>
      <c r="EG46" s="17">
        <v>177.35828000000001</v>
      </c>
      <c r="EH46" s="17">
        <v>220.48074</v>
      </c>
      <c r="EI46" s="17">
        <v>-33.480739999999997</v>
      </c>
      <c r="EJ46" s="17"/>
      <c r="EK46" s="17"/>
      <c r="EL46" s="17"/>
      <c r="EM46" s="17">
        <v>0</v>
      </c>
      <c r="EN46" s="17"/>
      <c r="EO46" s="17"/>
      <c r="EP46" s="17"/>
      <c r="EQ46" s="17">
        <v>0</v>
      </c>
      <c r="ER46" s="17"/>
      <c r="ES46" s="17"/>
      <c r="ET46" s="17"/>
      <c r="EU46" s="17">
        <v>0</v>
      </c>
      <c r="EV46" s="17">
        <v>6.5</v>
      </c>
      <c r="EW46" s="17">
        <v>6.39</v>
      </c>
      <c r="EX46" s="17">
        <v>6.39</v>
      </c>
      <c r="EY46" s="17">
        <v>0.11</v>
      </c>
      <c r="EZ46" s="17">
        <v>152.19999999999999</v>
      </c>
      <c r="FA46" s="17">
        <v>147.32132999999999</v>
      </c>
      <c r="FB46" s="17">
        <v>147.73636999999999</v>
      </c>
      <c r="FC46" s="17">
        <v>4.4636300000000002</v>
      </c>
      <c r="FD46" s="17">
        <v>44</v>
      </c>
      <c r="FE46" s="17">
        <v>49.848860000000002</v>
      </c>
      <c r="FF46" s="17">
        <v>48.97287</v>
      </c>
      <c r="FG46" s="17">
        <v>-4.9728700000000003</v>
      </c>
      <c r="FH46" s="17">
        <v>127.4</v>
      </c>
      <c r="FI46" s="17">
        <v>123.79058999999999</v>
      </c>
      <c r="FJ46" s="17">
        <v>127.36223</v>
      </c>
      <c r="FK46" s="17">
        <v>3.7769999999999998E-2</v>
      </c>
      <c r="FL46" s="17">
        <v>27.9</v>
      </c>
      <c r="FM46" s="17">
        <v>29.877279999999999</v>
      </c>
      <c r="FN46" s="17">
        <v>24.499369999999999</v>
      </c>
      <c r="FO46" s="17">
        <v>3.40063</v>
      </c>
      <c r="FP46" s="17">
        <v>18.8</v>
      </c>
      <c r="FQ46" s="17">
        <v>19.192229999999999</v>
      </c>
      <c r="FR46" s="17">
        <v>19.192229999999999</v>
      </c>
      <c r="FS46" s="17">
        <v>-0.39223000000000002</v>
      </c>
      <c r="FT46" s="17">
        <v>19.8</v>
      </c>
      <c r="FU46" s="17">
        <v>19.32039</v>
      </c>
      <c r="FV46" s="17">
        <v>19.32039</v>
      </c>
      <c r="FW46" s="17">
        <v>0.47960999999999998</v>
      </c>
      <c r="FX46" s="17">
        <v>89.8</v>
      </c>
      <c r="FY46" s="17">
        <v>81.531779999999998</v>
      </c>
      <c r="FZ46" s="17">
        <v>81.531779999999998</v>
      </c>
      <c r="GA46" s="17">
        <v>8.2682199999999995</v>
      </c>
      <c r="GB46" s="17">
        <v>181.7</v>
      </c>
      <c r="GC46" s="17">
        <v>185.10007999999999</v>
      </c>
      <c r="GD46" s="17">
        <v>185.10007999999999</v>
      </c>
      <c r="GE46" s="17">
        <v>-3.40008</v>
      </c>
      <c r="GF46" s="17">
        <v>182</v>
      </c>
      <c r="GG46" s="17">
        <v>185.10007999999999</v>
      </c>
      <c r="GH46" s="17">
        <v>185.10007999999999</v>
      </c>
      <c r="GI46" s="17">
        <v>-3.1000800000000002</v>
      </c>
      <c r="GJ46" s="17">
        <v>183.6</v>
      </c>
      <c r="GK46" s="17">
        <v>185.10007999999999</v>
      </c>
      <c r="GL46" s="17">
        <v>185.10007999999999</v>
      </c>
      <c r="GM46" s="17">
        <v>-1.5000800000000001</v>
      </c>
      <c r="GN46" s="17">
        <v>99.4</v>
      </c>
      <c r="GO46" s="17">
        <v>87.604740000000007</v>
      </c>
      <c r="GP46" s="17">
        <v>90.537120000000002</v>
      </c>
      <c r="GQ46" s="17">
        <v>8.8628800000000005</v>
      </c>
      <c r="GR46" s="17">
        <v>7.9</v>
      </c>
      <c r="GS46" s="17">
        <v>8.2552000000000003</v>
      </c>
      <c r="GT46" s="17">
        <v>5.1650400000000003</v>
      </c>
      <c r="GU46" s="17">
        <v>2.7349600000000001</v>
      </c>
      <c r="GV46" s="17">
        <v>2</v>
      </c>
      <c r="GW46" s="17">
        <v>2.0343399999999998</v>
      </c>
      <c r="GX46" s="17">
        <v>5.4186100000000001</v>
      </c>
      <c r="GY46" s="17">
        <v>-3.4186100000000001</v>
      </c>
      <c r="GZ46" s="17">
        <v>25.8</v>
      </c>
      <c r="HA46" s="17">
        <v>34.47804</v>
      </c>
      <c r="HB46" s="17">
        <v>34.47804</v>
      </c>
      <c r="HC46" s="17">
        <v>-8.6780399999999993</v>
      </c>
      <c r="HD46" s="17">
        <v>40.700000000000003</v>
      </c>
      <c r="HE46" s="17">
        <v>44.060189999999999</v>
      </c>
      <c r="HF46" s="17">
        <v>44.060189999999999</v>
      </c>
      <c r="HG46" s="17">
        <v>-3.3601899999999998</v>
      </c>
      <c r="HH46" s="17">
        <v>3.8</v>
      </c>
      <c r="HI46" s="17">
        <v>3.9046599999999998</v>
      </c>
      <c r="HJ46" s="17">
        <v>3.9046599999999998</v>
      </c>
      <c r="HK46" s="17">
        <v>-0.10466</v>
      </c>
      <c r="HL46" s="17">
        <v>29.4</v>
      </c>
      <c r="HM46" s="17">
        <v>14.997669999999999</v>
      </c>
      <c r="HN46" s="17">
        <v>14.997669999999999</v>
      </c>
      <c r="HO46" s="17">
        <v>14.402329999999999</v>
      </c>
      <c r="HP46" s="17">
        <v>99.5</v>
      </c>
      <c r="HQ46" s="17">
        <v>113.81174</v>
      </c>
      <c r="HR46" s="17">
        <v>126.74382</v>
      </c>
      <c r="HS46" s="17">
        <v>-27.243819999999999</v>
      </c>
      <c r="HT46" s="17"/>
      <c r="HU46" s="17"/>
      <c r="HV46" s="17"/>
      <c r="HW46" s="17">
        <v>0</v>
      </c>
      <c r="HX46" s="17"/>
      <c r="HY46" s="17"/>
      <c r="HZ46" s="17"/>
      <c r="IA46" s="17">
        <v>0</v>
      </c>
      <c r="IB46" s="17">
        <v>46.5</v>
      </c>
      <c r="IC46" s="17">
        <v>47.439860000000003</v>
      </c>
      <c r="ID46" s="17">
        <v>47.439860000000003</v>
      </c>
      <c r="IE46" s="17">
        <v>-0.93986000000000003</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75.2</v>
      </c>
      <c r="JE46" s="17">
        <v>67.296199999999999</v>
      </c>
      <c r="JF46" s="17">
        <v>77.798630000000003</v>
      </c>
      <c r="JG46" s="17">
        <v>-2.59863</v>
      </c>
      <c r="JH46" s="17">
        <v>176.1</v>
      </c>
      <c r="JI46" s="17">
        <v>178.52956</v>
      </c>
      <c r="JJ46" s="17">
        <v>178.52956</v>
      </c>
      <c r="JK46" s="17">
        <v>-2.4295599999999999</v>
      </c>
      <c r="JL46" s="17">
        <v>174.2</v>
      </c>
      <c r="JM46" s="17">
        <v>178.52956</v>
      </c>
      <c r="JN46" s="17">
        <v>178.52956</v>
      </c>
      <c r="JO46" s="17">
        <v>-4.3295599999999999</v>
      </c>
      <c r="JP46" s="17">
        <v>200</v>
      </c>
      <c r="JQ46" s="17">
        <v>178.52956</v>
      </c>
      <c r="JR46" s="17">
        <v>178.52956</v>
      </c>
      <c r="JS46" s="17">
        <v>21.47044</v>
      </c>
      <c r="JT46" s="17">
        <v>273.10000000000002</v>
      </c>
      <c r="JU46" s="17">
        <v>267.79433</v>
      </c>
      <c r="JV46" s="17">
        <v>267.79433</v>
      </c>
      <c r="JW46" s="17">
        <v>5.3056700000000001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v>0</v>
      </c>
      <c r="KU46" s="17">
        <v>0</v>
      </c>
      <c r="KV46" s="17"/>
      <c r="KW46" s="17"/>
      <c r="KX46" s="17"/>
      <c r="KY46" s="17">
        <v>0</v>
      </c>
      <c r="KZ46" s="17"/>
      <c r="LA46" s="17"/>
      <c r="LB46" s="17"/>
      <c r="LC46" s="17">
        <v>0</v>
      </c>
      <c r="LD46" s="17">
        <v>2.2999999999999998</v>
      </c>
      <c r="LE46" s="17">
        <v>3.1205099999999999</v>
      </c>
      <c r="LF46" s="17">
        <v>3.1205099999999999</v>
      </c>
      <c r="LG46" s="17">
        <v>-0.82050999999999996</v>
      </c>
      <c r="LH46" s="17">
        <v>110</v>
      </c>
      <c r="LI46" s="17">
        <v>126.56431000000001</v>
      </c>
      <c r="LJ46" s="17">
        <v>97.333730000000003</v>
      </c>
      <c r="LK46" s="17">
        <v>12.666270000000001</v>
      </c>
      <c r="LL46" s="17">
        <v>101.7</v>
      </c>
      <c r="LM46" s="17">
        <v>88.519069999999999</v>
      </c>
      <c r="LN46" s="17">
        <v>108.13</v>
      </c>
      <c r="LO46" s="17">
        <v>-6.43</v>
      </c>
      <c r="LP46" s="17">
        <v>63.3</v>
      </c>
      <c r="LQ46" s="17">
        <v>67.133979999999994</v>
      </c>
      <c r="LR46" s="17">
        <v>67.133979999999994</v>
      </c>
      <c r="LS46" s="17">
        <v>-3.8339799999999999</v>
      </c>
      <c r="LT46" s="17">
        <v>78.5</v>
      </c>
      <c r="LU46" s="17">
        <v>72.37388</v>
      </c>
      <c r="LV46" s="17">
        <v>78.567999999999998</v>
      </c>
      <c r="LW46" s="17">
        <v>-6.8000000000000005E-2</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145.30000000000001</v>
      </c>
      <c r="MO46" s="17">
        <v>149.77393000000001</v>
      </c>
      <c r="MP46" s="17">
        <v>149.77393000000001</v>
      </c>
      <c r="MQ46" s="17">
        <v>-4.4739300000000002</v>
      </c>
      <c r="MR46" s="17">
        <v>146.19999999999999</v>
      </c>
      <c r="MS46" s="17">
        <v>149.77393000000001</v>
      </c>
      <c r="MT46" s="17">
        <v>149.77393000000001</v>
      </c>
      <c r="MU46" s="17">
        <v>-3.5739299999999998</v>
      </c>
      <c r="MV46" s="17">
        <v>148.4</v>
      </c>
      <c r="MW46" s="17">
        <v>149.77393000000001</v>
      </c>
      <c r="MX46" s="17">
        <v>149.77393000000001</v>
      </c>
      <c r="MY46" s="17">
        <v>-1.3739300000000001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210.7</v>
      </c>
      <c r="NU46" s="17">
        <v>147.81640999999999</v>
      </c>
      <c r="NV46" s="17">
        <v>0</v>
      </c>
      <c r="NW46" s="17">
        <v>210.7</v>
      </c>
      <c r="NX46" s="17">
        <v>97.9</v>
      </c>
      <c r="NY46" s="17">
        <v>73.908199999999994</v>
      </c>
      <c r="NZ46" s="17"/>
      <c r="OA46" s="17">
        <v>97.9</v>
      </c>
      <c r="OB46" s="17">
        <v>0</v>
      </c>
      <c r="OC46" s="17"/>
      <c r="OD46" s="17">
        <v>0</v>
      </c>
      <c r="OE46" s="17">
        <v>0</v>
      </c>
      <c r="OF46" s="17">
        <v>29</v>
      </c>
      <c r="OG46" s="17">
        <v>26.9</v>
      </c>
      <c r="OH46" s="17">
        <v>100.72499999999999</v>
      </c>
      <c r="OI46" s="17">
        <v>-71.724999999999994</v>
      </c>
      <c r="OJ46" s="17">
        <v>0</v>
      </c>
      <c r="OK46" s="17"/>
      <c r="OL46" s="17">
        <v>0</v>
      </c>
      <c r="OM46" s="17">
        <v>0</v>
      </c>
      <c r="ON46" s="17">
        <v>1.1000000000000001</v>
      </c>
      <c r="OO46" s="17">
        <v>1.4570000000000001</v>
      </c>
      <c r="OP46" s="17">
        <v>1.4570000000000001</v>
      </c>
      <c r="OQ46" s="17">
        <v>-0.35699999999999998</v>
      </c>
      <c r="OR46" s="17">
        <v>0</v>
      </c>
      <c r="OS46" s="17"/>
      <c r="OT46" s="17">
        <v>0</v>
      </c>
      <c r="OU46" s="17">
        <v>0</v>
      </c>
      <c r="OV46" s="17">
        <v>14.8</v>
      </c>
      <c r="OW46" s="17">
        <v>16</v>
      </c>
      <c r="OX46" s="17">
        <v>13.592230000000001</v>
      </c>
      <c r="OY46" s="17">
        <v>1.20777</v>
      </c>
      <c r="OZ46" s="17">
        <v>9.9</v>
      </c>
      <c r="PA46" s="17">
        <v>9.9830000000000005</v>
      </c>
      <c r="PB46" s="17">
        <v>9</v>
      </c>
      <c r="PC46" s="17">
        <v>0.9</v>
      </c>
      <c r="PD46" s="17">
        <v>5.3</v>
      </c>
      <c r="PE46" s="17">
        <v>5.67</v>
      </c>
      <c r="PF46" s="17">
        <v>5.67</v>
      </c>
      <c r="PG46" s="17">
        <v>-0.37</v>
      </c>
      <c r="PH46" s="17">
        <v>0.6</v>
      </c>
      <c r="PI46" s="17">
        <v>1</v>
      </c>
      <c r="PJ46" s="17">
        <v>1</v>
      </c>
      <c r="PK46" s="17">
        <v>-0.4</v>
      </c>
      <c r="PL46" s="17"/>
      <c r="PM46" s="17">
        <v>1.5</v>
      </c>
      <c r="PN46" s="17">
        <v>1.5</v>
      </c>
      <c r="PO46" s="17">
        <v>-1.5</v>
      </c>
      <c r="PP46" s="17">
        <v>3.9</v>
      </c>
      <c r="PQ46" s="17">
        <v>4</v>
      </c>
      <c r="PR46" s="17">
        <v>4</v>
      </c>
      <c r="PS46" s="17">
        <v>-0.1</v>
      </c>
      <c r="PT46" s="17">
        <v>20.3</v>
      </c>
      <c r="PU46" s="17">
        <v>19.417480000000001</v>
      </c>
      <c r="PV46" s="17">
        <v>19.417480000000001</v>
      </c>
      <c r="PW46" s="17">
        <v>0.88251999999999997</v>
      </c>
      <c r="PX46" s="17">
        <v>19.971</v>
      </c>
      <c r="PY46" s="17">
        <v>20</v>
      </c>
      <c r="PZ46" s="17">
        <v>16.504850000000001</v>
      </c>
      <c r="QA46" s="17">
        <v>3.4661499999999998</v>
      </c>
      <c r="QB46" s="17">
        <v>15.6</v>
      </c>
      <c r="QC46" s="17">
        <v>10.67961</v>
      </c>
      <c r="QD46" s="17">
        <v>10.67961</v>
      </c>
      <c r="QE46" s="17">
        <v>4.9203900000000003</v>
      </c>
      <c r="QF46" s="17">
        <v>3.4</v>
      </c>
      <c r="QG46" s="17">
        <v>3.5</v>
      </c>
      <c r="QH46" s="17">
        <v>3.5</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9.6999999999999993</v>
      </c>
      <c r="QW46" s="17">
        <v>15.2</v>
      </c>
      <c r="QX46" s="17">
        <v>13.401999999999999</v>
      </c>
      <c r="QY46" s="17">
        <v>-3.702</v>
      </c>
      <c r="QZ46" s="17">
        <v>39.9</v>
      </c>
      <c r="RA46" s="17">
        <v>44.7</v>
      </c>
      <c r="RB46" s="17">
        <v>44.058999999999997</v>
      </c>
      <c r="RC46" s="17">
        <v>-4.1589999999999998</v>
      </c>
      <c r="RD46" s="17">
        <v>4.5</v>
      </c>
      <c r="RE46" s="17">
        <v>2.9009999999999998</v>
      </c>
      <c r="RF46" s="17">
        <v>2.9009999999999998</v>
      </c>
      <c r="RG46" s="17">
        <v>1.599</v>
      </c>
      <c r="RH46" s="17">
        <v>1</v>
      </c>
      <c r="RI46" s="17">
        <v>1.2</v>
      </c>
      <c r="RJ46" s="17">
        <v>1.2</v>
      </c>
      <c r="RK46" s="17">
        <v>-0.2</v>
      </c>
      <c r="RL46" s="17">
        <v>2.2000000000000002</v>
      </c>
      <c r="RM46" s="17">
        <v>2.4</v>
      </c>
      <c r="RN46" s="17">
        <v>2.4</v>
      </c>
      <c r="RO46" s="17">
        <v>-0.2</v>
      </c>
      <c r="RP46" s="17">
        <v>3</v>
      </c>
      <c r="RQ46" s="17">
        <v>2.8</v>
      </c>
      <c r="RR46" s="17">
        <v>2.8</v>
      </c>
      <c r="RS46" s="17">
        <v>0.2</v>
      </c>
      <c r="RT46" s="17">
        <v>0</v>
      </c>
      <c r="RU46" s="17"/>
      <c r="RV46" s="17">
        <v>0</v>
      </c>
      <c r="RW46" s="17">
        <v>0</v>
      </c>
      <c r="RX46" s="17">
        <v>2.9</v>
      </c>
      <c r="RY46" s="17">
        <v>3.081</v>
      </c>
      <c r="RZ46" s="17">
        <v>3.081</v>
      </c>
      <c r="SA46" s="17">
        <v>-0.18099999999999999</v>
      </c>
      <c r="SB46" s="17">
        <v>12.1</v>
      </c>
      <c r="SC46" s="17">
        <v>10.97321</v>
      </c>
      <c r="SD46" s="17">
        <v>10.97321</v>
      </c>
      <c r="SE46" s="17">
        <v>1.12679</v>
      </c>
      <c r="SF46" s="17">
        <v>2</v>
      </c>
      <c r="SG46" s="17">
        <v>2</v>
      </c>
      <c r="SH46" s="17">
        <v>2</v>
      </c>
      <c r="SI46" s="17">
        <v>0</v>
      </c>
      <c r="SJ46" s="17"/>
      <c r="SK46" s="17">
        <v>0</v>
      </c>
      <c r="SL46" s="17">
        <v>0.4</v>
      </c>
      <c r="SM46" s="17">
        <v>-0.4</v>
      </c>
      <c r="SN46" s="17">
        <v>9.6999999999999993</v>
      </c>
      <c r="SO46" s="17">
        <v>9.8520000000000003</v>
      </c>
      <c r="SP46" s="17">
        <v>9.8520000000000003</v>
      </c>
      <c r="SQ46" s="17">
        <v>-0.152</v>
      </c>
      <c r="SR46" s="17">
        <v>4.0999999999999996</v>
      </c>
      <c r="SS46" s="17">
        <v>4.5</v>
      </c>
      <c r="ST46" s="17">
        <v>4.5</v>
      </c>
      <c r="SU46" s="17">
        <v>-0.4</v>
      </c>
      <c r="SV46" s="17">
        <v>6.2</v>
      </c>
      <c r="SW46" s="17">
        <v>6.5</v>
      </c>
      <c r="SX46" s="17">
        <v>6.5</v>
      </c>
      <c r="SY46" s="17">
        <v>-0.3</v>
      </c>
      <c r="SZ46" s="17">
        <v>8.4</v>
      </c>
      <c r="TA46" s="17">
        <v>10</v>
      </c>
      <c r="TB46" s="17">
        <v>10</v>
      </c>
      <c r="TC46" s="17">
        <v>-1.6</v>
      </c>
      <c r="TD46" s="17">
        <v>18.8</v>
      </c>
      <c r="TE46" s="17">
        <v>18.543690000000002</v>
      </c>
      <c r="TF46" s="17">
        <v>18.543690000000002</v>
      </c>
      <c r="TG46" s="17">
        <v>0.25630999999999998</v>
      </c>
      <c r="TH46" s="17">
        <v>27.8</v>
      </c>
      <c r="TI46" s="17">
        <v>24.521999999999998</v>
      </c>
      <c r="TJ46" s="17">
        <v>24.521999999999998</v>
      </c>
      <c r="TK46" s="17">
        <v>3.278</v>
      </c>
      <c r="TL46" s="17">
        <v>61.7</v>
      </c>
      <c r="TM46" s="17">
        <v>56.1</v>
      </c>
      <c r="TN46" s="17">
        <v>60.148000000000003</v>
      </c>
      <c r="TO46" s="17">
        <v>1.552</v>
      </c>
      <c r="TP46" s="17">
        <v>0</v>
      </c>
      <c r="TQ46" s="17"/>
      <c r="TR46" s="17">
        <v>0</v>
      </c>
      <c r="TS46" s="17">
        <v>0</v>
      </c>
      <c r="TT46" s="17">
        <v>44.5</v>
      </c>
      <c r="TU46" s="17">
        <v>58</v>
      </c>
      <c r="TV46" s="17">
        <v>70.454999999999998</v>
      </c>
      <c r="TW46" s="17">
        <v>-25.954999999999998</v>
      </c>
      <c r="TX46" s="17">
        <v>53.6</v>
      </c>
      <c r="TY46" s="17">
        <v>58</v>
      </c>
      <c r="TZ46" s="17">
        <v>80.867000000000004</v>
      </c>
      <c r="UA46" s="17">
        <v>-27.266999999999999</v>
      </c>
      <c r="UB46" s="17">
        <v>3.5</v>
      </c>
      <c r="UC46" s="17">
        <v>8.0619999999999994</v>
      </c>
      <c r="UD46" s="17">
        <v>8.0619999999999994</v>
      </c>
      <c r="UE46" s="17">
        <v>-4.5620000000000003</v>
      </c>
      <c r="UF46" s="17">
        <v>2.9</v>
      </c>
      <c r="UG46" s="17">
        <v>6.3879999999999999</v>
      </c>
      <c r="UH46" s="17">
        <v>6.3879999999999999</v>
      </c>
      <c r="UI46" s="17">
        <v>-3.488</v>
      </c>
      <c r="UJ46" s="17">
        <v>11.7</v>
      </c>
      <c r="UK46" s="17">
        <v>16</v>
      </c>
      <c r="UL46" s="17">
        <v>10</v>
      </c>
      <c r="UM46" s="17">
        <v>1.7</v>
      </c>
      <c r="UN46" s="17">
        <v>3.4</v>
      </c>
      <c r="UO46" s="17">
        <v>2.8</v>
      </c>
      <c r="UP46" s="17">
        <v>2.8</v>
      </c>
      <c r="UQ46" s="17">
        <v>0.6</v>
      </c>
      <c r="UR46" s="17">
        <v>8.5</v>
      </c>
      <c r="US46" s="17">
        <v>7.4</v>
      </c>
      <c r="UT46" s="17">
        <v>7.4</v>
      </c>
      <c r="UU46" s="17">
        <v>1.1000000000000001</v>
      </c>
      <c r="UV46" s="17">
        <v>8</v>
      </c>
      <c r="UW46" s="17">
        <v>8</v>
      </c>
      <c r="UX46" s="17">
        <v>8</v>
      </c>
      <c r="UY46" s="17">
        <v>0</v>
      </c>
      <c r="UZ46" s="17">
        <v>8.6999999999999993</v>
      </c>
      <c r="VA46" s="17">
        <v>9</v>
      </c>
      <c r="VB46" s="17">
        <v>9</v>
      </c>
      <c r="VC46" s="17">
        <v>-0.3</v>
      </c>
      <c r="VD46" s="17">
        <v>8.9</v>
      </c>
      <c r="VE46" s="17">
        <v>9</v>
      </c>
      <c r="VF46" s="17">
        <v>9</v>
      </c>
      <c r="VG46" s="17">
        <v>-0.1</v>
      </c>
      <c r="VH46" s="17">
        <v>1.8</v>
      </c>
      <c r="VI46" s="17">
        <v>1.782</v>
      </c>
      <c r="VJ46" s="17">
        <v>1.782</v>
      </c>
      <c r="VK46" s="17">
        <v>1.7999999999999999E-2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52.4</v>
      </c>
      <c r="WC46" s="17">
        <v>105.3</v>
      </c>
      <c r="WD46" s="17">
        <v>111</v>
      </c>
      <c r="WE46" s="17">
        <v>-58.6</v>
      </c>
      <c r="WF46" s="17">
        <v>44.1</v>
      </c>
      <c r="WG46" s="17">
        <v>86.8</v>
      </c>
      <c r="WH46" s="17">
        <v>98</v>
      </c>
      <c r="WI46" s="17">
        <v>-53.9</v>
      </c>
      <c r="WJ46" s="17">
        <v>0</v>
      </c>
      <c r="WK46" s="17"/>
      <c r="WL46" s="17">
        <v>0</v>
      </c>
      <c r="WM46" s="17">
        <v>0</v>
      </c>
      <c r="WN46" s="17">
        <v>0</v>
      </c>
      <c r="WO46" s="17"/>
      <c r="WP46" s="17">
        <v>0</v>
      </c>
      <c r="WQ46" s="17">
        <v>0</v>
      </c>
      <c r="WR46" s="17">
        <v>7</v>
      </c>
      <c r="WS46" s="17">
        <v>9.8000000000000007</v>
      </c>
      <c r="WT46" s="17">
        <v>9.8000000000000007</v>
      </c>
      <c r="WU46" s="17">
        <v>-2.8</v>
      </c>
      <c r="WV46" s="17">
        <v>19.399999999999999</v>
      </c>
      <c r="WW46" s="17">
        <v>18.834949999999999</v>
      </c>
      <c r="WX46" s="17">
        <v>18.834949999999999</v>
      </c>
      <c r="WY46" s="17">
        <v>0.56505000000000005</v>
      </c>
      <c r="WZ46" s="17">
        <v>9.1999999999999993</v>
      </c>
      <c r="XA46" s="17">
        <v>9</v>
      </c>
      <c r="XB46" s="17">
        <v>10.8</v>
      </c>
      <c r="XC46" s="17">
        <v>-1.6</v>
      </c>
      <c r="XD46" s="17">
        <v>43.1</v>
      </c>
      <c r="XE46" s="17">
        <v>42</v>
      </c>
      <c r="XF46" s="17">
        <v>42</v>
      </c>
      <c r="XG46" s="17">
        <v>1.1000000000000001</v>
      </c>
      <c r="XH46" s="17">
        <v>12</v>
      </c>
      <c r="XI46" s="17">
        <v>10</v>
      </c>
      <c r="XJ46" s="17">
        <v>10</v>
      </c>
      <c r="XK46" s="17">
        <v>2</v>
      </c>
      <c r="XL46" s="17">
        <v>16.600000000000001</v>
      </c>
      <c r="XM46" s="17">
        <v>17</v>
      </c>
      <c r="XN46" s="17">
        <v>14</v>
      </c>
      <c r="XO46" s="17">
        <v>2.6</v>
      </c>
      <c r="XP46" s="17"/>
      <c r="XQ46" s="17"/>
      <c r="XR46" s="17"/>
      <c r="XS46" s="17">
        <v>0</v>
      </c>
      <c r="XT46" s="17">
        <v>6.4</v>
      </c>
      <c r="XU46" s="17">
        <v>7.35</v>
      </c>
      <c r="XV46" s="17">
        <v>7.35</v>
      </c>
      <c r="XW46" s="17">
        <v>-0.95</v>
      </c>
      <c r="XX46" s="17"/>
      <c r="XY46" s="17"/>
      <c r="XZ46" s="17"/>
      <c r="YA46" s="17">
        <v>0</v>
      </c>
      <c r="YB46" s="17"/>
      <c r="YC46" s="17"/>
      <c r="YD46" s="17"/>
      <c r="YE46" s="17">
        <v>0</v>
      </c>
    </row>
    <row r="47" spans="1:655" ht="24" customHeight="1" x14ac:dyDescent="0.25">
      <c r="A47" s="1"/>
      <c r="B47" s="16" t="s">
        <v>42</v>
      </c>
      <c r="C47" s="16" t="s">
        <v>854</v>
      </c>
      <c r="D47" s="17">
        <v>149</v>
      </c>
      <c r="E47" s="17">
        <v>131.90226000000001</v>
      </c>
      <c r="F47" s="17">
        <v>139.33834999999999</v>
      </c>
      <c r="G47" s="17">
        <v>9.6616499999999998</v>
      </c>
      <c r="H47" s="17">
        <v>648.1</v>
      </c>
      <c r="I47" s="17">
        <v>643.65809000000002</v>
      </c>
      <c r="J47" s="17">
        <v>643.65809000000002</v>
      </c>
      <c r="K47" s="17">
        <v>4.44191</v>
      </c>
      <c r="L47" s="17">
        <v>214.3</v>
      </c>
      <c r="M47" s="17">
        <v>209.39341999999999</v>
      </c>
      <c r="N47" s="17">
        <v>209.39341999999999</v>
      </c>
      <c r="O47" s="17">
        <v>4.9065799999999999</v>
      </c>
      <c r="P47" s="17"/>
      <c r="Q47" s="17"/>
      <c r="R47" s="17"/>
      <c r="S47" s="17">
        <v>0</v>
      </c>
      <c r="T47" s="17"/>
      <c r="U47" s="17"/>
      <c r="V47" s="17"/>
      <c r="W47" s="17">
        <v>0</v>
      </c>
      <c r="X47" s="17">
        <v>90</v>
      </c>
      <c r="Y47" s="17">
        <v>91.778639999999996</v>
      </c>
      <c r="Z47" s="17">
        <v>76.798159999999996</v>
      </c>
      <c r="AA47" s="17">
        <v>13.201840000000001</v>
      </c>
      <c r="AB47" s="17">
        <v>130</v>
      </c>
      <c r="AC47" s="17">
        <v>200.52162999999999</v>
      </c>
      <c r="AD47" s="17">
        <v>185.98062999999999</v>
      </c>
      <c r="AE47" s="17">
        <v>-55.980629999999998</v>
      </c>
      <c r="AF47" s="17">
        <v>85.7</v>
      </c>
      <c r="AG47" s="17">
        <v>86.905510000000007</v>
      </c>
      <c r="AH47" s="17">
        <v>86.905510000000007</v>
      </c>
      <c r="AI47" s="17">
        <v>-1.2055100000000001</v>
      </c>
      <c r="AJ47" s="17"/>
      <c r="AK47" s="17"/>
      <c r="AL47" s="17"/>
      <c r="AM47" s="17">
        <v>0</v>
      </c>
      <c r="AN47" s="17">
        <v>185.6</v>
      </c>
      <c r="AO47" s="17">
        <v>199.17196000000001</v>
      </c>
      <c r="AP47" s="17">
        <v>199.17196000000001</v>
      </c>
      <c r="AQ47" s="17">
        <v>-13.571960000000001</v>
      </c>
      <c r="AR47" s="17">
        <v>203.7</v>
      </c>
      <c r="AS47" s="17">
        <v>199.17196000000001</v>
      </c>
      <c r="AT47" s="17">
        <v>199.17196000000001</v>
      </c>
      <c r="AU47" s="17">
        <v>4.5280399999999998</v>
      </c>
      <c r="AV47" s="17">
        <v>207.3</v>
      </c>
      <c r="AW47" s="17">
        <v>199.17196000000001</v>
      </c>
      <c r="AX47" s="17">
        <v>199.17196000000001</v>
      </c>
      <c r="AY47" s="17">
        <v>8.1280400000000004</v>
      </c>
      <c r="AZ47" s="17">
        <v>279.5</v>
      </c>
      <c r="BA47" s="17">
        <v>298.75794000000002</v>
      </c>
      <c r="BB47" s="17">
        <v>298.75794000000002</v>
      </c>
      <c r="BC47" s="17">
        <v>-19.257940000000001</v>
      </c>
      <c r="BD47" s="17"/>
      <c r="BE47" s="17"/>
      <c r="BF47" s="17"/>
      <c r="BG47" s="17">
        <v>0</v>
      </c>
      <c r="BH47" s="17"/>
      <c r="BI47" s="17"/>
      <c r="BJ47" s="17"/>
      <c r="BK47" s="17">
        <v>0</v>
      </c>
      <c r="BL47" s="17">
        <v>510.5</v>
      </c>
      <c r="BM47" s="17">
        <v>433.98003</v>
      </c>
      <c r="BN47" s="17">
        <v>373.10541000000001</v>
      </c>
      <c r="BO47" s="17">
        <v>137.39458999999999</v>
      </c>
      <c r="BP47" s="17">
        <v>4.8</v>
      </c>
      <c r="BQ47" s="17">
        <v>4.4318400000000002</v>
      </c>
      <c r="BR47" s="17">
        <v>4.4318400000000002</v>
      </c>
      <c r="BS47" s="17">
        <v>0.36815999999999999</v>
      </c>
      <c r="BT47" s="17"/>
      <c r="BU47" s="17"/>
      <c r="BV47" s="17"/>
      <c r="BW47" s="17">
        <v>0</v>
      </c>
      <c r="BX47" s="17"/>
      <c r="BY47" s="17"/>
      <c r="BZ47" s="17"/>
      <c r="CA47" s="17">
        <v>0</v>
      </c>
      <c r="CB47" s="17"/>
      <c r="CC47" s="17"/>
      <c r="CD47" s="17"/>
      <c r="CE47" s="17">
        <v>0</v>
      </c>
      <c r="CF47" s="17"/>
      <c r="CG47" s="17"/>
      <c r="CH47" s="17"/>
      <c r="CI47" s="17">
        <v>0</v>
      </c>
      <c r="CJ47" s="17">
        <v>162.4</v>
      </c>
      <c r="CK47" s="17">
        <v>149.99921000000001</v>
      </c>
      <c r="CL47" s="17">
        <v>149.99921000000001</v>
      </c>
      <c r="CM47" s="17">
        <v>12.400790000000001</v>
      </c>
      <c r="CN47" s="17">
        <v>7.3</v>
      </c>
      <c r="CO47" s="17">
        <v>5.1333399999999996</v>
      </c>
      <c r="CP47" s="17">
        <v>5.1333399999999996</v>
      </c>
      <c r="CQ47" s="17">
        <v>2.1666599999999998</v>
      </c>
      <c r="CR47" s="17">
        <v>5.5</v>
      </c>
      <c r="CS47" s="17">
        <v>2.8177599999999998</v>
      </c>
      <c r="CT47" s="17">
        <v>2.8177599999999998</v>
      </c>
      <c r="CU47" s="17">
        <v>2.6822400000000002</v>
      </c>
      <c r="CV47" s="17"/>
      <c r="CW47" s="17"/>
      <c r="CX47" s="17"/>
      <c r="CY47" s="17">
        <v>0</v>
      </c>
      <c r="CZ47" s="17">
        <v>6.8</v>
      </c>
      <c r="DA47" s="17">
        <v>6.8787000000000003</v>
      </c>
      <c r="DB47" s="17">
        <v>6.8787000000000003</v>
      </c>
      <c r="DC47" s="17">
        <v>-7.8700000000000006E-2</v>
      </c>
      <c r="DD47" s="17">
        <v>14.5</v>
      </c>
      <c r="DE47" s="17">
        <v>14.919420000000001</v>
      </c>
      <c r="DF47" s="17">
        <v>14.919420000000001</v>
      </c>
      <c r="DG47" s="17">
        <v>-0.41942000000000002</v>
      </c>
      <c r="DH47" s="17">
        <v>120.6</v>
      </c>
      <c r="DI47" s="17">
        <v>105.03135</v>
      </c>
      <c r="DJ47" s="17">
        <v>88.876130000000003</v>
      </c>
      <c r="DK47" s="17">
        <v>31.723870000000002</v>
      </c>
      <c r="DL47" s="17"/>
      <c r="DM47" s="17"/>
      <c r="DN47" s="17"/>
      <c r="DO47" s="17">
        <v>0</v>
      </c>
      <c r="DP47" s="17"/>
      <c r="DQ47" s="17"/>
      <c r="DR47" s="17"/>
      <c r="DS47" s="17">
        <v>0</v>
      </c>
      <c r="DT47" s="17"/>
      <c r="DU47" s="17"/>
      <c r="DV47" s="17"/>
      <c r="DW47" s="17">
        <v>0</v>
      </c>
      <c r="DX47" s="17"/>
      <c r="DY47" s="17"/>
      <c r="DZ47" s="17"/>
      <c r="EA47" s="17">
        <v>0</v>
      </c>
      <c r="EB47" s="17">
        <v>110.2</v>
      </c>
      <c r="EC47" s="17">
        <v>89.684669999999997</v>
      </c>
      <c r="ED47" s="17">
        <v>91.594949999999997</v>
      </c>
      <c r="EE47" s="17">
        <v>18.605049999999999</v>
      </c>
      <c r="EF47" s="17">
        <v>210.1</v>
      </c>
      <c r="EG47" s="17">
        <v>187.22003000000001</v>
      </c>
      <c r="EH47" s="17">
        <v>220.48074</v>
      </c>
      <c r="EI47" s="17">
        <v>-10.380739999999999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v>0</v>
      </c>
      <c r="FB47" s="17">
        <v>145.90484000000001</v>
      </c>
      <c r="FC47" s="17">
        <v>-145.90484000000001</v>
      </c>
      <c r="FD47" s="17">
        <v>43.6</v>
      </c>
      <c r="FE47" s="17">
        <v>49.848860000000002</v>
      </c>
      <c r="FF47" s="17">
        <v>48.97287</v>
      </c>
      <c r="FG47" s="17">
        <v>-5.3728699999999998</v>
      </c>
      <c r="FH47" s="17">
        <v>135.19999999999999</v>
      </c>
      <c r="FI47" s="17">
        <v>131.59911</v>
      </c>
      <c r="FJ47" s="17">
        <v>119.83232</v>
      </c>
      <c r="FK47" s="17">
        <v>15.36768</v>
      </c>
      <c r="FL47" s="17">
        <v>28.4</v>
      </c>
      <c r="FM47" s="17">
        <v>29.877279999999999</v>
      </c>
      <c r="FN47" s="17">
        <v>24.499369999999999</v>
      </c>
      <c r="FO47" s="17">
        <v>3.90063</v>
      </c>
      <c r="FP47" s="17">
        <v>18.8</v>
      </c>
      <c r="FQ47" s="17">
        <v>19.192229999999999</v>
      </c>
      <c r="FR47" s="17">
        <v>19.192229999999999</v>
      </c>
      <c r="FS47" s="17">
        <v>-0.39223000000000002</v>
      </c>
      <c r="FT47" s="17">
        <v>19.8</v>
      </c>
      <c r="FU47" s="17">
        <v>19.32039</v>
      </c>
      <c r="FV47" s="17">
        <v>19.32039</v>
      </c>
      <c r="FW47" s="17">
        <v>0.47960999999999998</v>
      </c>
      <c r="FX47" s="17">
        <v>88.1</v>
      </c>
      <c r="FY47" s="17">
        <v>81.531779999999998</v>
      </c>
      <c r="FZ47" s="17">
        <v>81.531779999999998</v>
      </c>
      <c r="GA47" s="17">
        <v>6.5682200000000002</v>
      </c>
      <c r="GB47" s="17">
        <v>182.8</v>
      </c>
      <c r="GC47" s="17">
        <v>185.10007999999999</v>
      </c>
      <c r="GD47" s="17">
        <v>185.10007999999999</v>
      </c>
      <c r="GE47" s="17">
        <v>-2.3000799999999999</v>
      </c>
      <c r="GF47" s="17">
        <v>183</v>
      </c>
      <c r="GG47" s="17">
        <v>185.10007999999999</v>
      </c>
      <c r="GH47" s="17">
        <v>185.10007999999999</v>
      </c>
      <c r="GI47" s="17">
        <v>-2.1000800000000002</v>
      </c>
      <c r="GJ47" s="17">
        <v>183.6</v>
      </c>
      <c r="GK47" s="17">
        <v>185.10007999999999</v>
      </c>
      <c r="GL47" s="17">
        <v>185.10007999999999</v>
      </c>
      <c r="GM47" s="17">
        <v>-1.5000800000000001</v>
      </c>
      <c r="GN47" s="17">
        <v>102.3</v>
      </c>
      <c r="GO47" s="17">
        <v>104.93659</v>
      </c>
      <c r="GP47" s="17">
        <v>89.306799999999996</v>
      </c>
      <c r="GQ47" s="17">
        <v>12.9932</v>
      </c>
      <c r="GR47" s="17">
        <v>7.7</v>
      </c>
      <c r="GS47" s="17">
        <v>8.2552000000000003</v>
      </c>
      <c r="GT47" s="17">
        <v>5.1650400000000003</v>
      </c>
      <c r="GU47" s="17">
        <v>2.5349599999999999</v>
      </c>
      <c r="GV47" s="17">
        <v>2</v>
      </c>
      <c r="GW47" s="17">
        <v>2.0343399999999998</v>
      </c>
      <c r="GX47" s="17">
        <v>5.4186100000000001</v>
      </c>
      <c r="GY47" s="17">
        <v>-3.4186100000000001</v>
      </c>
      <c r="GZ47" s="17">
        <v>34.5</v>
      </c>
      <c r="HA47" s="17">
        <v>34.47804</v>
      </c>
      <c r="HB47" s="17">
        <v>34.47804</v>
      </c>
      <c r="HC47" s="17">
        <v>2.196E-2</v>
      </c>
      <c r="HD47" s="17">
        <v>41</v>
      </c>
      <c r="HE47" s="17">
        <v>44.060189999999999</v>
      </c>
      <c r="HF47" s="17">
        <v>44.060189999999999</v>
      </c>
      <c r="HG47" s="17">
        <v>-3.06019</v>
      </c>
      <c r="HH47" s="17">
        <v>3.8</v>
      </c>
      <c r="HI47" s="17">
        <v>3.9046599999999998</v>
      </c>
      <c r="HJ47" s="17">
        <v>3.9046599999999998</v>
      </c>
      <c r="HK47" s="17">
        <v>-0.10466</v>
      </c>
      <c r="HL47" s="17">
        <v>29.7</v>
      </c>
      <c r="HM47" s="17">
        <v>14.997669999999999</v>
      </c>
      <c r="HN47" s="17">
        <v>14.997669999999999</v>
      </c>
      <c r="HO47" s="17">
        <v>14.70233</v>
      </c>
      <c r="HP47" s="17">
        <v>132.4</v>
      </c>
      <c r="HQ47" s="17">
        <v>132.69890000000001</v>
      </c>
      <c r="HR47" s="17">
        <v>120.22883</v>
      </c>
      <c r="HS47" s="17">
        <v>12.17117</v>
      </c>
      <c r="HT47" s="17"/>
      <c r="HU47" s="17"/>
      <c r="HV47" s="17"/>
      <c r="HW47" s="17">
        <v>0</v>
      </c>
      <c r="HX47" s="17"/>
      <c r="HY47" s="17"/>
      <c r="HZ47" s="17"/>
      <c r="IA47" s="17">
        <v>0</v>
      </c>
      <c r="IB47" s="17">
        <v>46.6</v>
      </c>
      <c r="IC47" s="17">
        <v>47.439860000000003</v>
      </c>
      <c r="ID47" s="17">
        <v>47.439860000000003</v>
      </c>
      <c r="IE47" s="17">
        <v>-0.83986000000000005</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80.099999999999994</v>
      </c>
      <c r="JE47" s="17">
        <v>88.384460000000004</v>
      </c>
      <c r="JF47" s="17">
        <v>76.301659999999998</v>
      </c>
      <c r="JG47" s="17">
        <v>3.79834</v>
      </c>
      <c r="JH47" s="17">
        <v>175.9</v>
      </c>
      <c r="JI47" s="17">
        <v>178.52956</v>
      </c>
      <c r="JJ47" s="17">
        <v>178.52956</v>
      </c>
      <c r="JK47" s="17">
        <v>-2.6295600000000001</v>
      </c>
      <c r="JL47" s="17">
        <v>174.1</v>
      </c>
      <c r="JM47" s="17">
        <v>178.52956</v>
      </c>
      <c r="JN47" s="17">
        <v>178.52956</v>
      </c>
      <c r="JO47" s="17">
        <v>-4.4295600000000004</v>
      </c>
      <c r="JP47" s="17">
        <v>200</v>
      </c>
      <c r="JQ47" s="17">
        <v>178.52956</v>
      </c>
      <c r="JR47" s="17">
        <v>178.52956</v>
      </c>
      <c r="JS47" s="17">
        <v>21.47044</v>
      </c>
      <c r="JT47" s="17">
        <v>273.5</v>
      </c>
      <c r="JU47" s="17">
        <v>267.79433</v>
      </c>
      <c r="JV47" s="17">
        <v>267.79433</v>
      </c>
      <c r="JW47" s="17">
        <v>5.7056699999999996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v>0</v>
      </c>
      <c r="KU47" s="17">
        <v>0</v>
      </c>
      <c r="KV47" s="17"/>
      <c r="KW47" s="17"/>
      <c r="KX47" s="17"/>
      <c r="KY47" s="17">
        <v>0</v>
      </c>
      <c r="KZ47" s="17"/>
      <c r="LA47" s="17"/>
      <c r="LB47" s="17"/>
      <c r="LC47" s="17">
        <v>0</v>
      </c>
      <c r="LD47" s="17">
        <v>2.2999999999999998</v>
      </c>
      <c r="LE47" s="17">
        <v>3.1205099999999999</v>
      </c>
      <c r="LF47" s="17">
        <v>3.1205099999999999</v>
      </c>
      <c r="LG47" s="17">
        <v>-0.82050999999999996</v>
      </c>
      <c r="LH47" s="17">
        <v>155.6</v>
      </c>
      <c r="LI47" s="17">
        <v>120.53744</v>
      </c>
      <c r="LJ47" s="17">
        <v>101.15206000000001</v>
      </c>
      <c r="LK47" s="17">
        <v>54.447940000000003</v>
      </c>
      <c r="LL47" s="17">
        <v>110.7</v>
      </c>
      <c r="LM47" s="17">
        <v>92.444500000000005</v>
      </c>
      <c r="LN47" s="17">
        <v>106.25591</v>
      </c>
      <c r="LO47" s="17">
        <v>4.4440900000000001</v>
      </c>
      <c r="LP47" s="17">
        <v>62.4</v>
      </c>
      <c r="LQ47" s="17">
        <v>67.133979999999994</v>
      </c>
      <c r="LR47" s="17">
        <v>67.133979999999994</v>
      </c>
      <c r="LS47" s="17">
        <v>-4.7339799999999999</v>
      </c>
      <c r="LT47" s="17">
        <v>78.400000000000006</v>
      </c>
      <c r="LU47" s="17">
        <v>72.37388</v>
      </c>
      <c r="LV47" s="17">
        <v>78.567999999999998</v>
      </c>
      <c r="LW47" s="17">
        <v>-0.16800000000000001</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145.4</v>
      </c>
      <c r="MO47" s="17">
        <v>149.77393000000001</v>
      </c>
      <c r="MP47" s="17">
        <v>149.77393000000001</v>
      </c>
      <c r="MQ47" s="17">
        <v>-4.3739299999999997</v>
      </c>
      <c r="MR47" s="17">
        <v>145.9</v>
      </c>
      <c r="MS47" s="17">
        <v>149.77393000000001</v>
      </c>
      <c r="MT47" s="17">
        <v>149.77393000000001</v>
      </c>
      <c r="MU47" s="17">
        <v>-3.8739300000000001</v>
      </c>
      <c r="MV47" s="17">
        <v>148.19999999999999</v>
      </c>
      <c r="MW47" s="17">
        <v>149.77393000000001</v>
      </c>
      <c r="MX47" s="17">
        <v>149.77393000000001</v>
      </c>
      <c r="MY47" s="17">
        <v>-1.5739300000000001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215.7</v>
      </c>
      <c r="NU47" s="17">
        <v>156.51879</v>
      </c>
      <c r="NV47" s="17">
        <v>0</v>
      </c>
      <c r="NW47" s="17">
        <v>215.7</v>
      </c>
      <c r="NX47" s="17">
        <v>102.8</v>
      </c>
      <c r="NY47" s="17">
        <v>78.259399999999999</v>
      </c>
      <c r="NZ47" s="17"/>
      <c r="OA47" s="17">
        <v>102.8</v>
      </c>
      <c r="OB47" s="17">
        <v>0</v>
      </c>
      <c r="OC47" s="17"/>
      <c r="OD47" s="17">
        <v>0</v>
      </c>
      <c r="OE47" s="17">
        <v>0</v>
      </c>
      <c r="OF47" s="17">
        <v>33.6</v>
      </c>
      <c r="OG47" s="17">
        <v>26.9</v>
      </c>
      <c r="OH47" s="17">
        <v>100.645</v>
      </c>
      <c r="OI47" s="17">
        <v>-67.045000000000002</v>
      </c>
      <c r="OJ47" s="17">
        <v>0</v>
      </c>
      <c r="OK47" s="17"/>
      <c r="OL47" s="17">
        <v>0</v>
      </c>
      <c r="OM47" s="17">
        <v>0</v>
      </c>
      <c r="ON47" s="17">
        <v>0.7</v>
      </c>
      <c r="OO47" s="17">
        <v>1.2410000000000001</v>
      </c>
      <c r="OP47" s="17">
        <v>1.2410000000000001</v>
      </c>
      <c r="OQ47" s="17">
        <v>-0.54100000000000004</v>
      </c>
      <c r="OR47" s="17">
        <v>0</v>
      </c>
      <c r="OS47" s="17"/>
      <c r="OT47" s="17">
        <v>0</v>
      </c>
      <c r="OU47" s="17">
        <v>0</v>
      </c>
      <c r="OV47" s="17">
        <v>14.7</v>
      </c>
      <c r="OW47" s="17">
        <v>16</v>
      </c>
      <c r="OX47" s="17">
        <v>13.592230000000001</v>
      </c>
      <c r="OY47" s="17">
        <v>1.1077699999999999</v>
      </c>
      <c r="OZ47" s="17">
        <v>10</v>
      </c>
      <c r="PA47" s="17">
        <v>9.9830000000000005</v>
      </c>
      <c r="PB47" s="17">
        <v>9</v>
      </c>
      <c r="PC47" s="17">
        <v>1</v>
      </c>
      <c r="PD47" s="17">
        <v>5.4</v>
      </c>
      <c r="PE47" s="17">
        <v>5.67</v>
      </c>
      <c r="PF47" s="17">
        <v>5.67</v>
      </c>
      <c r="PG47" s="17">
        <v>-0.27</v>
      </c>
      <c r="PH47" s="17">
        <v>0.6</v>
      </c>
      <c r="PI47" s="17">
        <v>1</v>
      </c>
      <c r="PJ47" s="17">
        <v>1</v>
      </c>
      <c r="PK47" s="17">
        <v>-0.4</v>
      </c>
      <c r="PL47" s="17"/>
      <c r="PM47" s="17">
        <v>1.5</v>
      </c>
      <c r="PN47" s="17">
        <v>1.5</v>
      </c>
      <c r="PO47" s="17">
        <v>-1.5</v>
      </c>
      <c r="PP47" s="17">
        <v>3.9</v>
      </c>
      <c r="PQ47" s="17">
        <v>4</v>
      </c>
      <c r="PR47" s="17">
        <v>4</v>
      </c>
      <c r="PS47" s="17">
        <v>-0.1</v>
      </c>
      <c r="PT47" s="17">
        <v>20.3</v>
      </c>
      <c r="PU47" s="17">
        <v>19.417480000000001</v>
      </c>
      <c r="PV47" s="17">
        <v>19.417480000000001</v>
      </c>
      <c r="PW47" s="17">
        <v>0.88251999999999997</v>
      </c>
      <c r="PX47" s="17">
        <v>19.97</v>
      </c>
      <c r="PY47" s="17">
        <v>20</v>
      </c>
      <c r="PZ47" s="17">
        <v>16.504850000000001</v>
      </c>
      <c r="QA47" s="17">
        <v>3.46515</v>
      </c>
      <c r="QB47" s="17">
        <v>15.6</v>
      </c>
      <c r="QC47" s="17">
        <v>10.67961</v>
      </c>
      <c r="QD47" s="17">
        <v>10.67961</v>
      </c>
      <c r="QE47" s="17">
        <v>4.9203900000000003</v>
      </c>
      <c r="QF47" s="17">
        <v>3.4</v>
      </c>
      <c r="QG47" s="17">
        <v>3.5</v>
      </c>
      <c r="QH47" s="17">
        <v>3.5</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8.4</v>
      </c>
      <c r="QW47" s="17">
        <v>15.7</v>
      </c>
      <c r="QX47" s="17">
        <v>14.154999999999999</v>
      </c>
      <c r="QY47" s="17">
        <v>-5.7549999999999999</v>
      </c>
      <c r="QZ47" s="17">
        <v>36.799999999999997</v>
      </c>
      <c r="RA47" s="17">
        <v>44.8</v>
      </c>
      <c r="RB47" s="17">
        <v>44.942</v>
      </c>
      <c r="RC47" s="17">
        <v>-8.1419999999999995</v>
      </c>
      <c r="RD47" s="17">
        <v>4.5</v>
      </c>
      <c r="RE47" s="17">
        <v>2.9009999999999998</v>
      </c>
      <c r="RF47" s="17">
        <v>2.9009999999999998</v>
      </c>
      <c r="RG47" s="17">
        <v>1.599</v>
      </c>
      <c r="RH47" s="17">
        <v>1</v>
      </c>
      <c r="RI47" s="17">
        <v>1.2</v>
      </c>
      <c r="RJ47" s="17">
        <v>1.2</v>
      </c>
      <c r="RK47" s="17">
        <v>-0.2</v>
      </c>
      <c r="RL47" s="17">
        <v>2.2000000000000002</v>
      </c>
      <c r="RM47" s="17">
        <v>2.4</v>
      </c>
      <c r="RN47" s="17">
        <v>2.4</v>
      </c>
      <c r="RO47" s="17">
        <v>-0.2</v>
      </c>
      <c r="RP47" s="17">
        <v>3</v>
      </c>
      <c r="RQ47" s="17">
        <v>2.8</v>
      </c>
      <c r="RR47" s="17">
        <v>2.8</v>
      </c>
      <c r="RS47" s="17">
        <v>0.2</v>
      </c>
      <c r="RT47" s="17">
        <v>0</v>
      </c>
      <c r="RU47" s="17"/>
      <c r="RV47" s="17">
        <v>0</v>
      </c>
      <c r="RW47" s="17">
        <v>0</v>
      </c>
      <c r="RX47" s="17">
        <v>2.9</v>
      </c>
      <c r="RY47" s="17">
        <v>3.081</v>
      </c>
      <c r="RZ47" s="17">
        <v>3.081</v>
      </c>
      <c r="SA47" s="17">
        <v>-0.18099999999999999</v>
      </c>
      <c r="SB47" s="17">
        <v>12.1</v>
      </c>
      <c r="SC47" s="17">
        <v>10.97321</v>
      </c>
      <c r="SD47" s="17">
        <v>10.97321</v>
      </c>
      <c r="SE47" s="17">
        <v>1.12679</v>
      </c>
      <c r="SF47" s="17">
        <v>2</v>
      </c>
      <c r="SG47" s="17">
        <v>2</v>
      </c>
      <c r="SH47" s="17">
        <v>2</v>
      </c>
      <c r="SI47" s="17">
        <v>0</v>
      </c>
      <c r="SJ47" s="17"/>
      <c r="SK47" s="17">
        <v>0</v>
      </c>
      <c r="SL47" s="17">
        <v>0.4</v>
      </c>
      <c r="SM47" s="17">
        <v>-0.4</v>
      </c>
      <c r="SN47" s="17">
        <v>9.6999999999999993</v>
      </c>
      <c r="SO47" s="17">
        <v>9.8520000000000003</v>
      </c>
      <c r="SP47" s="17">
        <v>9.8520000000000003</v>
      </c>
      <c r="SQ47" s="17">
        <v>-0.152</v>
      </c>
      <c r="SR47" s="17">
        <v>4.0999999999999996</v>
      </c>
      <c r="SS47" s="17">
        <v>4.5</v>
      </c>
      <c r="ST47" s="17">
        <v>4.5</v>
      </c>
      <c r="SU47" s="17">
        <v>-0.4</v>
      </c>
      <c r="SV47" s="17">
        <v>6.2</v>
      </c>
      <c r="SW47" s="17">
        <v>6.5</v>
      </c>
      <c r="SX47" s="17">
        <v>6.5</v>
      </c>
      <c r="SY47" s="17">
        <v>-0.3</v>
      </c>
      <c r="SZ47" s="17">
        <v>8.3000000000000007</v>
      </c>
      <c r="TA47" s="17">
        <v>10</v>
      </c>
      <c r="TB47" s="17">
        <v>10</v>
      </c>
      <c r="TC47" s="17">
        <v>-1.7</v>
      </c>
      <c r="TD47" s="17">
        <v>18.600000000000001</v>
      </c>
      <c r="TE47" s="17">
        <v>18.543690000000002</v>
      </c>
      <c r="TF47" s="17">
        <v>18.543690000000002</v>
      </c>
      <c r="TG47" s="17">
        <v>5.6309999999999999E-2</v>
      </c>
      <c r="TH47" s="17">
        <v>27.1</v>
      </c>
      <c r="TI47" s="17">
        <v>23.175000000000001</v>
      </c>
      <c r="TJ47" s="17">
        <v>23.175000000000001</v>
      </c>
      <c r="TK47" s="17">
        <v>3.9249999999999998</v>
      </c>
      <c r="TL47" s="17">
        <v>55.3</v>
      </c>
      <c r="TM47" s="17">
        <v>53.6</v>
      </c>
      <c r="TN47" s="17">
        <v>55.36</v>
      </c>
      <c r="TO47" s="17">
        <v>-0.06</v>
      </c>
      <c r="TP47" s="17">
        <v>0</v>
      </c>
      <c r="TQ47" s="17"/>
      <c r="TR47" s="17">
        <v>0</v>
      </c>
      <c r="TS47" s="17">
        <v>0</v>
      </c>
      <c r="TT47" s="17">
        <v>31.9</v>
      </c>
      <c r="TU47" s="17">
        <v>61</v>
      </c>
      <c r="TV47" s="17">
        <v>71.537999999999997</v>
      </c>
      <c r="TW47" s="17">
        <v>-39.637999999999998</v>
      </c>
      <c r="TX47" s="17">
        <v>51.4</v>
      </c>
      <c r="TY47" s="17">
        <v>61</v>
      </c>
      <c r="TZ47" s="17">
        <v>81.198999999999998</v>
      </c>
      <c r="UA47" s="17">
        <v>-29.798999999999999</v>
      </c>
      <c r="UB47" s="17">
        <v>3.7</v>
      </c>
      <c r="UC47" s="17">
        <v>7.899</v>
      </c>
      <c r="UD47" s="17">
        <v>7.899</v>
      </c>
      <c r="UE47" s="17">
        <v>-4.1989999999999998</v>
      </c>
      <c r="UF47" s="17">
        <v>1.5</v>
      </c>
      <c r="UG47" s="17">
        <v>5.7690000000000001</v>
      </c>
      <c r="UH47" s="17">
        <v>5.7690000000000001</v>
      </c>
      <c r="UI47" s="17">
        <v>-4.2690000000000001</v>
      </c>
      <c r="UJ47" s="17">
        <v>11.6</v>
      </c>
      <c r="UK47" s="17">
        <v>16</v>
      </c>
      <c r="UL47" s="17">
        <v>10</v>
      </c>
      <c r="UM47" s="17">
        <v>1.6</v>
      </c>
      <c r="UN47" s="17">
        <v>3.4</v>
      </c>
      <c r="UO47" s="17">
        <v>2.8</v>
      </c>
      <c r="UP47" s="17">
        <v>2.8</v>
      </c>
      <c r="UQ47" s="17">
        <v>0.6</v>
      </c>
      <c r="UR47" s="17">
        <v>8.5</v>
      </c>
      <c r="US47" s="17">
        <v>7.4</v>
      </c>
      <c r="UT47" s="17">
        <v>7.4</v>
      </c>
      <c r="UU47" s="17">
        <v>1.1000000000000001</v>
      </c>
      <c r="UV47" s="17">
        <v>8</v>
      </c>
      <c r="UW47" s="17">
        <v>8</v>
      </c>
      <c r="UX47" s="17">
        <v>8</v>
      </c>
      <c r="UY47" s="17">
        <v>0</v>
      </c>
      <c r="UZ47" s="17">
        <v>8.6999999999999993</v>
      </c>
      <c r="VA47" s="17">
        <v>9</v>
      </c>
      <c r="VB47" s="17">
        <v>9</v>
      </c>
      <c r="VC47" s="17">
        <v>-0.3</v>
      </c>
      <c r="VD47" s="17">
        <v>8.9</v>
      </c>
      <c r="VE47" s="17">
        <v>9</v>
      </c>
      <c r="VF47" s="17">
        <v>9</v>
      </c>
      <c r="VG47" s="17">
        <v>-0.1</v>
      </c>
      <c r="VH47" s="17">
        <v>1.1000000000000001</v>
      </c>
      <c r="VI47" s="17">
        <v>1.46</v>
      </c>
      <c r="VJ47" s="17">
        <v>1.46</v>
      </c>
      <c r="VK47" s="17">
        <v>-0.36</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35.6</v>
      </c>
      <c r="WC47" s="17">
        <v>97.3</v>
      </c>
      <c r="WD47" s="17">
        <v>106</v>
      </c>
      <c r="WE47" s="17">
        <v>-70.400000000000006</v>
      </c>
      <c r="WF47" s="17">
        <v>30.5</v>
      </c>
      <c r="WG47" s="17">
        <v>77.2</v>
      </c>
      <c r="WH47" s="17">
        <v>91</v>
      </c>
      <c r="WI47" s="17">
        <v>-60.5</v>
      </c>
      <c r="WJ47" s="17">
        <v>0</v>
      </c>
      <c r="WK47" s="17"/>
      <c r="WL47" s="17">
        <v>0</v>
      </c>
      <c r="WM47" s="17">
        <v>0</v>
      </c>
      <c r="WN47" s="17">
        <v>0</v>
      </c>
      <c r="WO47" s="17"/>
      <c r="WP47" s="17">
        <v>0</v>
      </c>
      <c r="WQ47" s="17">
        <v>0</v>
      </c>
      <c r="WR47" s="17">
        <v>7</v>
      </c>
      <c r="WS47" s="17">
        <v>9.8000000000000007</v>
      </c>
      <c r="WT47" s="17">
        <v>9.8000000000000007</v>
      </c>
      <c r="WU47" s="17">
        <v>-2.8</v>
      </c>
      <c r="WV47" s="17">
        <v>19.399999999999999</v>
      </c>
      <c r="WW47" s="17">
        <v>18.834949999999999</v>
      </c>
      <c r="WX47" s="17">
        <v>18.834949999999999</v>
      </c>
      <c r="WY47" s="17">
        <v>0.56505000000000005</v>
      </c>
      <c r="WZ47" s="17">
        <v>9</v>
      </c>
      <c r="XA47" s="17">
        <v>9</v>
      </c>
      <c r="XB47" s="17">
        <v>10.8</v>
      </c>
      <c r="XC47" s="17">
        <v>-1.8</v>
      </c>
      <c r="XD47" s="17">
        <v>43</v>
      </c>
      <c r="XE47" s="17">
        <v>42</v>
      </c>
      <c r="XF47" s="17">
        <v>42</v>
      </c>
      <c r="XG47" s="17">
        <v>1</v>
      </c>
      <c r="XH47" s="17">
        <v>12</v>
      </c>
      <c r="XI47" s="17">
        <v>10</v>
      </c>
      <c r="XJ47" s="17">
        <v>10</v>
      </c>
      <c r="XK47" s="17">
        <v>2</v>
      </c>
      <c r="XL47" s="17">
        <v>16.5</v>
      </c>
      <c r="XM47" s="17">
        <v>17</v>
      </c>
      <c r="XN47" s="17">
        <v>14</v>
      </c>
      <c r="XO47" s="17">
        <v>2.5</v>
      </c>
      <c r="XP47" s="17"/>
      <c r="XQ47" s="17"/>
      <c r="XR47" s="17"/>
      <c r="XS47" s="17">
        <v>0</v>
      </c>
      <c r="XT47" s="17">
        <v>7.6</v>
      </c>
      <c r="XU47" s="17">
        <v>7.35</v>
      </c>
      <c r="XV47" s="17">
        <v>7.35</v>
      </c>
      <c r="XW47" s="17">
        <v>0.25</v>
      </c>
      <c r="XX47" s="17"/>
      <c r="XY47" s="17"/>
      <c r="XZ47" s="17"/>
      <c r="YA47" s="17">
        <v>0</v>
      </c>
      <c r="YB47" s="17"/>
      <c r="YC47" s="17"/>
      <c r="YD47" s="17"/>
      <c r="YE47" s="17">
        <v>0</v>
      </c>
    </row>
    <row r="48" spans="1:655" ht="24" customHeight="1" x14ac:dyDescent="0.25">
      <c r="A48" s="1"/>
      <c r="B48" s="18" t="s">
        <v>42</v>
      </c>
      <c r="C48" s="18" t="s">
        <v>855</v>
      </c>
      <c r="D48" s="19">
        <v>149.6</v>
      </c>
      <c r="E48" s="19">
        <v>132.87821</v>
      </c>
      <c r="F48" s="19">
        <v>140.37146000000001</v>
      </c>
      <c r="G48" s="19">
        <v>9.2285400000000006</v>
      </c>
      <c r="H48" s="19">
        <v>647.70000000000005</v>
      </c>
      <c r="I48" s="19">
        <v>643.65809000000002</v>
      </c>
      <c r="J48" s="19">
        <v>643.65809000000002</v>
      </c>
      <c r="K48" s="19">
        <v>4.0419099999999997</v>
      </c>
      <c r="L48" s="19">
        <v>214.3</v>
      </c>
      <c r="M48" s="19">
        <v>209.39341999999999</v>
      </c>
      <c r="N48" s="19">
        <v>209.39341999999999</v>
      </c>
      <c r="O48" s="19">
        <v>4.9065799999999999</v>
      </c>
      <c r="P48" s="19"/>
      <c r="Q48" s="19"/>
      <c r="R48" s="19"/>
      <c r="S48" s="19">
        <v>0</v>
      </c>
      <c r="T48" s="19"/>
      <c r="U48" s="19"/>
      <c r="V48" s="19"/>
      <c r="W48" s="19">
        <v>0</v>
      </c>
      <c r="X48" s="19">
        <v>90.1</v>
      </c>
      <c r="Y48" s="19">
        <v>91.778639999999996</v>
      </c>
      <c r="Z48" s="19">
        <v>76.798159999999996</v>
      </c>
      <c r="AA48" s="19">
        <v>13.30184</v>
      </c>
      <c r="AB48" s="19">
        <v>132.19999999999999</v>
      </c>
      <c r="AC48" s="19">
        <v>199.43328</v>
      </c>
      <c r="AD48" s="19">
        <v>185.27688000000001</v>
      </c>
      <c r="AE48" s="19">
        <v>-53.076880000000003</v>
      </c>
      <c r="AF48" s="19">
        <v>85.7</v>
      </c>
      <c r="AG48" s="19">
        <v>86.905510000000007</v>
      </c>
      <c r="AH48" s="19">
        <v>86.905510000000007</v>
      </c>
      <c r="AI48" s="19">
        <v>-1.2055100000000001</v>
      </c>
      <c r="AJ48" s="19"/>
      <c r="AK48" s="19"/>
      <c r="AL48" s="19"/>
      <c r="AM48" s="19">
        <v>0</v>
      </c>
      <c r="AN48" s="19">
        <v>185.9</v>
      </c>
      <c r="AO48" s="19">
        <v>199.17196000000001</v>
      </c>
      <c r="AP48" s="19">
        <v>199.17196000000001</v>
      </c>
      <c r="AQ48" s="19">
        <v>-13.27196</v>
      </c>
      <c r="AR48" s="19">
        <v>204.1</v>
      </c>
      <c r="AS48" s="19">
        <v>199.17196000000001</v>
      </c>
      <c r="AT48" s="19">
        <v>199.17196000000001</v>
      </c>
      <c r="AU48" s="19">
        <v>4.9280400000000002</v>
      </c>
      <c r="AV48" s="19">
        <v>208.1</v>
      </c>
      <c r="AW48" s="19">
        <v>199.17196000000001</v>
      </c>
      <c r="AX48" s="19">
        <v>199.17196000000001</v>
      </c>
      <c r="AY48" s="19">
        <v>8.9280399999999993</v>
      </c>
      <c r="AZ48" s="19">
        <v>279.89999999999998</v>
      </c>
      <c r="BA48" s="19">
        <v>298.75794000000002</v>
      </c>
      <c r="BB48" s="19">
        <v>298.75794000000002</v>
      </c>
      <c r="BC48" s="19">
        <v>-18.857939999999999</v>
      </c>
      <c r="BD48" s="19"/>
      <c r="BE48" s="19"/>
      <c r="BF48" s="19"/>
      <c r="BG48" s="19">
        <v>0</v>
      </c>
      <c r="BH48" s="19"/>
      <c r="BI48" s="19"/>
      <c r="BJ48" s="19"/>
      <c r="BK48" s="19">
        <v>0</v>
      </c>
      <c r="BL48" s="19">
        <v>504.2</v>
      </c>
      <c r="BM48" s="19">
        <v>443.12961000000001</v>
      </c>
      <c r="BN48" s="19">
        <v>385.22018000000003</v>
      </c>
      <c r="BO48" s="19">
        <v>118.97982</v>
      </c>
      <c r="BP48" s="19">
        <v>4.8</v>
      </c>
      <c r="BQ48" s="19">
        <v>4.4318400000000002</v>
      </c>
      <c r="BR48" s="19">
        <v>4.4318400000000002</v>
      </c>
      <c r="BS48" s="19">
        <v>0.36815999999999999</v>
      </c>
      <c r="BT48" s="19"/>
      <c r="BU48" s="19"/>
      <c r="BV48" s="19"/>
      <c r="BW48" s="19">
        <v>0</v>
      </c>
      <c r="BX48" s="19"/>
      <c r="BY48" s="19"/>
      <c r="BZ48" s="19"/>
      <c r="CA48" s="19">
        <v>0</v>
      </c>
      <c r="CB48" s="19"/>
      <c r="CC48" s="19"/>
      <c r="CD48" s="19"/>
      <c r="CE48" s="19">
        <v>0</v>
      </c>
      <c r="CF48" s="19"/>
      <c r="CG48" s="19"/>
      <c r="CH48" s="19"/>
      <c r="CI48" s="19">
        <v>0</v>
      </c>
      <c r="CJ48" s="19">
        <v>162</v>
      </c>
      <c r="CK48" s="19">
        <v>149.99921000000001</v>
      </c>
      <c r="CL48" s="19">
        <v>149.99921000000001</v>
      </c>
      <c r="CM48" s="19">
        <v>12.00079</v>
      </c>
      <c r="CN48" s="19">
        <v>7.4</v>
      </c>
      <c r="CO48" s="19">
        <v>5.1333399999999996</v>
      </c>
      <c r="CP48" s="19">
        <v>5.1333399999999996</v>
      </c>
      <c r="CQ48" s="19">
        <v>2.2666599999999999</v>
      </c>
      <c r="CR48" s="19">
        <v>5.4</v>
      </c>
      <c r="CS48" s="19">
        <v>2.8177599999999998</v>
      </c>
      <c r="CT48" s="19">
        <v>2.8177599999999998</v>
      </c>
      <c r="CU48" s="19">
        <v>2.5822400000000001</v>
      </c>
      <c r="CV48" s="19"/>
      <c r="CW48" s="19"/>
      <c r="CX48" s="19"/>
      <c r="CY48" s="19">
        <v>0</v>
      </c>
      <c r="CZ48" s="19">
        <v>7</v>
      </c>
      <c r="DA48" s="19">
        <v>6.8787000000000003</v>
      </c>
      <c r="DB48" s="19">
        <v>6.8787000000000003</v>
      </c>
      <c r="DC48" s="19">
        <v>0.12130000000000001</v>
      </c>
      <c r="DD48" s="19">
        <v>14.6</v>
      </c>
      <c r="DE48" s="19">
        <v>14.919420000000001</v>
      </c>
      <c r="DF48" s="19">
        <v>14.919420000000001</v>
      </c>
      <c r="DG48" s="19">
        <v>-0.31941999999999998</v>
      </c>
      <c r="DH48" s="19">
        <v>120.6</v>
      </c>
      <c r="DI48" s="19">
        <v>106.96635999999999</v>
      </c>
      <c r="DJ48" s="19">
        <v>90.952280000000002</v>
      </c>
      <c r="DK48" s="19">
        <v>29.64772</v>
      </c>
      <c r="DL48" s="19"/>
      <c r="DM48" s="19"/>
      <c r="DN48" s="19"/>
      <c r="DO48" s="19">
        <v>0</v>
      </c>
      <c r="DP48" s="19"/>
      <c r="DQ48" s="19"/>
      <c r="DR48" s="19"/>
      <c r="DS48" s="19">
        <v>0</v>
      </c>
      <c r="DT48" s="19"/>
      <c r="DU48" s="19"/>
      <c r="DV48" s="19"/>
      <c r="DW48" s="19">
        <v>0</v>
      </c>
      <c r="DX48" s="19"/>
      <c r="DY48" s="19"/>
      <c r="DZ48" s="19"/>
      <c r="EA48" s="19">
        <v>0</v>
      </c>
      <c r="EB48" s="19">
        <v>110.1</v>
      </c>
      <c r="EC48" s="19">
        <v>89.428899999999999</v>
      </c>
      <c r="ED48" s="19">
        <v>91.354060000000004</v>
      </c>
      <c r="EE48" s="19">
        <v>18.745940000000001</v>
      </c>
      <c r="EF48" s="19">
        <v>215</v>
      </c>
      <c r="EG48" s="19">
        <v>184.75844000000001</v>
      </c>
      <c r="EH48" s="19">
        <v>220.48074</v>
      </c>
      <c r="EI48" s="19">
        <v>-5.4807399999999999</v>
      </c>
      <c r="EJ48" s="19"/>
      <c r="EK48" s="19"/>
      <c r="EL48" s="19"/>
      <c r="EM48" s="19">
        <v>0</v>
      </c>
      <c r="EN48" s="19"/>
      <c r="EO48" s="19"/>
      <c r="EP48" s="19"/>
      <c r="EQ48" s="19">
        <v>0</v>
      </c>
      <c r="ER48" s="19"/>
      <c r="ES48" s="19"/>
      <c r="ET48" s="19"/>
      <c r="EU48" s="19">
        <v>0</v>
      </c>
      <c r="EV48" s="19">
        <v>6.5</v>
      </c>
      <c r="EW48" s="19">
        <v>6.39</v>
      </c>
      <c r="EX48" s="19">
        <v>6.39</v>
      </c>
      <c r="EY48" s="19">
        <v>0.11</v>
      </c>
      <c r="EZ48" s="19">
        <v>0</v>
      </c>
      <c r="FA48" s="19">
        <v>0</v>
      </c>
      <c r="FB48" s="19">
        <v>146.77569</v>
      </c>
      <c r="FC48" s="19">
        <v>-146.77569</v>
      </c>
      <c r="FD48" s="19">
        <v>42</v>
      </c>
      <c r="FE48" s="19">
        <v>49.848860000000002</v>
      </c>
      <c r="FF48" s="19">
        <v>48.97287</v>
      </c>
      <c r="FG48" s="19">
        <v>-6.9728700000000003</v>
      </c>
      <c r="FH48" s="19">
        <v>135.4</v>
      </c>
      <c r="FI48" s="19">
        <v>131.80929</v>
      </c>
      <c r="FJ48" s="19">
        <v>122.51248</v>
      </c>
      <c r="FK48" s="19">
        <v>12.88752</v>
      </c>
      <c r="FL48" s="19">
        <v>28.4</v>
      </c>
      <c r="FM48" s="19">
        <v>29.877279999999999</v>
      </c>
      <c r="FN48" s="19">
        <v>24.499369999999999</v>
      </c>
      <c r="FO48" s="19">
        <v>3.90063</v>
      </c>
      <c r="FP48" s="19">
        <v>18.8</v>
      </c>
      <c r="FQ48" s="19">
        <v>19.192229999999999</v>
      </c>
      <c r="FR48" s="19">
        <v>19.192229999999999</v>
      </c>
      <c r="FS48" s="19">
        <v>-0.39223000000000002</v>
      </c>
      <c r="FT48" s="19">
        <v>19.8</v>
      </c>
      <c r="FU48" s="19">
        <v>19.32039</v>
      </c>
      <c r="FV48" s="19">
        <v>19.32039</v>
      </c>
      <c r="FW48" s="19">
        <v>0.47960999999999998</v>
      </c>
      <c r="FX48" s="19">
        <v>87.5</v>
      </c>
      <c r="FY48" s="19">
        <v>81.531779999999998</v>
      </c>
      <c r="FZ48" s="19">
        <v>81.531779999999998</v>
      </c>
      <c r="GA48" s="19">
        <v>5.9682199999999996</v>
      </c>
      <c r="GB48" s="19">
        <v>183.1</v>
      </c>
      <c r="GC48" s="19">
        <v>185.10007999999999</v>
      </c>
      <c r="GD48" s="19">
        <v>185.10007999999999</v>
      </c>
      <c r="GE48" s="19">
        <v>-2.0000800000000001</v>
      </c>
      <c r="GF48" s="19">
        <v>183</v>
      </c>
      <c r="GG48" s="19">
        <v>185.10007999999999</v>
      </c>
      <c r="GH48" s="19">
        <v>185.10007999999999</v>
      </c>
      <c r="GI48" s="19">
        <v>-2.1000800000000002</v>
      </c>
      <c r="GJ48" s="19">
        <v>183.3</v>
      </c>
      <c r="GK48" s="19">
        <v>185.10007999999999</v>
      </c>
      <c r="GL48" s="19">
        <v>185.10007999999999</v>
      </c>
      <c r="GM48" s="19">
        <v>-1.8000799999999999</v>
      </c>
      <c r="GN48" s="19">
        <v>102.5</v>
      </c>
      <c r="GO48" s="19">
        <v>104.93659</v>
      </c>
      <c r="GP48" s="19">
        <v>89.886660000000006</v>
      </c>
      <c r="GQ48" s="19">
        <v>12.613340000000001</v>
      </c>
      <c r="GR48" s="19">
        <v>7.8</v>
      </c>
      <c r="GS48" s="19">
        <v>8.2552000000000003</v>
      </c>
      <c r="GT48" s="19">
        <v>5.1650400000000003</v>
      </c>
      <c r="GU48" s="19">
        <v>2.63496</v>
      </c>
      <c r="GV48" s="19">
        <v>2</v>
      </c>
      <c r="GW48" s="19">
        <v>2.0343399999999998</v>
      </c>
      <c r="GX48" s="19">
        <v>5.4186100000000001</v>
      </c>
      <c r="GY48" s="19">
        <v>-3.4186100000000001</v>
      </c>
      <c r="GZ48" s="19">
        <v>34.5</v>
      </c>
      <c r="HA48" s="19">
        <v>34.47804</v>
      </c>
      <c r="HB48" s="19">
        <v>34.47804</v>
      </c>
      <c r="HC48" s="19">
        <v>2.196E-2</v>
      </c>
      <c r="HD48" s="19">
        <v>40.799999999999997</v>
      </c>
      <c r="HE48" s="19">
        <v>44.060189999999999</v>
      </c>
      <c r="HF48" s="19">
        <v>44.060189999999999</v>
      </c>
      <c r="HG48" s="19">
        <v>-3.2601900000000001</v>
      </c>
      <c r="HH48" s="19">
        <v>3.8</v>
      </c>
      <c r="HI48" s="19">
        <v>3.9046599999999998</v>
      </c>
      <c r="HJ48" s="19">
        <v>3.9046599999999998</v>
      </c>
      <c r="HK48" s="19">
        <v>-0.10466</v>
      </c>
      <c r="HL48" s="19">
        <v>29.9</v>
      </c>
      <c r="HM48" s="19">
        <v>14.997669999999999</v>
      </c>
      <c r="HN48" s="19">
        <v>14.997669999999999</v>
      </c>
      <c r="HO48" s="19">
        <v>14.902329999999999</v>
      </c>
      <c r="HP48" s="19">
        <v>132.5</v>
      </c>
      <c r="HQ48" s="19">
        <v>132.21306000000001</v>
      </c>
      <c r="HR48" s="19">
        <v>121.30726</v>
      </c>
      <c r="HS48" s="19">
        <v>11.192740000000001</v>
      </c>
      <c r="HT48" s="19"/>
      <c r="HU48" s="19"/>
      <c r="HV48" s="19"/>
      <c r="HW48" s="19">
        <v>0</v>
      </c>
      <c r="HX48" s="19"/>
      <c r="HY48" s="19"/>
      <c r="HZ48" s="19"/>
      <c r="IA48" s="19">
        <v>0</v>
      </c>
      <c r="IB48" s="19">
        <v>46.7</v>
      </c>
      <c r="IC48" s="19">
        <v>47.439860000000003</v>
      </c>
      <c r="ID48" s="19">
        <v>47.439860000000003</v>
      </c>
      <c r="IE48" s="19">
        <v>-0.73985999999999996</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80.099999999999994</v>
      </c>
      <c r="JE48" s="19">
        <v>88.384460000000004</v>
      </c>
      <c r="JF48" s="19">
        <v>77.007189999999994</v>
      </c>
      <c r="JG48" s="19">
        <v>3.0928100000000001</v>
      </c>
      <c r="JH48" s="19">
        <v>176.2</v>
      </c>
      <c r="JI48" s="19">
        <v>178.52956</v>
      </c>
      <c r="JJ48" s="19">
        <v>178.52956</v>
      </c>
      <c r="JK48" s="19">
        <v>-2.3295599999999999</v>
      </c>
      <c r="JL48" s="19">
        <v>174.3</v>
      </c>
      <c r="JM48" s="19">
        <v>178.52956</v>
      </c>
      <c r="JN48" s="19">
        <v>178.52956</v>
      </c>
      <c r="JO48" s="19">
        <v>-4.2295600000000002</v>
      </c>
      <c r="JP48" s="19">
        <v>200</v>
      </c>
      <c r="JQ48" s="19">
        <v>178.52956</v>
      </c>
      <c r="JR48" s="19">
        <v>178.52956</v>
      </c>
      <c r="JS48" s="19">
        <v>21.47044</v>
      </c>
      <c r="JT48" s="19">
        <v>273.89999999999998</v>
      </c>
      <c r="JU48" s="19">
        <v>267.79433</v>
      </c>
      <c r="JV48" s="19">
        <v>267.79433</v>
      </c>
      <c r="JW48" s="19">
        <v>6.1056699999999999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v>0</v>
      </c>
      <c r="KU48" s="19">
        <v>0</v>
      </c>
      <c r="KV48" s="19"/>
      <c r="KW48" s="19"/>
      <c r="KX48" s="19"/>
      <c r="KY48" s="19">
        <v>0</v>
      </c>
      <c r="KZ48" s="19"/>
      <c r="LA48" s="19"/>
      <c r="LB48" s="19"/>
      <c r="LC48" s="19">
        <v>0</v>
      </c>
      <c r="LD48" s="19">
        <v>2.2000000000000002</v>
      </c>
      <c r="LE48" s="19">
        <v>3.1205099999999999</v>
      </c>
      <c r="LF48" s="19">
        <v>3.1205099999999999</v>
      </c>
      <c r="LG48" s="19">
        <v>-0.92051000000000005</v>
      </c>
      <c r="LH48" s="19">
        <v>142.1</v>
      </c>
      <c r="LI48" s="19">
        <v>120.95322</v>
      </c>
      <c r="LJ48" s="19">
        <v>89.272989999999993</v>
      </c>
      <c r="LK48" s="19">
        <v>52.827010000000001</v>
      </c>
      <c r="LL48" s="19">
        <v>109.7</v>
      </c>
      <c r="LM48" s="19">
        <v>92.444500000000005</v>
      </c>
      <c r="LN48" s="19">
        <v>110.00409000000001</v>
      </c>
      <c r="LO48" s="19">
        <v>-0.30409000000000003</v>
      </c>
      <c r="LP48" s="19">
        <v>62.4</v>
      </c>
      <c r="LQ48" s="19">
        <v>67.133979999999994</v>
      </c>
      <c r="LR48" s="19">
        <v>67.133979999999994</v>
      </c>
      <c r="LS48" s="19">
        <v>-4.7339799999999999</v>
      </c>
      <c r="LT48" s="19">
        <v>78.400000000000006</v>
      </c>
      <c r="LU48" s="19">
        <v>72.37388</v>
      </c>
      <c r="LV48" s="19">
        <v>78.567999999999998</v>
      </c>
      <c r="LW48" s="19">
        <v>-0.16800000000000001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145.30000000000001</v>
      </c>
      <c r="MO48" s="19">
        <v>149.77393000000001</v>
      </c>
      <c r="MP48" s="19">
        <v>149.77393000000001</v>
      </c>
      <c r="MQ48" s="19">
        <v>-4.4739300000000002</v>
      </c>
      <c r="MR48" s="19">
        <v>146.1</v>
      </c>
      <c r="MS48" s="19">
        <v>149.77393000000001</v>
      </c>
      <c r="MT48" s="19">
        <v>149.77393000000001</v>
      </c>
      <c r="MU48" s="19">
        <v>-3.6739299999999999</v>
      </c>
      <c r="MV48" s="19">
        <v>147.80000000000001</v>
      </c>
      <c r="MW48" s="19">
        <v>149.77393000000001</v>
      </c>
      <c r="MX48" s="19">
        <v>149.77393000000001</v>
      </c>
      <c r="MY48" s="19">
        <v>-1.97393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215.6</v>
      </c>
      <c r="NU48" s="19">
        <v>157.97024999999999</v>
      </c>
      <c r="NV48" s="19">
        <v>0</v>
      </c>
      <c r="NW48" s="19">
        <v>215.6</v>
      </c>
      <c r="NX48" s="19">
        <v>103</v>
      </c>
      <c r="NY48" s="19">
        <v>78.985129999999998</v>
      </c>
      <c r="NZ48" s="19"/>
      <c r="OA48" s="19">
        <v>103</v>
      </c>
      <c r="OB48" s="19">
        <v>0</v>
      </c>
      <c r="OC48" s="19"/>
      <c r="OD48" s="19">
        <v>0</v>
      </c>
      <c r="OE48" s="19">
        <v>0</v>
      </c>
      <c r="OF48" s="19">
        <v>37.4</v>
      </c>
      <c r="OG48" s="19">
        <v>26.8</v>
      </c>
      <c r="OH48" s="19">
        <v>100.077</v>
      </c>
      <c r="OI48" s="19">
        <v>-62.677</v>
      </c>
      <c r="OJ48" s="19">
        <v>0</v>
      </c>
      <c r="OK48" s="19"/>
      <c r="OL48" s="19">
        <v>0</v>
      </c>
      <c r="OM48" s="19">
        <v>0</v>
      </c>
      <c r="ON48" s="19">
        <v>0.1</v>
      </c>
      <c r="OO48" s="19">
        <v>1.4119999999999999</v>
      </c>
      <c r="OP48" s="19">
        <v>1.4119999999999999</v>
      </c>
      <c r="OQ48" s="19">
        <v>-1.3120000000000001</v>
      </c>
      <c r="OR48" s="19">
        <v>0</v>
      </c>
      <c r="OS48" s="19"/>
      <c r="OT48" s="19">
        <v>0</v>
      </c>
      <c r="OU48" s="19">
        <v>0</v>
      </c>
      <c r="OV48" s="19">
        <v>14.7</v>
      </c>
      <c r="OW48" s="19">
        <v>16</v>
      </c>
      <c r="OX48" s="19">
        <v>13.592230000000001</v>
      </c>
      <c r="OY48" s="19">
        <v>1.1077699999999999</v>
      </c>
      <c r="OZ48" s="19">
        <v>9.8000000000000007</v>
      </c>
      <c r="PA48" s="19">
        <v>9.9830000000000005</v>
      </c>
      <c r="PB48" s="19">
        <v>9</v>
      </c>
      <c r="PC48" s="19">
        <v>0.8</v>
      </c>
      <c r="PD48" s="19">
        <v>5.4</v>
      </c>
      <c r="PE48" s="19">
        <v>5.67</v>
      </c>
      <c r="PF48" s="19">
        <v>5.67</v>
      </c>
      <c r="PG48" s="19">
        <v>-0.27</v>
      </c>
      <c r="PH48" s="19">
        <v>0.6</v>
      </c>
      <c r="PI48" s="19">
        <v>1</v>
      </c>
      <c r="PJ48" s="19">
        <v>1</v>
      </c>
      <c r="PK48" s="19">
        <v>-0.4</v>
      </c>
      <c r="PL48" s="19"/>
      <c r="PM48" s="19">
        <v>1.5</v>
      </c>
      <c r="PN48" s="19">
        <v>1.5</v>
      </c>
      <c r="PO48" s="19">
        <v>-1.5</v>
      </c>
      <c r="PP48" s="19">
        <v>3.9</v>
      </c>
      <c r="PQ48" s="19">
        <v>4</v>
      </c>
      <c r="PR48" s="19">
        <v>4</v>
      </c>
      <c r="PS48" s="19">
        <v>-0.1</v>
      </c>
      <c r="PT48" s="19">
        <v>20.399999999999999</v>
      </c>
      <c r="PU48" s="19">
        <v>19.417480000000001</v>
      </c>
      <c r="PV48" s="19">
        <v>19.417480000000001</v>
      </c>
      <c r="PW48" s="19">
        <v>0.98251999999999995</v>
      </c>
      <c r="PX48" s="19">
        <v>19.957000000000001</v>
      </c>
      <c r="PY48" s="19">
        <v>20</v>
      </c>
      <c r="PZ48" s="19">
        <v>16.504850000000001</v>
      </c>
      <c r="QA48" s="19">
        <v>3.4521500000000001</v>
      </c>
      <c r="QB48" s="19">
        <v>15.6</v>
      </c>
      <c r="QC48" s="19">
        <v>10.67961</v>
      </c>
      <c r="QD48" s="19">
        <v>10.67961</v>
      </c>
      <c r="QE48" s="19">
        <v>4.9203900000000003</v>
      </c>
      <c r="QF48" s="19">
        <v>3.4</v>
      </c>
      <c r="QG48" s="19">
        <v>3.5</v>
      </c>
      <c r="QH48" s="19">
        <v>3.5</v>
      </c>
      <c r="QI48" s="19">
        <v>-0.1</v>
      </c>
      <c r="QJ48" s="19">
        <v>18.399999999999999</v>
      </c>
      <c r="QK48" s="19">
        <v>17.961169999999999</v>
      </c>
      <c r="QL48" s="19">
        <v>17.961169999999999</v>
      </c>
      <c r="QM48" s="19">
        <v>0.43883</v>
      </c>
      <c r="QN48" s="19">
        <v>0</v>
      </c>
      <c r="QO48" s="19"/>
      <c r="QP48" s="19">
        <v>0</v>
      </c>
      <c r="QQ48" s="19">
        <v>0</v>
      </c>
      <c r="QR48" s="19">
        <v>0</v>
      </c>
      <c r="QS48" s="19"/>
      <c r="QT48" s="19">
        <v>0</v>
      </c>
      <c r="QU48" s="19">
        <v>0</v>
      </c>
      <c r="QV48" s="19">
        <v>7.7</v>
      </c>
      <c r="QW48" s="19">
        <v>16.100000000000001</v>
      </c>
      <c r="QX48" s="19">
        <v>14.528</v>
      </c>
      <c r="QY48" s="19">
        <v>-6.8280000000000003</v>
      </c>
      <c r="QZ48" s="19">
        <v>34.4</v>
      </c>
      <c r="RA48" s="19">
        <v>45.1</v>
      </c>
      <c r="RB48" s="19">
        <v>44.893999999999998</v>
      </c>
      <c r="RC48" s="19">
        <v>-10.494</v>
      </c>
      <c r="RD48" s="19">
        <v>4.5</v>
      </c>
      <c r="RE48" s="19">
        <v>2.9009999999999998</v>
      </c>
      <c r="RF48" s="19">
        <v>2.9009999999999998</v>
      </c>
      <c r="RG48" s="19">
        <v>1.599</v>
      </c>
      <c r="RH48" s="19">
        <v>1</v>
      </c>
      <c r="RI48" s="19">
        <v>1.2</v>
      </c>
      <c r="RJ48" s="19">
        <v>1.2</v>
      </c>
      <c r="RK48" s="19">
        <v>-0.2</v>
      </c>
      <c r="RL48" s="19">
        <v>2.2000000000000002</v>
      </c>
      <c r="RM48" s="19">
        <v>2.4</v>
      </c>
      <c r="RN48" s="19">
        <v>2.4</v>
      </c>
      <c r="RO48" s="19">
        <v>-0.2</v>
      </c>
      <c r="RP48" s="19">
        <v>3</v>
      </c>
      <c r="RQ48" s="19">
        <v>2.8</v>
      </c>
      <c r="RR48" s="19">
        <v>2.8</v>
      </c>
      <c r="RS48" s="19">
        <v>0.2</v>
      </c>
      <c r="RT48" s="19">
        <v>0</v>
      </c>
      <c r="RU48" s="19"/>
      <c r="RV48" s="19">
        <v>0</v>
      </c>
      <c r="RW48" s="19">
        <v>0</v>
      </c>
      <c r="RX48" s="19">
        <v>2.9</v>
      </c>
      <c r="RY48" s="19">
        <v>3.081</v>
      </c>
      <c r="RZ48" s="19">
        <v>3.081</v>
      </c>
      <c r="SA48" s="19">
        <v>-0.18099999999999999</v>
      </c>
      <c r="SB48" s="19">
        <v>12.1</v>
      </c>
      <c r="SC48" s="19">
        <v>10.97321</v>
      </c>
      <c r="SD48" s="19">
        <v>10.97321</v>
      </c>
      <c r="SE48" s="19">
        <v>1.12679</v>
      </c>
      <c r="SF48" s="19">
        <v>2</v>
      </c>
      <c r="SG48" s="19">
        <v>2</v>
      </c>
      <c r="SH48" s="19">
        <v>2</v>
      </c>
      <c r="SI48" s="19">
        <v>0</v>
      </c>
      <c r="SJ48" s="19"/>
      <c r="SK48" s="19">
        <v>0</v>
      </c>
      <c r="SL48" s="19">
        <v>0.4</v>
      </c>
      <c r="SM48" s="19">
        <v>-0.4</v>
      </c>
      <c r="SN48" s="19">
        <v>9.6999999999999993</v>
      </c>
      <c r="SO48" s="19">
        <v>9.8520000000000003</v>
      </c>
      <c r="SP48" s="19">
        <v>9.8520000000000003</v>
      </c>
      <c r="SQ48" s="19">
        <v>-0.152</v>
      </c>
      <c r="SR48" s="19">
        <v>4.0999999999999996</v>
      </c>
      <c r="SS48" s="19">
        <v>4.5</v>
      </c>
      <c r="ST48" s="19">
        <v>4.5</v>
      </c>
      <c r="SU48" s="19">
        <v>-0.4</v>
      </c>
      <c r="SV48" s="19">
        <v>6.2</v>
      </c>
      <c r="SW48" s="19">
        <v>6.5</v>
      </c>
      <c r="SX48" s="19">
        <v>6.5</v>
      </c>
      <c r="SY48" s="19">
        <v>-0.3</v>
      </c>
      <c r="SZ48" s="19">
        <v>8.4</v>
      </c>
      <c r="TA48" s="19">
        <v>10</v>
      </c>
      <c r="TB48" s="19">
        <v>10</v>
      </c>
      <c r="TC48" s="19">
        <v>-1.6</v>
      </c>
      <c r="TD48" s="19">
        <v>18.600000000000001</v>
      </c>
      <c r="TE48" s="19">
        <v>18.543690000000002</v>
      </c>
      <c r="TF48" s="19">
        <v>18.543690000000002</v>
      </c>
      <c r="TG48" s="19">
        <v>5.6309999999999999E-2</v>
      </c>
      <c r="TH48" s="19">
        <v>26.7</v>
      </c>
      <c r="TI48" s="19">
        <v>21.811</v>
      </c>
      <c r="TJ48" s="19">
        <v>21.811</v>
      </c>
      <c r="TK48" s="19">
        <v>4.8890000000000002</v>
      </c>
      <c r="TL48" s="19">
        <v>48.2</v>
      </c>
      <c r="TM48" s="19">
        <v>51</v>
      </c>
      <c r="TN48" s="19">
        <v>53.401000000000003</v>
      </c>
      <c r="TO48" s="19">
        <v>-5.2009999999999996</v>
      </c>
      <c r="TP48" s="19">
        <v>0</v>
      </c>
      <c r="TQ48" s="19"/>
      <c r="TR48" s="19">
        <v>0</v>
      </c>
      <c r="TS48" s="19">
        <v>0</v>
      </c>
      <c r="TT48" s="19">
        <v>42.4</v>
      </c>
      <c r="TU48" s="19">
        <v>63.9</v>
      </c>
      <c r="TV48" s="19">
        <v>70.001999999999995</v>
      </c>
      <c r="TW48" s="19">
        <v>-27.602</v>
      </c>
      <c r="TX48" s="19">
        <v>59.2</v>
      </c>
      <c r="TY48" s="19">
        <v>63.9</v>
      </c>
      <c r="TZ48" s="19">
        <v>80.721999999999994</v>
      </c>
      <c r="UA48" s="19">
        <v>-21.521999999999998</v>
      </c>
      <c r="UB48" s="19">
        <v>4.3</v>
      </c>
      <c r="UC48" s="19">
        <v>7.702</v>
      </c>
      <c r="UD48" s="19">
        <v>7.702</v>
      </c>
      <c r="UE48" s="19">
        <v>-3.4020000000000001</v>
      </c>
      <c r="UF48" s="19">
        <v>2.2000000000000002</v>
      </c>
      <c r="UG48" s="19">
        <v>5.2789999999999999</v>
      </c>
      <c r="UH48" s="19">
        <v>5.2789999999999999</v>
      </c>
      <c r="UI48" s="19">
        <v>-3.0790000000000002</v>
      </c>
      <c r="UJ48" s="19">
        <v>11.6</v>
      </c>
      <c r="UK48" s="19">
        <v>16</v>
      </c>
      <c r="UL48" s="19">
        <v>10</v>
      </c>
      <c r="UM48" s="19">
        <v>1.6</v>
      </c>
      <c r="UN48" s="19">
        <v>3.4</v>
      </c>
      <c r="UO48" s="19">
        <v>2.8</v>
      </c>
      <c r="UP48" s="19">
        <v>2.8</v>
      </c>
      <c r="UQ48" s="19">
        <v>0.6</v>
      </c>
      <c r="UR48" s="19">
        <v>8.4</v>
      </c>
      <c r="US48" s="19">
        <v>7.4</v>
      </c>
      <c r="UT48" s="19">
        <v>7.4</v>
      </c>
      <c r="UU48" s="19">
        <v>1</v>
      </c>
      <c r="UV48" s="19">
        <v>8</v>
      </c>
      <c r="UW48" s="19">
        <v>8</v>
      </c>
      <c r="UX48" s="19">
        <v>8</v>
      </c>
      <c r="UY48" s="19">
        <v>0</v>
      </c>
      <c r="UZ48" s="19">
        <v>8.6999999999999993</v>
      </c>
      <c r="VA48" s="19">
        <v>9</v>
      </c>
      <c r="VB48" s="19">
        <v>9</v>
      </c>
      <c r="VC48" s="19">
        <v>-0.3</v>
      </c>
      <c r="VD48" s="19">
        <v>8.9</v>
      </c>
      <c r="VE48" s="19">
        <v>9</v>
      </c>
      <c r="VF48" s="19">
        <v>9</v>
      </c>
      <c r="VG48" s="19">
        <v>-0.1</v>
      </c>
      <c r="VH48" s="19">
        <v>0.5</v>
      </c>
      <c r="VI48" s="19">
        <v>1.5069999999999999</v>
      </c>
      <c r="VJ48" s="19">
        <v>1.5069999999999999</v>
      </c>
      <c r="VK48" s="19">
        <v>-1.0069999999999999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42</v>
      </c>
      <c r="WC48" s="19">
        <v>89.8</v>
      </c>
      <c r="WD48" s="19">
        <v>101</v>
      </c>
      <c r="WE48" s="19">
        <v>-59</v>
      </c>
      <c r="WF48" s="19">
        <v>28.5</v>
      </c>
      <c r="WG48" s="19">
        <v>68.5</v>
      </c>
      <c r="WH48" s="19">
        <v>86</v>
      </c>
      <c r="WI48" s="19">
        <v>-57.5</v>
      </c>
      <c r="WJ48" s="19">
        <v>0</v>
      </c>
      <c r="WK48" s="19"/>
      <c r="WL48" s="19">
        <v>0</v>
      </c>
      <c r="WM48" s="19">
        <v>0</v>
      </c>
      <c r="WN48" s="19">
        <v>0</v>
      </c>
      <c r="WO48" s="19"/>
      <c r="WP48" s="19">
        <v>0</v>
      </c>
      <c r="WQ48" s="19">
        <v>0</v>
      </c>
      <c r="WR48" s="19">
        <v>7</v>
      </c>
      <c r="WS48" s="19">
        <v>9.8000000000000007</v>
      </c>
      <c r="WT48" s="19">
        <v>9.8000000000000007</v>
      </c>
      <c r="WU48" s="19">
        <v>-2.8</v>
      </c>
      <c r="WV48" s="19">
        <v>19.399999999999999</v>
      </c>
      <c r="WW48" s="19">
        <v>18.834949999999999</v>
      </c>
      <c r="WX48" s="19">
        <v>18.834949999999999</v>
      </c>
      <c r="WY48" s="19">
        <v>0.56505000000000005</v>
      </c>
      <c r="WZ48" s="19">
        <v>9.5</v>
      </c>
      <c r="XA48" s="19">
        <v>9</v>
      </c>
      <c r="XB48" s="19">
        <v>10.8</v>
      </c>
      <c r="XC48" s="19">
        <v>-1.3</v>
      </c>
      <c r="XD48" s="19">
        <v>42.8</v>
      </c>
      <c r="XE48" s="19">
        <v>42</v>
      </c>
      <c r="XF48" s="19">
        <v>42</v>
      </c>
      <c r="XG48" s="19">
        <v>0.8</v>
      </c>
      <c r="XH48" s="19">
        <v>12.4</v>
      </c>
      <c r="XI48" s="19">
        <v>10</v>
      </c>
      <c r="XJ48" s="19">
        <v>10</v>
      </c>
      <c r="XK48" s="19">
        <v>2.4</v>
      </c>
      <c r="XL48" s="19">
        <v>16.3</v>
      </c>
      <c r="XM48" s="19">
        <v>17</v>
      </c>
      <c r="XN48" s="19">
        <v>14</v>
      </c>
      <c r="XO48" s="19">
        <v>2.2999999999999998</v>
      </c>
      <c r="XP48" s="19"/>
      <c r="XQ48" s="19"/>
      <c r="XR48" s="19"/>
      <c r="XS48" s="19">
        <v>0</v>
      </c>
      <c r="XT48" s="19">
        <v>7.5</v>
      </c>
      <c r="XU48" s="19">
        <v>7.35</v>
      </c>
      <c r="XV48" s="19">
        <v>7.35</v>
      </c>
      <c r="XW48" s="19">
        <v>0.15</v>
      </c>
      <c r="XX48" s="19"/>
      <c r="XY48" s="19"/>
      <c r="XZ48" s="19"/>
      <c r="YA48" s="19">
        <v>0</v>
      </c>
      <c r="YB48" s="19"/>
      <c r="YC48" s="19"/>
      <c r="YD48" s="19"/>
      <c r="YE48" s="19">
        <v>0</v>
      </c>
    </row>
    <row r="49" spans="1:655" ht="24" customHeight="1" x14ac:dyDescent="0.25">
      <c r="A49" s="1"/>
      <c r="B49" s="13" t="s">
        <v>42</v>
      </c>
      <c r="C49" s="13" t="s">
        <v>856</v>
      </c>
      <c r="D49" s="14">
        <v>146</v>
      </c>
      <c r="E49" s="14">
        <v>135.71794</v>
      </c>
      <c r="F49" s="14">
        <v>140.15790999999999</v>
      </c>
      <c r="G49" s="14">
        <v>5.8420899999999998</v>
      </c>
      <c r="H49" s="14">
        <v>649.20000000000005</v>
      </c>
      <c r="I49" s="14">
        <v>643.65809000000002</v>
      </c>
      <c r="J49" s="14">
        <v>643.65809000000002</v>
      </c>
      <c r="K49" s="14">
        <v>5.5419099999999997</v>
      </c>
      <c r="L49" s="14">
        <v>214.8</v>
      </c>
      <c r="M49" s="14">
        <v>209.39341999999999</v>
      </c>
      <c r="N49" s="14">
        <v>209.39341999999999</v>
      </c>
      <c r="O49" s="14">
        <v>5.4065799999999999</v>
      </c>
      <c r="P49" s="14"/>
      <c r="Q49" s="14"/>
      <c r="R49" s="14"/>
      <c r="S49" s="14">
        <v>0</v>
      </c>
      <c r="T49" s="14"/>
      <c r="U49" s="14"/>
      <c r="V49" s="14"/>
      <c r="W49" s="14">
        <v>0</v>
      </c>
      <c r="X49" s="14">
        <v>90</v>
      </c>
      <c r="Y49" s="14">
        <v>91.778639999999996</v>
      </c>
      <c r="Z49" s="14">
        <v>76.798159999999996</v>
      </c>
      <c r="AA49" s="14">
        <v>13.201840000000001</v>
      </c>
      <c r="AB49" s="14">
        <v>132.1</v>
      </c>
      <c r="AC49" s="14">
        <v>206.89250000000001</v>
      </c>
      <c r="AD49" s="14">
        <v>179.00644</v>
      </c>
      <c r="AE49" s="14">
        <v>-46.906440000000003</v>
      </c>
      <c r="AF49" s="14">
        <v>85.4</v>
      </c>
      <c r="AG49" s="14">
        <v>86.905510000000007</v>
      </c>
      <c r="AH49" s="14">
        <v>86.905510000000007</v>
      </c>
      <c r="AI49" s="14">
        <v>-1.5055099999999999</v>
      </c>
      <c r="AJ49" s="14"/>
      <c r="AK49" s="14"/>
      <c r="AL49" s="14"/>
      <c r="AM49" s="14">
        <v>0</v>
      </c>
      <c r="AN49" s="14">
        <v>185.6</v>
      </c>
      <c r="AO49" s="14">
        <v>199.17196000000001</v>
      </c>
      <c r="AP49" s="14">
        <v>199.17196000000001</v>
      </c>
      <c r="AQ49" s="14">
        <v>-13.571960000000001</v>
      </c>
      <c r="AR49" s="14">
        <v>205.4</v>
      </c>
      <c r="AS49" s="14">
        <v>199.17196000000001</v>
      </c>
      <c r="AT49" s="14">
        <v>199.17196000000001</v>
      </c>
      <c r="AU49" s="14">
        <v>6.22804</v>
      </c>
      <c r="AV49" s="14">
        <v>208.1</v>
      </c>
      <c r="AW49" s="14">
        <v>199.17196000000001</v>
      </c>
      <c r="AX49" s="14">
        <v>199.17196000000001</v>
      </c>
      <c r="AY49" s="14">
        <v>8.9280399999999993</v>
      </c>
      <c r="AZ49" s="14">
        <v>281.60000000000002</v>
      </c>
      <c r="BA49" s="14">
        <v>298.75794000000002</v>
      </c>
      <c r="BB49" s="14">
        <v>298.75794000000002</v>
      </c>
      <c r="BC49" s="14">
        <v>-17.15794</v>
      </c>
      <c r="BD49" s="14"/>
      <c r="BE49" s="14"/>
      <c r="BF49" s="14"/>
      <c r="BG49" s="14">
        <v>0</v>
      </c>
      <c r="BH49" s="14"/>
      <c r="BI49" s="14"/>
      <c r="BJ49" s="14"/>
      <c r="BK49" s="14">
        <v>0</v>
      </c>
      <c r="BL49" s="14">
        <v>541.5</v>
      </c>
      <c r="BM49" s="14">
        <v>488.19049999999999</v>
      </c>
      <c r="BN49" s="14">
        <v>382.85385000000002</v>
      </c>
      <c r="BO49" s="14">
        <v>158.64615000000001</v>
      </c>
      <c r="BP49" s="14">
        <v>4.8</v>
      </c>
      <c r="BQ49" s="14">
        <v>4.4318400000000002</v>
      </c>
      <c r="BR49" s="14">
        <v>4.4318400000000002</v>
      </c>
      <c r="BS49" s="14">
        <v>0.36815999999999999</v>
      </c>
      <c r="BT49" s="14"/>
      <c r="BU49" s="14"/>
      <c r="BV49" s="14"/>
      <c r="BW49" s="14">
        <v>0</v>
      </c>
      <c r="BX49" s="14"/>
      <c r="BY49" s="14"/>
      <c r="BZ49" s="14"/>
      <c r="CA49" s="14">
        <v>0</v>
      </c>
      <c r="CB49" s="14"/>
      <c r="CC49" s="14"/>
      <c r="CD49" s="14"/>
      <c r="CE49" s="14">
        <v>0</v>
      </c>
      <c r="CF49" s="14"/>
      <c r="CG49" s="14"/>
      <c r="CH49" s="14"/>
      <c r="CI49" s="14">
        <v>0</v>
      </c>
      <c r="CJ49" s="14">
        <v>163.1</v>
      </c>
      <c r="CK49" s="14">
        <v>149.99921000000001</v>
      </c>
      <c r="CL49" s="14">
        <v>149.99921000000001</v>
      </c>
      <c r="CM49" s="14">
        <v>13.10079</v>
      </c>
      <c r="CN49" s="14">
        <v>7.5</v>
      </c>
      <c r="CO49" s="14">
        <v>5.1333399999999996</v>
      </c>
      <c r="CP49" s="14">
        <v>5.1333399999999996</v>
      </c>
      <c r="CQ49" s="14">
        <v>2.36666</v>
      </c>
      <c r="CR49" s="14">
        <v>5.5</v>
      </c>
      <c r="CS49" s="14">
        <v>2.8177599999999998</v>
      </c>
      <c r="CT49" s="14">
        <v>2.8177599999999998</v>
      </c>
      <c r="CU49" s="14">
        <v>2.6822400000000002</v>
      </c>
      <c r="CV49" s="14"/>
      <c r="CW49" s="14"/>
      <c r="CX49" s="14"/>
      <c r="CY49" s="14">
        <v>0</v>
      </c>
      <c r="CZ49" s="14">
        <v>7</v>
      </c>
      <c r="DA49" s="14">
        <v>6.8787000000000003</v>
      </c>
      <c r="DB49" s="14">
        <v>6.8787000000000003</v>
      </c>
      <c r="DC49" s="14">
        <v>0.12130000000000001</v>
      </c>
      <c r="DD49" s="14">
        <v>14.7</v>
      </c>
      <c r="DE49" s="14">
        <v>14.919420000000001</v>
      </c>
      <c r="DF49" s="14">
        <v>14.919420000000001</v>
      </c>
      <c r="DG49" s="14">
        <v>-0.21942</v>
      </c>
      <c r="DH49" s="14">
        <v>120.8</v>
      </c>
      <c r="DI49" s="14">
        <v>114.49623</v>
      </c>
      <c r="DJ49" s="14">
        <v>90.720070000000007</v>
      </c>
      <c r="DK49" s="14">
        <v>30.079930000000001</v>
      </c>
      <c r="DL49" s="14"/>
      <c r="DM49" s="14"/>
      <c r="DN49" s="14"/>
      <c r="DO49" s="14">
        <v>0</v>
      </c>
      <c r="DP49" s="14"/>
      <c r="DQ49" s="14"/>
      <c r="DR49" s="14"/>
      <c r="DS49" s="14">
        <v>0</v>
      </c>
      <c r="DT49" s="14"/>
      <c r="DU49" s="14"/>
      <c r="DV49" s="14"/>
      <c r="DW49" s="14">
        <v>0</v>
      </c>
      <c r="DX49" s="14"/>
      <c r="DY49" s="14"/>
      <c r="DZ49" s="14"/>
      <c r="EA49" s="14">
        <v>0</v>
      </c>
      <c r="EB49" s="14">
        <v>110.6</v>
      </c>
      <c r="EC49" s="14">
        <v>90.58475</v>
      </c>
      <c r="ED49" s="14">
        <v>91.771150000000006</v>
      </c>
      <c r="EE49" s="14">
        <v>18.828849999999999</v>
      </c>
      <c r="EF49" s="14">
        <v>214.8</v>
      </c>
      <c r="EG49" s="14">
        <v>220.48074</v>
      </c>
      <c r="EH49" s="14">
        <v>213.86797000000001</v>
      </c>
      <c r="EI49" s="14">
        <v>0.93203000000000003</v>
      </c>
      <c r="EJ49" s="14"/>
      <c r="EK49" s="14"/>
      <c r="EL49" s="14"/>
      <c r="EM49" s="14">
        <v>0</v>
      </c>
      <c r="EN49" s="14"/>
      <c r="EO49" s="14"/>
      <c r="EP49" s="14"/>
      <c r="EQ49" s="14">
        <v>0</v>
      </c>
      <c r="ER49" s="14"/>
      <c r="ES49" s="14"/>
      <c r="ET49" s="14"/>
      <c r="EU49" s="14">
        <v>0</v>
      </c>
      <c r="EV49" s="14">
        <v>6.5</v>
      </c>
      <c r="EW49" s="14">
        <v>6.39</v>
      </c>
      <c r="EX49" s="14">
        <v>6.39</v>
      </c>
      <c r="EY49" s="14">
        <v>0.11</v>
      </c>
      <c r="EZ49" s="14">
        <v>0</v>
      </c>
      <c r="FA49" s="14">
        <v>0</v>
      </c>
      <c r="FB49" s="14">
        <v>146.62020000000001</v>
      </c>
      <c r="FC49" s="14">
        <v>-146.62020000000001</v>
      </c>
      <c r="FD49" s="14">
        <v>43.9</v>
      </c>
      <c r="FE49" s="14">
        <v>49.848860000000002</v>
      </c>
      <c r="FF49" s="14">
        <v>48.97287</v>
      </c>
      <c r="FG49" s="14">
        <v>-5.07287</v>
      </c>
      <c r="FH49" s="14">
        <v>135.5</v>
      </c>
      <c r="FI49" s="14">
        <v>151.16399999999999</v>
      </c>
      <c r="FJ49" s="14">
        <v>119.58763</v>
      </c>
      <c r="FK49" s="14">
        <v>15.912369999999999</v>
      </c>
      <c r="FL49" s="14">
        <v>29.1</v>
      </c>
      <c r="FM49" s="14">
        <v>29.877279999999999</v>
      </c>
      <c r="FN49" s="14">
        <v>24.499369999999999</v>
      </c>
      <c r="FO49" s="14">
        <v>4.6006299999999998</v>
      </c>
      <c r="FP49" s="14">
        <v>18.8</v>
      </c>
      <c r="FQ49" s="14">
        <v>19.192229999999999</v>
      </c>
      <c r="FR49" s="14">
        <v>19.192229999999999</v>
      </c>
      <c r="FS49" s="14">
        <v>-0.39223000000000002</v>
      </c>
      <c r="FT49" s="14">
        <v>19.8</v>
      </c>
      <c r="FU49" s="14">
        <v>19.32039</v>
      </c>
      <c r="FV49" s="14">
        <v>19.32039</v>
      </c>
      <c r="FW49" s="14">
        <v>0.47960999999999998</v>
      </c>
      <c r="FX49" s="14">
        <v>87.5</v>
      </c>
      <c r="FY49" s="14">
        <v>81.531779999999998</v>
      </c>
      <c r="FZ49" s="14">
        <v>81.531779999999998</v>
      </c>
      <c r="GA49" s="14">
        <v>5.9682199999999996</v>
      </c>
      <c r="GB49" s="14">
        <v>183.3</v>
      </c>
      <c r="GC49" s="14">
        <v>185.10007999999999</v>
      </c>
      <c r="GD49" s="14">
        <v>185.10007999999999</v>
      </c>
      <c r="GE49" s="14">
        <v>-1.8000799999999999</v>
      </c>
      <c r="GF49" s="14">
        <v>183.2</v>
      </c>
      <c r="GG49" s="14">
        <v>185.10007999999999</v>
      </c>
      <c r="GH49" s="14">
        <v>185.10007999999999</v>
      </c>
      <c r="GI49" s="14">
        <v>-1.90008</v>
      </c>
      <c r="GJ49" s="14">
        <v>183.6</v>
      </c>
      <c r="GK49" s="14">
        <v>185.10007999999999</v>
      </c>
      <c r="GL49" s="14">
        <v>185.10007999999999</v>
      </c>
      <c r="GM49" s="14">
        <v>-1.5000800000000001</v>
      </c>
      <c r="GN49" s="14">
        <v>103</v>
      </c>
      <c r="GO49" s="14">
        <v>104.93659</v>
      </c>
      <c r="GP49" s="14">
        <v>88.760829999999999</v>
      </c>
      <c r="GQ49" s="14">
        <v>14.23917</v>
      </c>
      <c r="GR49" s="14">
        <v>7.8</v>
      </c>
      <c r="GS49" s="14">
        <v>8.2552000000000003</v>
      </c>
      <c r="GT49" s="14">
        <v>5.1650400000000003</v>
      </c>
      <c r="GU49" s="14">
        <v>2.63496</v>
      </c>
      <c r="GV49" s="14">
        <v>2</v>
      </c>
      <c r="GW49" s="14">
        <v>2.0343399999999998</v>
      </c>
      <c r="GX49" s="14">
        <v>5.4186100000000001</v>
      </c>
      <c r="GY49" s="14">
        <v>-3.4186100000000001</v>
      </c>
      <c r="GZ49" s="14">
        <v>34.6</v>
      </c>
      <c r="HA49" s="14">
        <v>34.47804</v>
      </c>
      <c r="HB49" s="14">
        <v>34.47804</v>
      </c>
      <c r="HC49" s="14">
        <v>0.12196</v>
      </c>
      <c r="HD49" s="14">
        <v>40.299999999999997</v>
      </c>
      <c r="HE49" s="14">
        <v>44.060189999999999</v>
      </c>
      <c r="HF49" s="14">
        <v>44.060189999999999</v>
      </c>
      <c r="HG49" s="14">
        <v>-3.7601900000000001</v>
      </c>
      <c r="HH49" s="14">
        <v>3.8</v>
      </c>
      <c r="HI49" s="14">
        <v>3.9046599999999998</v>
      </c>
      <c r="HJ49" s="14">
        <v>3.9046599999999998</v>
      </c>
      <c r="HK49" s="14">
        <v>-0.10466</v>
      </c>
      <c r="HL49" s="14">
        <v>30.1</v>
      </c>
      <c r="HM49" s="14">
        <v>14.997669999999999</v>
      </c>
      <c r="HN49" s="14">
        <v>14.997669999999999</v>
      </c>
      <c r="HO49" s="14">
        <v>15.10233</v>
      </c>
      <c r="HP49" s="14">
        <v>103.1</v>
      </c>
      <c r="HQ49" s="14">
        <v>143.27311</v>
      </c>
      <c r="HR49" s="14">
        <v>114.68152000000001</v>
      </c>
      <c r="HS49" s="14">
        <v>-11.581519999999999</v>
      </c>
      <c r="HT49" s="14"/>
      <c r="HU49" s="14"/>
      <c r="HV49" s="14"/>
      <c r="HW49" s="14">
        <v>0</v>
      </c>
      <c r="HX49" s="14"/>
      <c r="HY49" s="14"/>
      <c r="HZ49" s="14"/>
      <c r="IA49" s="14">
        <v>0</v>
      </c>
      <c r="IB49" s="14">
        <v>46.7</v>
      </c>
      <c r="IC49" s="14">
        <v>47.439860000000003</v>
      </c>
      <c r="ID49" s="14">
        <v>47.439860000000003</v>
      </c>
      <c r="IE49" s="14">
        <v>-0.73985999999999996</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80.2</v>
      </c>
      <c r="JE49" s="14">
        <v>88.384460000000004</v>
      </c>
      <c r="JF49" s="14">
        <v>75.637360000000001</v>
      </c>
      <c r="JG49" s="14">
        <v>4.56264</v>
      </c>
      <c r="JH49" s="14">
        <v>176.5</v>
      </c>
      <c r="JI49" s="14">
        <v>178.52956</v>
      </c>
      <c r="JJ49" s="14">
        <v>178.52956</v>
      </c>
      <c r="JK49" s="14">
        <v>-2.02956</v>
      </c>
      <c r="JL49" s="14">
        <v>174.4</v>
      </c>
      <c r="JM49" s="14">
        <v>178.52956</v>
      </c>
      <c r="JN49" s="14">
        <v>178.52956</v>
      </c>
      <c r="JO49" s="14">
        <v>-4.1295599999999997</v>
      </c>
      <c r="JP49" s="14">
        <v>200</v>
      </c>
      <c r="JQ49" s="14">
        <v>178.52956</v>
      </c>
      <c r="JR49" s="14">
        <v>178.52956</v>
      </c>
      <c r="JS49" s="14">
        <v>21.47044</v>
      </c>
      <c r="JT49" s="14">
        <v>273.2</v>
      </c>
      <c r="JU49" s="14">
        <v>267.79433</v>
      </c>
      <c r="JV49" s="14">
        <v>267.79433</v>
      </c>
      <c r="JW49" s="14">
        <v>5.4056699999999998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v>0</v>
      </c>
      <c r="KU49" s="14">
        <v>0</v>
      </c>
      <c r="KV49" s="14"/>
      <c r="KW49" s="14"/>
      <c r="KX49" s="14"/>
      <c r="KY49" s="14">
        <v>0</v>
      </c>
      <c r="KZ49" s="14"/>
      <c r="LA49" s="14"/>
      <c r="LB49" s="14"/>
      <c r="LC49" s="14">
        <v>0</v>
      </c>
      <c r="LD49" s="14">
        <v>1.9</v>
      </c>
      <c r="LE49" s="14">
        <v>3.1205099999999999</v>
      </c>
      <c r="LF49" s="14">
        <v>3.1205099999999999</v>
      </c>
      <c r="LG49" s="14">
        <v>-1.22051</v>
      </c>
      <c r="LH49" s="14">
        <v>162.6</v>
      </c>
      <c r="LI49" s="14">
        <v>167.93815000000001</v>
      </c>
      <c r="LJ49" s="14">
        <v>82.268090000000001</v>
      </c>
      <c r="LK49" s="14">
        <v>80.331909999999993</v>
      </c>
      <c r="LL49" s="14">
        <v>111.7</v>
      </c>
      <c r="LM49" s="14">
        <v>105.21586000000001</v>
      </c>
      <c r="LN49" s="14">
        <v>107.06735</v>
      </c>
      <c r="LO49" s="14">
        <v>4.6326499999999999</v>
      </c>
      <c r="LP49" s="14">
        <v>62.4</v>
      </c>
      <c r="LQ49" s="14">
        <v>67.133979999999994</v>
      </c>
      <c r="LR49" s="14">
        <v>67.133979999999994</v>
      </c>
      <c r="LS49" s="14">
        <v>-4.7339799999999999</v>
      </c>
      <c r="LT49" s="14">
        <v>78.400000000000006</v>
      </c>
      <c r="LU49" s="14">
        <v>76.805710000000005</v>
      </c>
      <c r="LV49" s="14">
        <v>78.567999999999998</v>
      </c>
      <c r="LW49" s="14">
        <v>-0.16800000000000001</v>
      </c>
      <c r="LX49" s="14">
        <v>30.3</v>
      </c>
      <c r="LY49" s="14">
        <v>29.951460000000001</v>
      </c>
      <c r="LZ49" s="14">
        <v>29.951460000000001</v>
      </c>
      <c r="MA49" s="14">
        <v>0.34854000000000002</v>
      </c>
      <c r="MB49" s="14"/>
      <c r="MC49" s="14"/>
      <c r="MD49" s="14"/>
      <c r="ME49" s="14">
        <v>0</v>
      </c>
      <c r="MF49" s="14"/>
      <c r="MG49" s="14"/>
      <c r="MH49" s="14"/>
      <c r="MI49" s="14">
        <v>0</v>
      </c>
      <c r="MJ49" s="14"/>
      <c r="MK49" s="14"/>
      <c r="ML49" s="14"/>
      <c r="MM49" s="14">
        <v>0</v>
      </c>
      <c r="MN49" s="14">
        <v>145.19999999999999</v>
      </c>
      <c r="MO49" s="14">
        <v>149.77393000000001</v>
      </c>
      <c r="MP49" s="14">
        <v>149.77393000000001</v>
      </c>
      <c r="MQ49" s="14">
        <v>-4.5739299999999998</v>
      </c>
      <c r="MR49" s="14">
        <v>145.69999999999999</v>
      </c>
      <c r="MS49" s="14">
        <v>149.77393000000001</v>
      </c>
      <c r="MT49" s="14">
        <v>149.77393000000001</v>
      </c>
      <c r="MU49" s="14">
        <v>-4.0739299999999998</v>
      </c>
      <c r="MV49" s="14">
        <v>148</v>
      </c>
      <c r="MW49" s="14">
        <v>149.77393000000001</v>
      </c>
      <c r="MX49" s="14">
        <v>149.77393000000001</v>
      </c>
      <c r="MY49" s="14">
        <v>-1.77393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215.9</v>
      </c>
      <c r="NU49" s="14">
        <v>0</v>
      </c>
      <c r="NV49" s="14">
        <v>0</v>
      </c>
      <c r="NW49" s="14">
        <v>215.9</v>
      </c>
      <c r="NX49" s="14">
        <v>103</v>
      </c>
      <c r="NY49" s="14"/>
      <c r="NZ49" s="14"/>
      <c r="OA49" s="14">
        <v>103</v>
      </c>
      <c r="OB49" s="14">
        <v>0</v>
      </c>
      <c r="OC49" s="14"/>
      <c r="OD49" s="14">
        <v>0</v>
      </c>
      <c r="OE49" s="14">
        <v>0</v>
      </c>
      <c r="OF49" s="14">
        <v>35.200000000000003</v>
      </c>
      <c r="OG49" s="14">
        <v>26.3</v>
      </c>
      <c r="OH49" s="14">
        <v>99.691999999999993</v>
      </c>
      <c r="OI49" s="14">
        <v>-64.492000000000004</v>
      </c>
      <c r="OJ49" s="14">
        <v>0</v>
      </c>
      <c r="OK49" s="14"/>
      <c r="OL49" s="14">
        <v>0</v>
      </c>
      <c r="OM49" s="14">
        <v>0</v>
      </c>
      <c r="ON49" s="14">
        <v>0.2</v>
      </c>
      <c r="OO49" s="14">
        <v>1.591</v>
      </c>
      <c r="OP49" s="14">
        <v>1.591</v>
      </c>
      <c r="OQ49" s="14">
        <v>-1.391</v>
      </c>
      <c r="OR49" s="14">
        <v>0</v>
      </c>
      <c r="OS49" s="14"/>
      <c r="OT49" s="14">
        <v>0</v>
      </c>
      <c r="OU49" s="14">
        <v>0</v>
      </c>
      <c r="OV49" s="14">
        <v>14.8</v>
      </c>
      <c r="OW49" s="14">
        <v>16</v>
      </c>
      <c r="OX49" s="14">
        <v>13.592230000000001</v>
      </c>
      <c r="OY49" s="14">
        <v>1.20777</v>
      </c>
      <c r="OZ49" s="14">
        <v>9.9</v>
      </c>
      <c r="PA49" s="14">
        <v>9.9830000000000005</v>
      </c>
      <c r="PB49" s="14">
        <v>9</v>
      </c>
      <c r="PC49" s="14">
        <v>0.9</v>
      </c>
      <c r="PD49" s="14">
        <v>5.3</v>
      </c>
      <c r="PE49" s="14">
        <v>5.67</v>
      </c>
      <c r="PF49" s="14">
        <v>5.67</v>
      </c>
      <c r="PG49" s="14">
        <v>-0.37</v>
      </c>
      <c r="PH49" s="14">
        <v>0.6</v>
      </c>
      <c r="PI49" s="14">
        <v>1</v>
      </c>
      <c r="PJ49" s="14">
        <v>1</v>
      </c>
      <c r="PK49" s="14">
        <v>-0.4</v>
      </c>
      <c r="PL49" s="14"/>
      <c r="PM49" s="14">
        <v>1.5</v>
      </c>
      <c r="PN49" s="14">
        <v>1.5</v>
      </c>
      <c r="PO49" s="14">
        <v>-1.5</v>
      </c>
      <c r="PP49" s="14">
        <v>3.9</v>
      </c>
      <c r="PQ49" s="14">
        <v>4</v>
      </c>
      <c r="PR49" s="14">
        <v>4</v>
      </c>
      <c r="PS49" s="14">
        <v>-0.1</v>
      </c>
      <c r="PT49" s="14">
        <v>20.399999999999999</v>
      </c>
      <c r="PU49" s="14">
        <v>19.417480000000001</v>
      </c>
      <c r="PV49" s="14">
        <v>19.417480000000001</v>
      </c>
      <c r="PW49" s="14">
        <v>0.98251999999999995</v>
      </c>
      <c r="PX49" s="14">
        <v>19.975999999999999</v>
      </c>
      <c r="PY49" s="14">
        <v>20</v>
      </c>
      <c r="PZ49" s="14">
        <v>16.504850000000001</v>
      </c>
      <c r="QA49" s="14">
        <v>3.4711500000000002</v>
      </c>
      <c r="QB49" s="14">
        <v>15.6</v>
      </c>
      <c r="QC49" s="14">
        <v>10.67961</v>
      </c>
      <c r="QD49" s="14">
        <v>10.67961</v>
      </c>
      <c r="QE49" s="14">
        <v>4.9203900000000003</v>
      </c>
      <c r="QF49" s="14">
        <v>3.5</v>
      </c>
      <c r="QG49" s="14">
        <v>3.5</v>
      </c>
      <c r="QH49" s="14">
        <v>3.5</v>
      </c>
      <c r="QI49" s="14">
        <v>0</v>
      </c>
      <c r="QJ49" s="14">
        <v>18.399999999999999</v>
      </c>
      <c r="QK49" s="14">
        <v>17.961169999999999</v>
      </c>
      <c r="QL49" s="14">
        <v>17.961169999999999</v>
      </c>
      <c r="QM49" s="14">
        <v>0.43883</v>
      </c>
      <c r="QN49" s="14">
        <v>0</v>
      </c>
      <c r="QO49" s="14"/>
      <c r="QP49" s="14">
        <v>0</v>
      </c>
      <c r="QQ49" s="14">
        <v>0</v>
      </c>
      <c r="QR49" s="14">
        <v>0</v>
      </c>
      <c r="QS49" s="14"/>
      <c r="QT49" s="14">
        <v>0</v>
      </c>
      <c r="QU49" s="14">
        <v>0</v>
      </c>
      <c r="QV49" s="14">
        <v>7.2</v>
      </c>
      <c r="QW49" s="14">
        <v>16.399999999999999</v>
      </c>
      <c r="QX49" s="14">
        <v>14.984</v>
      </c>
      <c r="QY49" s="14">
        <v>-7.7839999999999998</v>
      </c>
      <c r="QZ49" s="14">
        <v>22.4</v>
      </c>
      <c r="RA49" s="14">
        <v>46.5</v>
      </c>
      <c r="RB49" s="14">
        <v>44.811999999999998</v>
      </c>
      <c r="RC49" s="14">
        <v>-22.411999999999999</v>
      </c>
      <c r="RD49" s="14">
        <v>4.5</v>
      </c>
      <c r="RE49" s="14">
        <v>2.9009999999999998</v>
      </c>
      <c r="RF49" s="14">
        <v>2.9009999999999998</v>
      </c>
      <c r="RG49" s="14">
        <v>1.599</v>
      </c>
      <c r="RH49" s="14">
        <v>1</v>
      </c>
      <c r="RI49" s="14">
        <v>1.2</v>
      </c>
      <c r="RJ49" s="14">
        <v>1.2</v>
      </c>
      <c r="RK49" s="14">
        <v>-0.2</v>
      </c>
      <c r="RL49" s="14">
        <v>2.2000000000000002</v>
      </c>
      <c r="RM49" s="14">
        <v>2.4</v>
      </c>
      <c r="RN49" s="14">
        <v>2.4</v>
      </c>
      <c r="RO49" s="14">
        <v>-0.2</v>
      </c>
      <c r="RP49" s="14">
        <v>3</v>
      </c>
      <c r="RQ49" s="14">
        <v>2.8</v>
      </c>
      <c r="RR49" s="14">
        <v>2.8</v>
      </c>
      <c r="RS49" s="14">
        <v>0.2</v>
      </c>
      <c r="RT49" s="14">
        <v>0</v>
      </c>
      <c r="RU49" s="14"/>
      <c r="RV49" s="14">
        <v>0</v>
      </c>
      <c r="RW49" s="14">
        <v>0</v>
      </c>
      <c r="RX49" s="14">
        <v>3</v>
      </c>
      <c r="RY49" s="14">
        <v>3.081</v>
      </c>
      <c r="RZ49" s="14">
        <v>3.081</v>
      </c>
      <c r="SA49" s="14">
        <v>-8.1000000000000003E-2</v>
      </c>
      <c r="SB49" s="14">
        <v>12.1</v>
      </c>
      <c r="SC49" s="14">
        <v>10.97321</v>
      </c>
      <c r="SD49" s="14">
        <v>10.97321</v>
      </c>
      <c r="SE49" s="14">
        <v>1.12679</v>
      </c>
      <c r="SF49" s="14">
        <v>1.9</v>
      </c>
      <c r="SG49" s="14">
        <v>2</v>
      </c>
      <c r="SH49" s="14">
        <v>2</v>
      </c>
      <c r="SI49" s="14">
        <v>-0.1</v>
      </c>
      <c r="SJ49" s="14"/>
      <c r="SK49" s="14">
        <v>0.4</v>
      </c>
      <c r="SL49" s="14">
        <v>0.4</v>
      </c>
      <c r="SM49" s="14">
        <v>-0.4</v>
      </c>
      <c r="SN49" s="14">
        <v>9.6999999999999993</v>
      </c>
      <c r="SO49" s="14">
        <v>9.8520000000000003</v>
      </c>
      <c r="SP49" s="14">
        <v>9.8520000000000003</v>
      </c>
      <c r="SQ49" s="14">
        <v>-0.152</v>
      </c>
      <c r="SR49" s="14">
        <v>4.2</v>
      </c>
      <c r="SS49" s="14">
        <v>4.5</v>
      </c>
      <c r="ST49" s="14">
        <v>4.5</v>
      </c>
      <c r="SU49" s="14">
        <v>-0.3</v>
      </c>
      <c r="SV49" s="14">
        <v>6.3</v>
      </c>
      <c r="SW49" s="14">
        <v>6.5</v>
      </c>
      <c r="SX49" s="14">
        <v>6.5</v>
      </c>
      <c r="SY49" s="14">
        <v>-0.2</v>
      </c>
      <c r="SZ49" s="14">
        <v>8.5</v>
      </c>
      <c r="TA49" s="14">
        <v>10</v>
      </c>
      <c r="TB49" s="14">
        <v>10</v>
      </c>
      <c r="TC49" s="14">
        <v>-1.5</v>
      </c>
      <c r="TD49" s="14">
        <v>18.600000000000001</v>
      </c>
      <c r="TE49" s="14">
        <v>18.543690000000002</v>
      </c>
      <c r="TF49" s="14">
        <v>18.543690000000002</v>
      </c>
      <c r="TG49" s="14">
        <v>5.6309999999999999E-2</v>
      </c>
      <c r="TH49" s="14">
        <v>24.3</v>
      </c>
      <c r="TI49" s="14">
        <v>20.530999999999999</v>
      </c>
      <c r="TJ49" s="14">
        <v>20.530999999999999</v>
      </c>
      <c r="TK49" s="14">
        <v>3.7690000000000001</v>
      </c>
      <c r="TL49" s="14">
        <v>44.3</v>
      </c>
      <c r="TM49" s="14">
        <v>48.3</v>
      </c>
      <c r="TN49" s="14">
        <v>50.966000000000001</v>
      </c>
      <c r="TO49" s="14">
        <v>-6.6660000000000004</v>
      </c>
      <c r="TP49" s="14">
        <v>0</v>
      </c>
      <c r="TQ49" s="14"/>
      <c r="TR49" s="14">
        <v>0</v>
      </c>
      <c r="TS49" s="14">
        <v>0</v>
      </c>
      <c r="TT49" s="14">
        <v>31.6</v>
      </c>
      <c r="TU49" s="14">
        <v>66.400000000000006</v>
      </c>
      <c r="TV49" s="14">
        <v>68.436000000000007</v>
      </c>
      <c r="TW49" s="14">
        <v>-36.835999999999999</v>
      </c>
      <c r="TX49" s="14">
        <v>50.2</v>
      </c>
      <c r="TY49" s="14">
        <v>66.400000000000006</v>
      </c>
      <c r="TZ49" s="14">
        <v>80.067999999999998</v>
      </c>
      <c r="UA49" s="14">
        <v>-29.867999999999999</v>
      </c>
      <c r="UB49" s="14">
        <v>3.8</v>
      </c>
      <c r="UC49" s="14">
        <v>7.4459999999999997</v>
      </c>
      <c r="UD49" s="14">
        <v>7.4459999999999997</v>
      </c>
      <c r="UE49" s="14">
        <v>-3.6459999999999999</v>
      </c>
      <c r="UF49" s="14">
        <v>1.3</v>
      </c>
      <c r="UG49" s="14">
        <v>4.8259999999999996</v>
      </c>
      <c r="UH49" s="14">
        <v>4.8259999999999996</v>
      </c>
      <c r="UI49" s="14">
        <v>-3.5259999999999998</v>
      </c>
      <c r="UJ49" s="14">
        <v>10.8</v>
      </c>
      <c r="UK49" s="14">
        <v>16</v>
      </c>
      <c r="UL49" s="14">
        <v>10</v>
      </c>
      <c r="UM49" s="14">
        <v>0.8</v>
      </c>
      <c r="UN49" s="14">
        <v>3.4</v>
      </c>
      <c r="UO49" s="14">
        <v>2.8</v>
      </c>
      <c r="UP49" s="14">
        <v>2.8</v>
      </c>
      <c r="UQ49" s="14">
        <v>0.6</v>
      </c>
      <c r="UR49" s="14">
        <v>8</v>
      </c>
      <c r="US49" s="14">
        <v>7.4</v>
      </c>
      <c r="UT49" s="14">
        <v>7.4</v>
      </c>
      <c r="UU49" s="14">
        <v>0.6</v>
      </c>
      <c r="UV49" s="14">
        <v>8</v>
      </c>
      <c r="UW49" s="14">
        <v>8</v>
      </c>
      <c r="UX49" s="14">
        <v>8</v>
      </c>
      <c r="UY49" s="14">
        <v>0</v>
      </c>
      <c r="UZ49" s="14">
        <v>8.6999999999999993</v>
      </c>
      <c r="VA49" s="14">
        <v>9</v>
      </c>
      <c r="VB49" s="14">
        <v>9</v>
      </c>
      <c r="VC49" s="14">
        <v>-0.3</v>
      </c>
      <c r="VD49" s="14">
        <v>8.9</v>
      </c>
      <c r="VE49" s="14">
        <v>9</v>
      </c>
      <c r="VF49" s="14">
        <v>9</v>
      </c>
      <c r="VG49" s="14">
        <v>-0.1</v>
      </c>
      <c r="VH49" s="14">
        <v>0.6</v>
      </c>
      <c r="VI49" s="14">
        <v>1.571</v>
      </c>
      <c r="VJ49" s="14">
        <v>1.571</v>
      </c>
      <c r="VK49" s="14">
        <v>-0.97099999999999997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33.299999999999997</v>
      </c>
      <c r="WC49" s="14">
        <v>83.7</v>
      </c>
      <c r="WD49" s="14">
        <v>96</v>
      </c>
      <c r="WE49" s="14">
        <v>-62.7</v>
      </c>
      <c r="WF49" s="14">
        <v>24.9</v>
      </c>
      <c r="WG49" s="14">
        <v>62.2</v>
      </c>
      <c r="WH49" s="14">
        <v>80</v>
      </c>
      <c r="WI49" s="14">
        <v>-55.1</v>
      </c>
      <c r="WJ49" s="14">
        <v>0</v>
      </c>
      <c r="WK49" s="14"/>
      <c r="WL49" s="14">
        <v>0</v>
      </c>
      <c r="WM49" s="14">
        <v>0</v>
      </c>
      <c r="WN49" s="14">
        <v>0</v>
      </c>
      <c r="WO49" s="14"/>
      <c r="WP49" s="14">
        <v>0</v>
      </c>
      <c r="WQ49" s="14">
        <v>0</v>
      </c>
      <c r="WR49" s="14">
        <v>7</v>
      </c>
      <c r="WS49" s="14">
        <v>9.8000000000000007</v>
      </c>
      <c r="WT49" s="14">
        <v>9.8000000000000007</v>
      </c>
      <c r="WU49" s="14">
        <v>-2.8</v>
      </c>
      <c r="WV49" s="14">
        <v>19.399999999999999</v>
      </c>
      <c r="WW49" s="14">
        <v>18.834949999999999</v>
      </c>
      <c r="WX49" s="14">
        <v>18.834949999999999</v>
      </c>
      <c r="WY49" s="14">
        <v>0.56505000000000005</v>
      </c>
      <c r="WZ49" s="14">
        <v>9.1</v>
      </c>
      <c r="XA49" s="14">
        <v>9</v>
      </c>
      <c r="XB49" s="14">
        <v>10.8</v>
      </c>
      <c r="XC49" s="14">
        <v>-1.7</v>
      </c>
      <c r="XD49" s="14">
        <v>42.7</v>
      </c>
      <c r="XE49" s="14">
        <v>42</v>
      </c>
      <c r="XF49" s="14">
        <v>42</v>
      </c>
      <c r="XG49" s="14">
        <v>0.7</v>
      </c>
      <c r="XH49" s="14">
        <v>12.4</v>
      </c>
      <c r="XI49" s="14">
        <v>10</v>
      </c>
      <c r="XJ49" s="14">
        <v>10</v>
      </c>
      <c r="XK49" s="14">
        <v>2.4</v>
      </c>
      <c r="XL49" s="14">
        <v>17</v>
      </c>
      <c r="XM49" s="14">
        <v>17</v>
      </c>
      <c r="XN49" s="14">
        <v>14</v>
      </c>
      <c r="XO49" s="14">
        <v>3</v>
      </c>
      <c r="XP49" s="14"/>
      <c r="XQ49" s="14"/>
      <c r="XR49" s="14"/>
      <c r="XS49" s="14">
        <v>0</v>
      </c>
      <c r="XT49" s="14">
        <v>7.2</v>
      </c>
      <c r="XU49" s="14">
        <v>7.35</v>
      </c>
      <c r="XV49" s="14">
        <v>7.35</v>
      </c>
      <c r="XW49" s="14">
        <v>-0.15</v>
      </c>
      <c r="XX49" s="14"/>
      <c r="XY49" s="14"/>
      <c r="XZ49" s="14"/>
      <c r="YA49" s="14">
        <v>0</v>
      </c>
      <c r="YB49" s="14"/>
      <c r="YC49" s="14"/>
      <c r="YD49" s="14"/>
      <c r="YE49" s="14">
        <v>0</v>
      </c>
    </row>
    <row r="50" spans="1:655" ht="24" customHeight="1" x14ac:dyDescent="0.25">
      <c r="A50" s="1"/>
      <c r="B50" s="16" t="s">
        <v>42</v>
      </c>
      <c r="C50" s="16" t="s">
        <v>857</v>
      </c>
      <c r="D50" s="17">
        <v>149.6</v>
      </c>
      <c r="E50" s="17">
        <v>135.15696</v>
      </c>
      <c r="F50" s="17">
        <v>139.78907000000001</v>
      </c>
      <c r="G50" s="17">
        <v>9.8109300000000008</v>
      </c>
      <c r="H50" s="17">
        <v>648.9</v>
      </c>
      <c r="I50" s="17">
        <v>643.65809000000002</v>
      </c>
      <c r="J50" s="17">
        <v>643.65809000000002</v>
      </c>
      <c r="K50" s="17">
        <v>5.2419099999999998</v>
      </c>
      <c r="L50" s="17">
        <v>214.8</v>
      </c>
      <c r="M50" s="17">
        <v>209.39341999999999</v>
      </c>
      <c r="N50" s="17">
        <v>209.39341999999999</v>
      </c>
      <c r="O50" s="17">
        <v>5.4065799999999999</v>
      </c>
      <c r="P50" s="17"/>
      <c r="Q50" s="17"/>
      <c r="R50" s="17"/>
      <c r="S50" s="17">
        <v>0</v>
      </c>
      <c r="T50" s="17"/>
      <c r="U50" s="17"/>
      <c r="V50" s="17"/>
      <c r="W50" s="17">
        <v>0</v>
      </c>
      <c r="X50" s="17">
        <v>90.5</v>
      </c>
      <c r="Y50" s="17">
        <v>91.778639999999996</v>
      </c>
      <c r="Z50" s="17">
        <v>76.798159999999996</v>
      </c>
      <c r="AA50" s="17">
        <v>13.701840000000001</v>
      </c>
      <c r="AB50" s="17">
        <v>130.6</v>
      </c>
      <c r="AC50" s="17">
        <v>203.40254999999999</v>
      </c>
      <c r="AD50" s="17">
        <v>176.72153</v>
      </c>
      <c r="AE50" s="17">
        <v>-46.12153</v>
      </c>
      <c r="AF50" s="17">
        <v>86.2</v>
      </c>
      <c r="AG50" s="17">
        <v>86.905510000000007</v>
      </c>
      <c r="AH50" s="17">
        <v>86.905510000000007</v>
      </c>
      <c r="AI50" s="17">
        <v>-0.70550999999999997</v>
      </c>
      <c r="AJ50" s="17"/>
      <c r="AK50" s="17"/>
      <c r="AL50" s="17"/>
      <c r="AM50" s="17">
        <v>0</v>
      </c>
      <c r="AN50" s="17">
        <v>186.5</v>
      </c>
      <c r="AO50" s="17">
        <v>199.17196000000001</v>
      </c>
      <c r="AP50" s="17">
        <v>199.17196000000001</v>
      </c>
      <c r="AQ50" s="17">
        <v>-12.67196</v>
      </c>
      <c r="AR50" s="17">
        <v>206.4</v>
      </c>
      <c r="AS50" s="17">
        <v>199.17196000000001</v>
      </c>
      <c r="AT50" s="17">
        <v>199.17196000000001</v>
      </c>
      <c r="AU50" s="17">
        <v>7.22804</v>
      </c>
      <c r="AV50" s="17">
        <v>208</v>
      </c>
      <c r="AW50" s="17">
        <v>199.17196000000001</v>
      </c>
      <c r="AX50" s="17">
        <v>199.17196000000001</v>
      </c>
      <c r="AY50" s="17">
        <v>8.8280399999999997</v>
      </c>
      <c r="AZ50" s="17">
        <v>287.5</v>
      </c>
      <c r="BA50" s="17">
        <v>298.75794000000002</v>
      </c>
      <c r="BB50" s="17">
        <v>298.75794000000002</v>
      </c>
      <c r="BC50" s="17">
        <v>-11.25794</v>
      </c>
      <c r="BD50" s="17"/>
      <c r="BE50" s="17"/>
      <c r="BF50" s="17"/>
      <c r="BG50" s="17">
        <v>0</v>
      </c>
      <c r="BH50" s="17"/>
      <c r="BI50" s="17"/>
      <c r="BJ50" s="17"/>
      <c r="BK50" s="17">
        <v>0</v>
      </c>
      <c r="BL50" s="17">
        <v>545</v>
      </c>
      <c r="BM50" s="17">
        <v>485.24266</v>
      </c>
      <c r="BN50" s="17">
        <v>384.89756</v>
      </c>
      <c r="BO50" s="17">
        <v>160.10244</v>
      </c>
      <c r="BP50" s="17">
        <v>4.8</v>
      </c>
      <c r="BQ50" s="17">
        <v>4.4318400000000002</v>
      </c>
      <c r="BR50" s="17">
        <v>4.4318400000000002</v>
      </c>
      <c r="BS50" s="17">
        <v>0.36815999999999999</v>
      </c>
      <c r="BT50" s="17"/>
      <c r="BU50" s="17"/>
      <c r="BV50" s="17"/>
      <c r="BW50" s="17">
        <v>0</v>
      </c>
      <c r="BX50" s="17"/>
      <c r="BY50" s="17"/>
      <c r="BZ50" s="17"/>
      <c r="CA50" s="17">
        <v>0</v>
      </c>
      <c r="CB50" s="17"/>
      <c r="CC50" s="17"/>
      <c r="CD50" s="17"/>
      <c r="CE50" s="17">
        <v>0</v>
      </c>
      <c r="CF50" s="17"/>
      <c r="CG50" s="17"/>
      <c r="CH50" s="17"/>
      <c r="CI50" s="17">
        <v>0</v>
      </c>
      <c r="CJ50" s="17">
        <v>165.2</v>
      </c>
      <c r="CK50" s="17">
        <v>149.99921000000001</v>
      </c>
      <c r="CL50" s="17">
        <v>149.99921000000001</v>
      </c>
      <c r="CM50" s="17">
        <v>15.20079</v>
      </c>
      <c r="CN50" s="17">
        <v>7.5</v>
      </c>
      <c r="CO50" s="17">
        <v>5.1333399999999996</v>
      </c>
      <c r="CP50" s="17">
        <v>5.1333399999999996</v>
      </c>
      <c r="CQ50" s="17">
        <v>2.36666</v>
      </c>
      <c r="CR50" s="17">
        <v>5.6</v>
      </c>
      <c r="CS50" s="17">
        <v>2.8177599999999998</v>
      </c>
      <c r="CT50" s="17">
        <v>2.8177599999999998</v>
      </c>
      <c r="CU50" s="17">
        <v>2.7822399999999998</v>
      </c>
      <c r="CV50" s="17"/>
      <c r="CW50" s="17"/>
      <c r="CX50" s="17"/>
      <c r="CY50" s="17">
        <v>0</v>
      </c>
      <c r="CZ50" s="17">
        <v>7</v>
      </c>
      <c r="DA50" s="17">
        <v>6.8787000000000003</v>
      </c>
      <c r="DB50" s="17">
        <v>6.8787000000000003</v>
      </c>
      <c r="DC50" s="17">
        <v>0.12130000000000001</v>
      </c>
      <c r="DD50" s="17">
        <v>14.7</v>
      </c>
      <c r="DE50" s="17">
        <v>14.919420000000001</v>
      </c>
      <c r="DF50" s="17">
        <v>14.919420000000001</v>
      </c>
      <c r="DG50" s="17">
        <v>-0.21942</v>
      </c>
      <c r="DH50" s="17">
        <v>121.1</v>
      </c>
      <c r="DI50" s="17">
        <v>115.41206</v>
      </c>
      <c r="DJ50" s="17">
        <v>92.113249999999994</v>
      </c>
      <c r="DK50" s="17">
        <v>28.986750000000001</v>
      </c>
      <c r="DL50" s="17"/>
      <c r="DM50" s="17"/>
      <c r="DN50" s="17"/>
      <c r="DO50" s="17">
        <v>0</v>
      </c>
      <c r="DP50" s="17"/>
      <c r="DQ50" s="17"/>
      <c r="DR50" s="17"/>
      <c r="DS50" s="17">
        <v>0</v>
      </c>
      <c r="DT50" s="17"/>
      <c r="DU50" s="17"/>
      <c r="DV50" s="17"/>
      <c r="DW50" s="17">
        <v>0</v>
      </c>
      <c r="DX50" s="17"/>
      <c r="DY50" s="17"/>
      <c r="DZ50" s="17"/>
      <c r="EA50" s="17">
        <v>0</v>
      </c>
      <c r="EB50" s="17">
        <v>110.4</v>
      </c>
      <c r="EC50" s="17">
        <v>89.670199999999994</v>
      </c>
      <c r="ED50" s="17">
        <v>90.902249999999995</v>
      </c>
      <c r="EE50" s="17">
        <v>19.49775</v>
      </c>
      <c r="EF50" s="17">
        <v>137.30000000000001</v>
      </c>
      <c r="EG50" s="17">
        <v>220.48074</v>
      </c>
      <c r="EH50" s="17">
        <v>199.44845000000001</v>
      </c>
      <c r="EI50" s="17">
        <v>-62.148449999999997</v>
      </c>
      <c r="EJ50" s="17"/>
      <c r="EK50" s="17"/>
      <c r="EL50" s="17"/>
      <c r="EM50" s="17">
        <v>0</v>
      </c>
      <c r="EN50" s="17"/>
      <c r="EO50" s="17"/>
      <c r="EP50" s="17"/>
      <c r="EQ50" s="17">
        <v>0</v>
      </c>
      <c r="ER50" s="17"/>
      <c r="ES50" s="17"/>
      <c r="ET50" s="17"/>
      <c r="EU50" s="17">
        <v>0</v>
      </c>
      <c r="EV50" s="17">
        <v>6.5</v>
      </c>
      <c r="EW50" s="17">
        <v>6.39</v>
      </c>
      <c r="EX50" s="17">
        <v>6.39</v>
      </c>
      <c r="EY50" s="17">
        <v>0.11</v>
      </c>
      <c r="EZ50" s="17">
        <v>147.4</v>
      </c>
      <c r="FA50" s="17">
        <v>0</v>
      </c>
      <c r="FB50" s="17">
        <v>146.39001999999999</v>
      </c>
      <c r="FC50" s="17">
        <v>1.0099800000000001</v>
      </c>
      <c r="FD50" s="17">
        <v>44.2</v>
      </c>
      <c r="FE50" s="17">
        <v>49.848860000000002</v>
      </c>
      <c r="FF50" s="17">
        <v>48.97287</v>
      </c>
      <c r="FG50" s="17">
        <v>-4.7728700000000002</v>
      </c>
      <c r="FH50" s="17">
        <v>137.1</v>
      </c>
      <c r="FI50" s="17">
        <v>151.17099999999999</v>
      </c>
      <c r="FJ50" s="17">
        <v>122.04546999999999</v>
      </c>
      <c r="FK50" s="17">
        <v>15.05453</v>
      </c>
      <c r="FL50" s="17">
        <v>29</v>
      </c>
      <c r="FM50" s="17">
        <v>29.877279999999999</v>
      </c>
      <c r="FN50" s="17">
        <v>24.499369999999999</v>
      </c>
      <c r="FO50" s="17">
        <v>4.5006300000000001</v>
      </c>
      <c r="FP50" s="17">
        <v>18.8</v>
      </c>
      <c r="FQ50" s="17">
        <v>19.192229999999999</v>
      </c>
      <c r="FR50" s="17">
        <v>19.192229999999999</v>
      </c>
      <c r="FS50" s="17">
        <v>-0.39223000000000002</v>
      </c>
      <c r="FT50" s="17">
        <v>19.8</v>
      </c>
      <c r="FU50" s="17">
        <v>19.32039</v>
      </c>
      <c r="FV50" s="17">
        <v>19.32039</v>
      </c>
      <c r="FW50" s="17">
        <v>0.47960999999999998</v>
      </c>
      <c r="FX50" s="17">
        <v>89.3</v>
      </c>
      <c r="FY50" s="17">
        <v>81.531779999999998</v>
      </c>
      <c r="FZ50" s="17">
        <v>81.531779999999998</v>
      </c>
      <c r="GA50" s="17">
        <v>7.7682200000000003</v>
      </c>
      <c r="GB50" s="17">
        <v>184.6</v>
      </c>
      <c r="GC50" s="17">
        <v>185.10007999999999</v>
      </c>
      <c r="GD50" s="17">
        <v>185.10007999999999</v>
      </c>
      <c r="GE50" s="17">
        <v>-0.50007999999999997</v>
      </c>
      <c r="GF50" s="17">
        <v>184.9</v>
      </c>
      <c r="GG50" s="17">
        <v>185.10007999999999</v>
      </c>
      <c r="GH50" s="17">
        <v>185.10007999999999</v>
      </c>
      <c r="GI50" s="17">
        <v>-0.20008000000000001</v>
      </c>
      <c r="GJ50" s="17">
        <v>183.9</v>
      </c>
      <c r="GK50" s="17">
        <v>185.10007999999999</v>
      </c>
      <c r="GL50" s="17">
        <v>185.10007999999999</v>
      </c>
      <c r="GM50" s="17">
        <v>-1.20008</v>
      </c>
      <c r="GN50" s="17">
        <v>104.2</v>
      </c>
      <c r="GO50" s="17">
        <v>104.93659</v>
      </c>
      <c r="GP50" s="17">
        <v>88.495180000000005</v>
      </c>
      <c r="GQ50" s="17">
        <v>15.70482</v>
      </c>
      <c r="GR50" s="17">
        <v>7.8</v>
      </c>
      <c r="GS50" s="17">
        <v>8.2552000000000003</v>
      </c>
      <c r="GT50" s="17">
        <v>5.1650400000000003</v>
      </c>
      <c r="GU50" s="17">
        <v>2.63496</v>
      </c>
      <c r="GV50" s="17">
        <v>2</v>
      </c>
      <c r="GW50" s="17">
        <v>2.0343399999999998</v>
      </c>
      <c r="GX50" s="17">
        <v>5.4186100000000001</v>
      </c>
      <c r="GY50" s="17">
        <v>-3.4186100000000001</v>
      </c>
      <c r="GZ50" s="17">
        <v>35.1</v>
      </c>
      <c r="HA50" s="17">
        <v>34.47804</v>
      </c>
      <c r="HB50" s="17">
        <v>34.47804</v>
      </c>
      <c r="HC50" s="17">
        <v>0.62195999999999996</v>
      </c>
      <c r="HD50" s="17">
        <v>40.200000000000003</v>
      </c>
      <c r="HE50" s="17">
        <v>44.060189999999999</v>
      </c>
      <c r="HF50" s="17">
        <v>44.060189999999999</v>
      </c>
      <c r="HG50" s="17">
        <v>-3.8601899999999998</v>
      </c>
      <c r="HH50" s="17">
        <v>3.8</v>
      </c>
      <c r="HI50" s="17">
        <v>3.9046599999999998</v>
      </c>
      <c r="HJ50" s="17">
        <v>3.9046599999999998</v>
      </c>
      <c r="HK50" s="17">
        <v>-0.10466</v>
      </c>
      <c r="HL50" s="17">
        <v>30.1</v>
      </c>
      <c r="HM50" s="17">
        <v>14.997669999999999</v>
      </c>
      <c r="HN50" s="17">
        <v>14.997669999999999</v>
      </c>
      <c r="HO50" s="17">
        <v>15.10233</v>
      </c>
      <c r="HP50" s="17">
        <v>76.099999999999994</v>
      </c>
      <c r="HQ50" s="17">
        <v>143.27311</v>
      </c>
      <c r="HR50" s="17">
        <v>114.72466</v>
      </c>
      <c r="HS50" s="17">
        <v>-38.624659999999999</v>
      </c>
      <c r="HT50" s="17"/>
      <c r="HU50" s="17"/>
      <c r="HV50" s="17"/>
      <c r="HW50" s="17">
        <v>0</v>
      </c>
      <c r="HX50" s="17"/>
      <c r="HY50" s="17"/>
      <c r="HZ50" s="17"/>
      <c r="IA50" s="17">
        <v>0</v>
      </c>
      <c r="IB50" s="17">
        <v>46.9</v>
      </c>
      <c r="IC50" s="17">
        <v>47.439860000000003</v>
      </c>
      <c r="ID50" s="17">
        <v>47.439860000000003</v>
      </c>
      <c r="IE50" s="17">
        <v>-0.53986000000000001</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80.2</v>
      </c>
      <c r="JE50" s="17">
        <v>88.384460000000004</v>
      </c>
      <c r="JF50" s="17">
        <v>75.314120000000003</v>
      </c>
      <c r="JG50" s="17">
        <v>4.8858800000000002</v>
      </c>
      <c r="JH50" s="17">
        <v>177</v>
      </c>
      <c r="JI50" s="17">
        <v>178.52956</v>
      </c>
      <c r="JJ50" s="17">
        <v>178.52956</v>
      </c>
      <c r="JK50" s="17">
        <v>-1.52956</v>
      </c>
      <c r="JL50" s="17">
        <v>174.7</v>
      </c>
      <c r="JM50" s="17">
        <v>178.52956</v>
      </c>
      <c r="JN50" s="17">
        <v>178.52956</v>
      </c>
      <c r="JO50" s="17">
        <v>-3.8295599999999999</v>
      </c>
      <c r="JP50" s="17">
        <v>200</v>
      </c>
      <c r="JQ50" s="17">
        <v>178.52956</v>
      </c>
      <c r="JR50" s="17">
        <v>178.52956</v>
      </c>
      <c r="JS50" s="17">
        <v>21.47044</v>
      </c>
      <c r="JT50" s="17">
        <v>274.3</v>
      </c>
      <c r="JU50" s="17">
        <v>267.79433</v>
      </c>
      <c r="JV50" s="17">
        <v>267.79433</v>
      </c>
      <c r="JW50" s="17">
        <v>6.5056700000000003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v>0</v>
      </c>
      <c r="KU50" s="17">
        <v>0</v>
      </c>
      <c r="KV50" s="17"/>
      <c r="KW50" s="17"/>
      <c r="KX50" s="17"/>
      <c r="KY50" s="17">
        <v>0</v>
      </c>
      <c r="KZ50" s="17"/>
      <c r="LA50" s="17"/>
      <c r="LB50" s="17"/>
      <c r="LC50" s="17">
        <v>0</v>
      </c>
      <c r="LD50" s="17">
        <v>1.9</v>
      </c>
      <c r="LE50" s="17">
        <v>3.1205099999999999</v>
      </c>
      <c r="LF50" s="17">
        <v>3.1205099999999999</v>
      </c>
      <c r="LG50" s="17">
        <v>-1.22051</v>
      </c>
      <c r="LH50" s="17">
        <v>124.8</v>
      </c>
      <c r="LI50" s="17">
        <v>161.58008000000001</v>
      </c>
      <c r="LJ50" s="17">
        <v>86.763490000000004</v>
      </c>
      <c r="LK50" s="17">
        <v>38.03651</v>
      </c>
      <c r="LL50" s="17">
        <v>108.9</v>
      </c>
      <c r="LM50" s="17">
        <v>101.61716</v>
      </c>
      <c r="LN50" s="17">
        <v>104.38687</v>
      </c>
      <c r="LO50" s="17">
        <v>4.5131300000000003</v>
      </c>
      <c r="LP50" s="17">
        <v>62.6</v>
      </c>
      <c r="LQ50" s="17">
        <v>67.133979999999994</v>
      </c>
      <c r="LR50" s="17">
        <v>67.133979999999994</v>
      </c>
      <c r="LS50" s="17">
        <v>-4.5339799999999997</v>
      </c>
      <c r="LT50" s="17">
        <v>78.599999999999994</v>
      </c>
      <c r="LU50" s="17">
        <v>76.60763</v>
      </c>
      <c r="LV50" s="17">
        <v>78.567999999999998</v>
      </c>
      <c r="LW50" s="17">
        <v>3.2000000000000001E-2</v>
      </c>
      <c r="LX50" s="17">
        <v>30.3</v>
      </c>
      <c r="LY50" s="17">
        <v>29.951460000000001</v>
      </c>
      <c r="LZ50" s="17">
        <v>29.951460000000001</v>
      </c>
      <c r="MA50" s="17">
        <v>0.34854000000000002</v>
      </c>
      <c r="MB50" s="17"/>
      <c r="MC50" s="17"/>
      <c r="MD50" s="17"/>
      <c r="ME50" s="17">
        <v>0</v>
      </c>
      <c r="MF50" s="17"/>
      <c r="MG50" s="17"/>
      <c r="MH50" s="17"/>
      <c r="MI50" s="17">
        <v>0</v>
      </c>
      <c r="MJ50" s="17"/>
      <c r="MK50" s="17"/>
      <c r="ML50" s="17"/>
      <c r="MM50" s="17">
        <v>0</v>
      </c>
      <c r="MN50" s="17">
        <v>145.5</v>
      </c>
      <c r="MO50" s="17">
        <v>149.77393000000001</v>
      </c>
      <c r="MP50" s="17">
        <v>149.77393000000001</v>
      </c>
      <c r="MQ50" s="17">
        <v>-4.27393</v>
      </c>
      <c r="MR50" s="17">
        <v>146</v>
      </c>
      <c r="MS50" s="17">
        <v>149.77393000000001</v>
      </c>
      <c r="MT50" s="17">
        <v>149.77393000000001</v>
      </c>
      <c r="MU50" s="17">
        <v>-3.77393</v>
      </c>
      <c r="MV50" s="17">
        <v>148.30000000000001</v>
      </c>
      <c r="MW50" s="17">
        <v>149.77393000000001</v>
      </c>
      <c r="MX50" s="17">
        <v>149.77393000000001</v>
      </c>
      <c r="MY50" s="17">
        <v>-1.47393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216.2</v>
      </c>
      <c r="NU50" s="17">
        <v>0</v>
      </c>
      <c r="NV50" s="17">
        <v>0</v>
      </c>
      <c r="NW50" s="17">
        <v>216.2</v>
      </c>
      <c r="NX50" s="17">
        <v>103</v>
      </c>
      <c r="NY50" s="17"/>
      <c r="NZ50" s="17"/>
      <c r="OA50" s="17">
        <v>103</v>
      </c>
      <c r="OB50" s="17">
        <v>0</v>
      </c>
      <c r="OC50" s="17"/>
      <c r="OD50" s="17">
        <v>0</v>
      </c>
      <c r="OE50" s="17">
        <v>0</v>
      </c>
      <c r="OF50" s="17">
        <v>27.1</v>
      </c>
      <c r="OG50" s="17">
        <v>25.7</v>
      </c>
      <c r="OH50" s="17">
        <v>99.855999999999995</v>
      </c>
      <c r="OI50" s="17">
        <v>-72.756</v>
      </c>
      <c r="OJ50" s="17">
        <v>0</v>
      </c>
      <c r="OK50" s="17"/>
      <c r="OL50" s="17">
        <v>0</v>
      </c>
      <c r="OM50" s="17">
        <v>0</v>
      </c>
      <c r="ON50" s="17">
        <v>0.2</v>
      </c>
      <c r="OO50" s="17">
        <v>1.7929999999999999</v>
      </c>
      <c r="OP50" s="17">
        <v>1.7929999999999999</v>
      </c>
      <c r="OQ50" s="17">
        <v>-1.593</v>
      </c>
      <c r="OR50" s="17">
        <v>0</v>
      </c>
      <c r="OS50" s="17"/>
      <c r="OT50" s="17">
        <v>0</v>
      </c>
      <c r="OU50" s="17">
        <v>0</v>
      </c>
      <c r="OV50" s="17">
        <v>14.9</v>
      </c>
      <c r="OW50" s="17">
        <v>16</v>
      </c>
      <c r="OX50" s="17">
        <v>13.592230000000001</v>
      </c>
      <c r="OY50" s="17">
        <v>1.3077700000000001</v>
      </c>
      <c r="OZ50" s="17">
        <v>9.9</v>
      </c>
      <c r="PA50" s="17">
        <v>9.9830000000000005</v>
      </c>
      <c r="PB50" s="17">
        <v>9</v>
      </c>
      <c r="PC50" s="17">
        <v>0.9</v>
      </c>
      <c r="PD50" s="17">
        <v>5.4</v>
      </c>
      <c r="PE50" s="17">
        <v>5.67</v>
      </c>
      <c r="PF50" s="17">
        <v>5.67</v>
      </c>
      <c r="PG50" s="17">
        <v>-0.27</v>
      </c>
      <c r="PH50" s="17">
        <v>0.6</v>
      </c>
      <c r="PI50" s="17">
        <v>1</v>
      </c>
      <c r="PJ50" s="17">
        <v>1</v>
      </c>
      <c r="PK50" s="17">
        <v>-0.4</v>
      </c>
      <c r="PL50" s="17"/>
      <c r="PM50" s="17">
        <v>1.5</v>
      </c>
      <c r="PN50" s="17">
        <v>1.5</v>
      </c>
      <c r="PO50" s="17">
        <v>-1.5</v>
      </c>
      <c r="PP50" s="17">
        <v>4</v>
      </c>
      <c r="PQ50" s="17">
        <v>4</v>
      </c>
      <c r="PR50" s="17">
        <v>4</v>
      </c>
      <c r="PS50" s="17">
        <v>0</v>
      </c>
      <c r="PT50" s="17">
        <v>20.5</v>
      </c>
      <c r="PU50" s="17">
        <v>19.417480000000001</v>
      </c>
      <c r="PV50" s="17">
        <v>19.417480000000001</v>
      </c>
      <c r="PW50" s="17">
        <v>1.0825199999999999</v>
      </c>
      <c r="PX50" s="17">
        <v>19.977</v>
      </c>
      <c r="PY50" s="17">
        <v>20</v>
      </c>
      <c r="PZ50" s="17">
        <v>16.504850000000001</v>
      </c>
      <c r="QA50" s="17">
        <v>3.4721500000000001</v>
      </c>
      <c r="QB50" s="17">
        <v>15.6</v>
      </c>
      <c r="QC50" s="17">
        <v>10.67961</v>
      </c>
      <c r="QD50" s="17">
        <v>10.67961</v>
      </c>
      <c r="QE50" s="17">
        <v>4.9203900000000003</v>
      </c>
      <c r="QF50" s="17">
        <v>3.4</v>
      </c>
      <c r="QG50" s="17">
        <v>3.5</v>
      </c>
      <c r="QH50" s="17">
        <v>3.5</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8.3000000000000007</v>
      </c>
      <c r="QW50" s="17">
        <v>16.600000000000001</v>
      </c>
      <c r="QX50" s="17">
        <v>15.523</v>
      </c>
      <c r="QY50" s="17">
        <v>-7.2229999999999999</v>
      </c>
      <c r="QZ50" s="17">
        <v>22.9</v>
      </c>
      <c r="RA50" s="17">
        <v>47.4</v>
      </c>
      <c r="RB50" s="17">
        <v>44.695</v>
      </c>
      <c r="RC50" s="17">
        <v>-21.795000000000002</v>
      </c>
      <c r="RD50" s="17">
        <v>4.5</v>
      </c>
      <c r="RE50" s="17">
        <v>2.9009999999999998</v>
      </c>
      <c r="RF50" s="17">
        <v>2.9009999999999998</v>
      </c>
      <c r="RG50" s="17">
        <v>1.599</v>
      </c>
      <c r="RH50" s="17">
        <v>1</v>
      </c>
      <c r="RI50" s="17">
        <v>1.2</v>
      </c>
      <c r="RJ50" s="17">
        <v>1.2</v>
      </c>
      <c r="RK50" s="17">
        <v>-0.2</v>
      </c>
      <c r="RL50" s="17">
        <v>2.2000000000000002</v>
      </c>
      <c r="RM50" s="17">
        <v>2.4</v>
      </c>
      <c r="RN50" s="17">
        <v>2.4</v>
      </c>
      <c r="RO50" s="17">
        <v>-0.2</v>
      </c>
      <c r="RP50" s="17">
        <v>3</v>
      </c>
      <c r="RQ50" s="17">
        <v>2.8</v>
      </c>
      <c r="RR50" s="17">
        <v>2.8</v>
      </c>
      <c r="RS50" s="17">
        <v>0.2</v>
      </c>
      <c r="RT50" s="17">
        <v>0</v>
      </c>
      <c r="RU50" s="17"/>
      <c r="RV50" s="17">
        <v>0</v>
      </c>
      <c r="RW50" s="17">
        <v>0</v>
      </c>
      <c r="RX50" s="17">
        <v>3</v>
      </c>
      <c r="RY50" s="17">
        <v>3.081</v>
      </c>
      <c r="RZ50" s="17">
        <v>3.081</v>
      </c>
      <c r="SA50" s="17">
        <v>-8.1000000000000003E-2</v>
      </c>
      <c r="SB50" s="17">
        <v>12.1</v>
      </c>
      <c r="SC50" s="17">
        <v>10.97321</v>
      </c>
      <c r="SD50" s="17">
        <v>10.97321</v>
      </c>
      <c r="SE50" s="17">
        <v>1.12679</v>
      </c>
      <c r="SF50" s="17">
        <v>1.8</v>
      </c>
      <c r="SG50" s="17">
        <v>2</v>
      </c>
      <c r="SH50" s="17">
        <v>2</v>
      </c>
      <c r="SI50" s="17">
        <v>-0.2</v>
      </c>
      <c r="SJ50" s="17"/>
      <c r="SK50" s="17">
        <v>0.4</v>
      </c>
      <c r="SL50" s="17">
        <v>0.4</v>
      </c>
      <c r="SM50" s="17">
        <v>-0.4</v>
      </c>
      <c r="SN50" s="17">
        <v>9.6999999999999993</v>
      </c>
      <c r="SO50" s="17">
        <v>9.8520000000000003</v>
      </c>
      <c r="SP50" s="17">
        <v>9.8520000000000003</v>
      </c>
      <c r="SQ50" s="17">
        <v>-0.152</v>
      </c>
      <c r="SR50" s="17">
        <v>4.3</v>
      </c>
      <c r="SS50" s="17">
        <v>4.5</v>
      </c>
      <c r="ST50" s="17">
        <v>4.5</v>
      </c>
      <c r="SU50" s="17">
        <v>-0.2</v>
      </c>
      <c r="SV50" s="17">
        <v>6.3</v>
      </c>
      <c r="SW50" s="17">
        <v>6.5</v>
      </c>
      <c r="SX50" s="17">
        <v>6.5</v>
      </c>
      <c r="SY50" s="17">
        <v>-0.2</v>
      </c>
      <c r="SZ50" s="17">
        <v>8.5</v>
      </c>
      <c r="TA50" s="17">
        <v>10</v>
      </c>
      <c r="TB50" s="17">
        <v>10</v>
      </c>
      <c r="TC50" s="17">
        <v>-1.5</v>
      </c>
      <c r="TD50" s="17">
        <v>18.7</v>
      </c>
      <c r="TE50" s="17">
        <v>18.543690000000002</v>
      </c>
      <c r="TF50" s="17">
        <v>18.543690000000002</v>
      </c>
      <c r="TG50" s="17">
        <v>0.15631</v>
      </c>
      <c r="TH50" s="17">
        <v>20.399999999999999</v>
      </c>
      <c r="TI50" s="17">
        <v>19.501000000000001</v>
      </c>
      <c r="TJ50" s="17">
        <v>19.501000000000001</v>
      </c>
      <c r="TK50" s="17">
        <v>0.89900000000000002</v>
      </c>
      <c r="TL50" s="17">
        <v>45.2</v>
      </c>
      <c r="TM50" s="17">
        <v>45.7</v>
      </c>
      <c r="TN50" s="17">
        <v>47.104999999999997</v>
      </c>
      <c r="TO50" s="17">
        <v>-1.905</v>
      </c>
      <c r="TP50" s="17">
        <v>0</v>
      </c>
      <c r="TQ50" s="17"/>
      <c r="TR50" s="17">
        <v>0</v>
      </c>
      <c r="TS50" s="17">
        <v>0</v>
      </c>
      <c r="TT50" s="17">
        <v>30.9</v>
      </c>
      <c r="TU50" s="17">
        <v>68.8</v>
      </c>
      <c r="TV50" s="17">
        <v>66.778999999999996</v>
      </c>
      <c r="TW50" s="17">
        <v>-35.878999999999998</v>
      </c>
      <c r="TX50" s="17">
        <v>57.4</v>
      </c>
      <c r="TY50" s="17">
        <v>68.8</v>
      </c>
      <c r="TZ50" s="17">
        <v>78.882000000000005</v>
      </c>
      <c r="UA50" s="17">
        <v>-21.481999999999999</v>
      </c>
      <c r="UB50" s="17">
        <v>2.4</v>
      </c>
      <c r="UC50" s="17">
        <v>7.0140000000000002</v>
      </c>
      <c r="UD50" s="17">
        <v>7.0140000000000002</v>
      </c>
      <c r="UE50" s="17">
        <v>-4.6139999999999999</v>
      </c>
      <c r="UF50" s="17">
        <v>0.8</v>
      </c>
      <c r="UG50" s="17">
        <v>4.4850000000000003</v>
      </c>
      <c r="UH50" s="17">
        <v>4.4850000000000003</v>
      </c>
      <c r="UI50" s="17">
        <v>-3.6850000000000001</v>
      </c>
      <c r="UJ50" s="17">
        <v>10.8</v>
      </c>
      <c r="UK50" s="17">
        <v>16</v>
      </c>
      <c r="UL50" s="17">
        <v>10</v>
      </c>
      <c r="UM50" s="17">
        <v>0.8</v>
      </c>
      <c r="UN50" s="17">
        <v>3.4</v>
      </c>
      <c r="UO50" s="17">
        <v>2.8</v>
      </c>
      <c r="UP50" s="17">
        <v>2.8</v>
      </c>
      <c r="UQ50" s="17">
        <v>0.6</v>
      </c>
      <c r="UR50" s="17">
        <v>7.7</v>
      </c>
      <c r="US50" s="17">
        <v>7.4</v>
      </c>
      <c r="UT50" s="17">
        <v>7.4</v>
      </c>
      <c r="UU50" s="17">
        <v>0.3</v>
      </c>
      <c r="UV50" s="17">
        <v>8</v>
      </c>
      <c r="UW50" s="17">
        <v>8</v>
      </c>
      <c r="UX50" s="17">
        <v>8</v>
      </c>
      <c r="UY50" s="17">
        <v>0</v>
      </c>
      <c r="UZ50" s="17">
        <v>8.6999999999999993</v>
      </c>
      <c r="VA50" s="17">
        <v>9</v>
      </c>
      <c r="VB50" s="17">
        <v>9</v>
      </c>
      <c r="VC50" s="17">
        <v>-0.3</v>
      </c>
      <c r="VD50" s="17">
        <v>8.9</v>
      </c>
      <c r="VE50" s="17">
        <v>9</v>
      </c>
      <c r="VF50" s="17">
        <v>9</v>
      </c>
      <c r="VG50" s="17">
        <v>-0.1</v>
      </c>
      <c r="VH50" s="17">
        <v>0.5</v>
      </c>
      <c r="VI50" s="17">
        <v>1.6830000000000001</v>
      </c>
      <c r="VJ50" s="17">
        <v>1.6830000000000001</v>
      </c>
      <c r="VK50" s="17">
        <v>-1.1830000000000001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35.6</v>
      </c>
      <c r="WC50" s="17">
        <v>76.7</v>
      </c>
      <c r="WD50" s="17">
        <v>91</v>
      </c>
      <c r="WE50" s="17">
        <v>-55.4</v>
      </c>
      <c r="WF50" s="17">
        <v>31.2</v>
      </c>
      <c r="WG50" s="17">
        <v>55</v>
      </c>
      <c r="WH50" s="17">
        <v>73</v>
      </c>
      <c r="WI50" s="17">
        <v>-41.8</v>
      </c>
      <c r="WJ50" s="17">
        <v>0</v>
      </c>
      <c r="WK50" s="17"/>
      <c r="WL50" s="17">
        <v>0</v>
      </c>
      <c r="WM50" s="17">
        <v>0</v>
      </c>
      <c r="WN50" s="17">
        <v>0</v>
      </c>
      <c r="WO50" s="17"/>
      <c r="WP50" s="17">
        <v>0</v>
      </c>
      <c r="WQ50" s="17">
        <v>0</v>
      </c>
      <c r="WR50" s="17">
        <v>7</v>
      </c>
      <c r="WS50" s="17">
        <v>9.8000000000000007</v>
      </c>
      <c r="WT50" s="17">
        <v>9.8000000000000007</v>
      </c>
      <c r="WU50" s="17">
        <v>-2.8</v>
      </c>
      <c r="WV50" s="17">
        <v>19.399999999999999</v>
      </c>
      <c r="WW50" s="17">
        <v>18.834949999999999</v>
      </c>
      <c r="WX50" s="17">
        <v>18.834949999999999</v>
      </c>
      <c r="WY50" s="17">
        <v>0.56505000000000005</v>
      </c>
      <c r="WZ50" s="17">
        <v>9</v>
      </c>
      <c r="XA50" s="17">
        <v>9</v>
      </c>
      <c r="XB50" s="17">
        <v>10.8</v>
      </c>
      <c r="XC50" s="17">
        <v>-1.8</v>
      </c>
      <c r="XD50" s="17">
        <v>42.4</v>
      </c>
      <c r="XE50" s="17">
        <v>42</v>
      </c>
      <c r="XF50" s="17">
        <v>42</v>
      </c>
      <c r="XG50" s="17">
        <v>0.4</v>
      </c>
      <c r="XH50" s="17">
        <v>12.5</v>
      </c>
      <c r="XI50" s="17">
        <v>10</v>
      </c>
      <c r="XJ50" s="17">
        <v>10</v>
      </c>
      <c r="XK50" s="17">
        <v>2.5</v>
      </c>
      <c r="XL50" s="17">
        <v>18</v>
      </c>
      <c r="XM50" s="17">
        <v>17</v>
      </c>
      <c r="XN50" s="17">
        <v>14</v>
      </c>
      <c r="XO50" s="17">
        <v>4</v>
      </c>
      <c r="XP50" s="17"/>
      <c r="XQ50" s="17"/>
      <c r="XR50" s="17"/>
      <c r="XS50" s="17">
        <v>0</v>
      </c>
      <c r="XT50" s="17">
        <v>6.2</v>
      </c>
      <c r="XU50" s="17">
        <v>7.35</v>
      </c>
      <c r="XV50" s="17">
        <v>7.35</v>
      </c>
      <c r="XW50" s="17">
        <v>-1.1499999999999999</v>
      </c>
      <c r="XX50" s="17"/>
      <c r="XY50" s="17"/>
      <c r="XZ50" s="17"/>
      <c r="YA50" s="17">
        <v>0</v>
      </c>
      <c r="YB50" s="17"/>
      <c r="YC50" s="17"/>
      <c r="YD50" s="17"/>
      <c r="YE50" s="17">
        <v>0</v>
      </c>
    </row>
    <row r="51" spans="1:655" ht="24" customHeight="1" x14ac:dyDescent="0.25">
      <c r="A51" s="1"/>
      <c r="B51" s="16" t="s">
        <v>42</v>
      </c>
      <c r="C51" s="16" t="s">
        <v>858</v>
      </c>
      <c r="D51" s="17">
        <v>140.19999999999999</v>
      </c>
      <c r="E51" s="17">
        <v>138.08129</v>
      </c>
      <c r="F51" s="17">
        <v>136.30080000000001</v>
      </c>
      <c r="G51" s="17">
        <v>3.8992</v>
      </c>
      <c r="H51" s="17">
        <v>647.4</v>
      </c>
      <c r="I51" s="17">
        <v>643.65809000000002</v>
      </c>
      <c r="J51" s="17">
        <v>643.65809000000002</v>
      </c>
      <c r="K51" s="17">
        <v>3.7419099999999998</v>
      </c>
      <c r="L51" s="17">
        <v>214.1</v>
      </c>
      <c r="M51" s="17">
        <v>209.39341999999999</v>
      </c>
      <c r="N51" s="17">
        <v>209.39341999999999</v>
      </c>
      <c r="O51" s="17">
        <v>4.7065799999999998</v>
      </c>
      <c r="P51" s="17"/>
      <c r="Q51" s="17"/>
      <c r="R51" s="17"/>
      <c r="S51" s="17">
        <v>0</v>
      </c>
      <c r="T51" s="17"/>
      <c r="U51" s="17"/>
      <c r="V51" s="17"/>
      <c r="W51" s="17">
        <v>0</v>
      </c>
      <c r="X51" s="17">
        <v>90.1</v>
      </c>
      <c r="Y51" s="17">
        <v>91.778639999999996</v>
      </c>
      <c r="Z51" s="17">
        <v>76.798159999999996</v>
      </c>
      <c r="AA51" s="17">
        <v>13.30184</v>
      </c>
      <c r="AB51" s="17">
        <v>130.30000000000001</v>
      </c>
      <c r="AC51" s="17">
        <v>220</v>
      </c>
      <c r="AD51" s="17">
        <v>182.99304000000001</v>
      </c>
      <c r="AE51" s="17">
        <v>-52.693040000000003</v>
      </c>
      <c r="AF51" s="17">
        <v>86</v>
      </c>
      <c r="AG51" s="17">
        <v>86.905510000000007</v>
      </c>
      <c r="AH51" s="17">
        <v>85.812970000000007</v>
      </c>
      <c r="AI51" s="17">
        <v>0.18703</v>
      </c>
      <c r="AJ51" s="17"/>
      <c r="AK51" s="17"/>
      <c r="AL51" s="17"/>
      <c r="AM51" s="17">
        <v>0</v>
      </c>
      <c r="AN51" s="17">
        <v>186.6</v>
      </c>
      <c r="AO51" s="17">
        <v>199.17196000000001</v>
      </c>
      <c r="AP51" s="17">
        <v>199.17196000000001</v>
      </c>
      <c r="AQ51" s="17">
        <v>-12.571960000000001</v>
      </c>
      <c r="AR51" s="17">
        <v>206.1</v>
      </c>
      <c r="AS51" s="17">
        <v>199.17196000000001</v>
      </c>
      <c r="AT51" s="17">
        <v>199.17196000000001</v>
      </c>
      <c r="AU51" s="17">
        <v>6.9280400000000002</v>
      </c>
      <c r="AV51" s="17">
        <v>208.9</v>
      </c>
      <c r="AW51" s="17">
        <v>199.17196000000001</v>
      </c>
      <c r="AX51" s="17">
        <v>199.17196000000001</v>
      </c>
      <c r="AY51" s="17">
        <v>9.72804</v>
      </c>
      <c r="AZ51" s="17">
        <v>287.7</v>
      </c>
      <c r="BA51" s="17">
        <v>298.75794000000002</v>
      </c>
      <c r="BB51" s="17">
        <v>298.75794000000002</v>
      </c>
      <c r="BC51" s="17">
        <v>-11.05794</v>
      </c>
      <c r="BD51" s="17"/>
      <c r="BE51" s="17"/>
      <c r="BF51" s="17"/>
      <c r="BG51" s="17">
        <v>0</v>
      </c>
      <c r="BH51" s="17"/>
      <c r="BI51" s="17"/>
      <c r="BJ51" s="17"/>
      <c r="BK51" s="17">
        <v>0</v>
      </c>
      <c r="BL51" s="17">
        <v>445.9</v>
      </c>
      <c r="BM51" s="17">
        <v>458.32742000000002</v>
      </c>
      <c r="BN51" s="17">
        <v>395.06988999999999</v>
      </c>
      <c r="BO51" s="17">
        <v>50.830109999999998</v>
      </c>
      <c r="BP51" s="17">
        <v>4.8</v>
      </c>
      <c r="BQ51" s="17">
        <v>4.4318400000000002</v>
      </c>
      <c r="BR51" s="17">
        <v>4.4318400000000002</v>
      </c>
      <c r="BS51" s="17">
        <v>0.36815999999999999</v>
      </c>
      <c r="BT51" s="17"/>
      <c r="BU51" s="17"/>
      <c r="BV51" s="17"/>
      <c r="BW51" s="17">
        <v>0</v>
      </c>
      <c r="BX51" s="17"/>
      <c r="BY51" s="17"/>
      <c r="BZ51" s="17"/>
      <c r="CA51" s="17">
        <v>0</v>
      </c>
      <c r="CB51" s="17"/>
      <c r="CC51" s="17"/>
      <c r="CD51" s="17"/>
      <c r="CE51" s="17">
        <v>0</v>
      </c>
      <c r="CF51" s="17"/>
      <c r="CG51" s="17"/>
      <c r="CH51" s="17"/>
      <c r="CI51" s="17">
        <v>0</v>
      </c>
      <c r="CJ51" s="17">
        <v>160.6</v>
      </c>
      <c r="CK51" s="17">
        <v>149.99921000000001</v>
      </c>
      <c r="CL51" s="17">
        <v>149.99921000000001</v>
      </c>
      <c r="CM51" s="17">
        <v>10.60079</v>
      </c>
      <c r="CN51" s="17">
        <v>7.1</v>
      </c>
      <c r="CO51" s="17">
        <v>5.1333399999999996</v>
      </c>
      <c r="CP51" s="17">
        <v>5.1333399999999996</v>
      </c>
      <c r="CQ51" s="17">
        <v>1.9666600000000001</v>
      </c>
      <c r="CR51" s="17">
        <v>5.4</v>
      </c>
      <c r="CS51" s="17">
        <v>2.8177599999999998</v>
      </c>
      <c r="CT51" s="17">
        <v>2.8177599999999998</v>
      </c>
      <c r="CU51" s="17">
        <v>2.5822400000000001</v>
      </c>
      <c r="CV51" s="17"/>
      <c r="CW51" s="17"/>
      <c r="CX51" s="17"/>
      <c r="CY51" s="17">
        <v>0</v>
      </c>
      <c r="CZ51" s="17">
        <v>7</v>
      </c>
      <c r="DA51" s="17">
        <v>6.8787000000000003</v>
      </c>
      <c r="DB51" s="17">
        <v>6.8787000000000003</v>
      </c>
      <c r="DC51" s="17">
        <v>0.12130000000000001</v>
      </c>
      <c r="DD51" s="17">
        <v>14.7</v>
      </c>
      <c r="DE51" s="17">
        <v>14.919420000000001</v>
      </c>
      <c r="DF51" s="17">
        <v>14.919420000000001</v>
      </c>
      <c r="DG51" s="17">
        <v>-0.21942</v>
      </c>
      <c r="DH51" s="17">
        <v>120.7</v>
      </c>
      <c r="DI51" s="17">
        <v>125.53899</v>
      </c>
      <c r="DJ51" s="17">
        <v>86.076459999999997</v>
      </c>
      <c r="DK51" s="17">
        <v>34.623539999999998</v>
      </c>
      <c r="DL51" s="17"/>
      <c r="DM51" s="17"/>
      <c r="DN51" s="17"/>
      <c r="DO51" s="17">
        <v>0</v>
      </c>
      <c r="DP51" s="17"/>
      <c r="DQ51" s="17"/>
      <c r="DR51" s="17"/>
      <c r="DS51" s="17">
        <v>0</v>
      </c>
      <c r="DT51" s="17"/>
      <c r="DU51" s="17"/>
      <c r="DV51" s="17"/>
      <c r="DW51" s="17">
        <v>0</v>
      </c>
      <c r="DX51" s="17"/>
      <c r="DY51" s="17"/>
      <c r="DZ51" s="17"/>
      <c r="EA51" s="17">
        <v>0</v>
      </c>
      <c r="EB51" s="17">
        <v>110.1</v>
      </c>
      <c r="EC51" s="17">
        <v>88.592969999999994</v>
      </c>
      <c r="ED51" s="17">
        <v>88.281210000000002</v>
      </c>
      <c r="EE51" s="17">
        <v>21.81879</v>
      </c>
      <c r="EF51" s="17">
        <v>141.19999999999999</v>
      </c>
      <c r="EG51" s="17">
        <v>220.48074</v>
      </c>
      <c r="EH51" s="17">
        <v>220.48074</v>
      </c>
      <c r="EI51" s="17">
        <v>-79.280739999999994</v>
      </c>
      <c r="EJ51" s="17"/>
      <c r="EK51" s="17"/>
      <c r="EL51" s="17"/>
      <c r="EM51" s="17">
        <v>0</v>
      </c>
      <c r="EN51" s="17"/>
      <c r="EO51" s="17"/>
      <c r="EP51" s="17"/>
      <c r="EQ51" s="17">
        <v>0</v>
      </c>
      <c r="ER51" s="17"/>
      <c r="ES51" s="17"/>
      <c r="ET51" s="17"/>
      <c r="EU51" s="17">
        <v>0</v>
      </c>
      <c r="EV51" s="17">
        <v>6.5</v>
      </c>
      <c r="EW51" s="17">
        <v>6.39</v>
      </c>
      <c r="EX51" s="17">
        <v>6.39</v>
      </c>
      <c r="EY51" s="17">
        <v>0.11</v>
      </c>
      <c r="EZ51" s="17">
        <v>226.4</v>
      </c>
      <c r="FA51" s="17">
        <v>0</v>
      </c>
      <c r="FB51" s="17">
        <v>147.84352999999999</v>
      </c>
      <c r="FC51" s="17">
        <v>78.556470000000004</v>
      </c>
      <c r="FD51" s="17">
        <v>45.3</v>
      </c>
      <c r="FE51" s="17">
        <v>49.848860000000002</v>
      </c>
      <c r="FF51" s="17">
        <v>48.97287</v>
      </c>
      <c r="FG51" s="17">
        <v>-3.6728700000000001</v>
      </c>
      <c r="FH51" s="17">
        <v>119.3</v>
      </c>
      <c r="FI51" s="17">
        <v>151.16800000000001</v>
      </c>
      <c r="FJ51" s="17">
        <v>75</v>
      </c>
      <c r="FK51" s="17">
        <v>44.3</v>
      </c>
      <c r="FL51" s="17">
        <v>28.8</v>
      </c>
      <c r="FM51" s="17">
        <v>29.877279999999999</v>
      </c>
      <c r="FN51" s="17">
        <v>24.499369999999999</v>
      </c>
      <c r="FO51" s="17">
        <v>4.30063</v>
      </c>
      <c r="FP51" s="17">
        <v>18.8</v>
      </c>
      <c r="FQ51" s="17">
        <v>19.192229999999999</v>
      </c>
      <c r="FR51" s="17">
        <v>19.192229999999999</v>
      </c>
      <c r="FS51" s="17">
        <v>-0.39223000000000002</v>
      </c>
      <c r="FT51" s="17">
        <v>19.8</v>
      </c>
      <c r="FU51" s="17">
        <v>19.32039</v>
      </c>
      <c r="FV51" s="17">
        <v>19.32039</v>
      </c>
      <c r="FW51" s="17">
        <v>0.47960999999999998</v>
      </c>
      <c r="FX51" s="17">
        <v>87.6</v>
      </c>
      <c r="FY51" s="17">
        <v>81.531779999999998</v>
      </c>
      <c r="FZ51" s="17">
        <v>81.531779999999998</v>
      </c>
      <c r="GA51" s="17">
        <v>6.0682200000000002</v>
      </c>
      <c r="GB51" s="17">
        <v>181.6</v>
      </c>
      <c r="GC51" s="17">
        <v>185.10007999999999</v>
      </c>
      <c r="GD51" s="17">
        <v>185.10007999999999</v>
      </c>
      <c r="GE51" s="17">
        <v>-3.5000800000000001</v>
      </c>
      <c r="GF51" s="17">
        <v>181.9</v>
      </c>
      <c r="GG51" s="17">
        <v>185.10007999999999</v>
      </c>
      <c r="GH51" s="17">
        <v>185.10007999999999</v>
      </c>
      <c r="GI51" s="17">
        <v>-3.2000799999999998</v>
      </c>
      <c r="GJ51" s="17">
        <v>183.6</v>
      </c>
      <c r="GK51" s="17">
        <v>185.10007999999999</v>
      </c>
      <c r="GL51" s="17">
        <v>185.10007999999999</v>
      </c>
      <c r="GM51" s="17">
        <v>-1.5000800000000001</v>
      </c>
      <c r="GN51" s="17">
        <v>102.7</v>
      </c>
      <c r="GO51" s="17">
        <v>104.93659</v>
      </c>
      <c r="GP51" s="17">
        <v>89.884770000000003</v>
      </c>
      <c r="GQ51" s="17">
        <v>12.81523</v>
      </c>
      <c r="GR51" s="17">
        <v>7.8</v>
      </c>
      <c r="GS51" s="17">
        <v>8.2552000000000003</v>
      </c>
      <c r="GT51" s="17">
        <v>5.1650400000000003</v>
      </c>
      <c r="GU51" s="17">
        <v>2.63496</v>
      </c>
      <c r="GV51" s="17">
        <v>2</v>
      </c>
      <c r="GW51" s="17">
        <v>2.0343399999999998</v>
      </c>
      <c r="GX51" s="17">
        <v>5.4186100000000001</v>
      </c>
      <c r="GY51" s="17">
        <v>-3.4186100000000001</v>
      </c>
      <c r="GZ51" s="17">
        <v>31.3</v>
      </c>
      <c r="HA51" s="17">
        <v>34.47804</v>
      </c>
      <c r="HB51" s="17">
        <v>34.47804</v>
      </c>
      <c r="HC51" s="17">
        <v>-3.1780400000000002</v>
      </c>
      <c r="HD51" s="17">
        <v>40.6</v>
      </c>
      <c r="HE51" s="17">
        <v>44.060189999999999</v>
      </c>
      <c r="HF51" s="17">
        <v>44.060189999999999</v>
      </c>
      <c r="HG51" s="17">
        <v>-3.4601899999999999</v>
      </c>
      <c r="HH51" s="17">
        <v>3.8</v>
      </c>
      <c r="HI51" s="17">
        <v>3.9046599999999998</v>
      </c>
      <c r="HJ51" s="17">
        <v>3.9046599999999998</v>
      </c>
      <c r="HK51" s="17">
        <v>-0.10466</v>
      </c>
      <c r="HL51" s="17">
        <v>29.6</v>
      </c>
      <c r="HM51" s="17">
        <v>14.997669999999999</v>
      </c>
      <c r="HN51" s="17">
        <v>14.997669999999999</v>
      </c>
      <c r="HO51" s="17">
        <v>14.60233</v>
      </c>
      <c r="HP51" s="17">
        <v>69.7</v>
      </c>
      <c r="HQ51" s="17">
        <v>143.27311</v>
      </c>
      <c r="HR51" s="17">
        <v>126.21359</v>
      </c>
      <c r="HS51" s="17">
        <v>-56.513590000000001</v>
      </c>
      <c r="HT51" s="17"/>
      <c r="HU51" s="17"/>
      <c r="HV51" s="17"/>
      <c r="HW51" s="17">
        <v>0</v>
      </c>
      <c r="HX51" s="17"/>
      <c r="HY51" s="17"/>
      <c r="HZ51" s="17"/>
      <c r="IA51" s="17">
        <v>0</v>
      </c>
      <c r="IB51" s="17">
        <v>46.5</v>
      </c>
      <c r="IC51" s="17">
        <v>47.439860000000003</v>
      </c>
      <c r="ID51" s="17">
        <v>47.439860000000003</v>
      </c>
      <c r="IE51" s="17">
        <v>-0.93986000000000003</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79.900000000000006</v>
      </c>
      <c r="JE51" s="17">
        <v>88.384460000000004</v>
      </c>
      <c r="JF51" s="17">
        <v>77.004890000000003</v>
      </c>
      <c r="JG51" s="17">
        <v>2.8951099999999999</v>
      </c>
      <c r="JH51" s="17">
        <v>176.9</v>
      </c>
      <c r="JI51" s="17">
        <v>178.52956</v>
      </c>
      <c r="JJ51" s="17">
        <v>178.52956</v>
      </c>
      <c r="JK51" s="17">
        <v>-1.6295599999999999</v>
      </c>
      <c r="JL51" s="17">
        <v>175</v>
      </c>
      <c r="JM51" s="17">
        <v>178.52956</v>
      </c>
      <c r="JN51" s="17">
        <v>178.52956</v>
      </c>
      <c r="JO51" s="17">
        <v>-3.52956</v>
      </c>
      <c r="JP51" s="17">
        <v>200</v>
      </c>
      <c r="JQ51" s="17">
        <v>178.52956</v>
      </c>
      <c r="JR51" s="17">
        <v>178.52956</v>
      </c>
      <c r="JS51" s="17">
        <v>21.47044</v>
      </c>
      <c r="JT51" s="17">
        <v>273.3</v>
      </c>
      <c r="JU51" s="17">
        <v>267.79433</v>
      </c>
      <c r="JV51" s="17">
        <v>267.79433</v>
      </c>
      <c r="JW51" s="17">
        <v>5.5056700000000003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v>0</v>
      </c>
      <c r="KU51" s="17">
        <v>0</v>
      </c>
      <c r="KV51" s="17"/>
      <c r="KW51" s="17"/>
      <c r="KX51" s="17"/>
      <c r="KY51" s="17">
        <v>0</v>
      </c>
      <c r="KZ51" s="17"/>
      <c r="LA51" s="17"/>
      <c r="LB51" s="17"/>
      <c r="LC51" s="17">
        <v>0</v>
      </c>
      <c r="LD51" s="17">
        <v>2.4</v>
      </c>
      <c r="LE51" s="17">
        <v>3.1205099999999999</v>
      </c>
      <c r="LF51" s="17">
        <v>3.1205099999999999</v>
      </c>
      <c r="LG51" s="17">
        <v>-0.72050999999999998</v>
      </c>
      <c r="LH51" s="17">
        <v>119.4</v>
      </c>
      <c r="LI51" s="17">
        <v>159.04830999999999</v>
      </c>
      <c r="LJ51" s="17">
        <v>100.91208</v>
      </c>
      <c r="LK51" s="17">
        <v>18.487919999999999</v>
      </c>
      <c r="LL51" s="17">
        <v>106.4</v>
      </c>
      <c r="LM51" s="17">
        <v>112.93577999999999</v>
      </c>
      <c r="LN51" s="17">
        <v>110.93271</v>
      </c>
      <c r="LO51" s="17">
        <v>-4.5327099999999998</v>
      </c>
      <c r="LP51" s="17">
        <v>62.1</v>
      </c>
      <c r="LQ51" s="17">
        <v>67.133979999999994</v>
      </c>
      <c r="LR51" s="17">
        <v>67.133979999999994</v>
      </c>
      <c r="LS51" s="17">
        <v>-5.0339799999999997</v>
      </c>
      <c r="LT51" s="17">
        <v>75.3</v>
      </c>
      <c r="LU51" s="17">
        <v>78.567999999999998</v>
      </c>
      <c r="LV51" s="17">
        <v>78.567999999999998</v>
      </c>
      <c r="LW51" s="17">
        <v>-3.2679999999999998</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145.69999999999999</v>
      </c>
      <c r="MO51" s="17">
        <v>149.77393000000001</v>
      </c>
      <c r="MP51" s="17">
        <v>149.77393000000001</v>
      </c>
      <c r="MQ51" s="17">
        <v>-4.0739299999999998</v>
      </c>
      <c r="MR51" s="17">
        <v>146.4</v>
      </c>
      <c r="MS51" s="17">
        <v>149.77393000000001</v>
      </c>
      <c r="MT51" s="17">
        <v>149.77393000000001</v>
      </c>
      <c r="MU51" s="17">
        <v>-3.3739300000000001</v>
      </c>
      <c r="MV51" s="17">
        <v>148.5</v>
      </c>
      <c r="MW51" s="17">
        <v>149.77393000000001</v>
      </c>
      <c r="MX51" s="17">
        <v>149.77393000000001</v>
      </c>
      <c r="MY51" s="17">
        <v>-1.27393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216.4</v>
      </c>
      <c r="NU51" s="17">
        <v>0</v>
      </c>
      <c r="NV51" s="17">
        <v>0</v>
      </c>
      <c r="NW51" s="17">
        <v>216.4</v>
      </c>
      <c r="NX51" s="17">
        <v>103</v>
      </c>
      <c r="NY51" s="17"/>
      <c r="NZ51" s="17"/>
      <c r="OA51" s="17">
        <v>103</v>
      </c>
      <c r="OB51" s="17">
        <v>0</v>
      </c>
      <c r="OC51" s="17"/>
      <c r="OD51" s="17">
        <v>0</v>
      </c>
      <c r="OE51" s="17">
        <v>0</v>
      </c>
      <c r="OF51" s="17">
        <v>25.4</v>
      </c>
      <c r="OG51" s="17">
        <v>24.9</v>
      </c>
      <c r="OH51" s="17">
        <v>99.647999999999996</v>
      </c>
      <c r="OI51" s="17">
        <v>-74.248000000000005</v>
      </c>
      <c r="OJ51" s="17">
        <v>0</v>
      </c>
      <c r="OK51" s="17"/>
      <c r="OL51" s="17">
        <v>0</v>
      </c>
      <c r="OM51" s="17">
        <v>0</v>
      </c>
      <c r="ON51" s="17">
        <v>0.6</v>
      </c>
      <c r="OO51" s="17">
        <v>2.0049999999999999</v>
      </c>
      <c r="OP51" s="17">
        <v>2.0049999999999999</v>
      </c>
      <c r="OQ51" s="17">
        <v>-1.405</v>
      </c>
      <c r="OR51" s="17">
        <v>0</v>
      </c>
      <c r="OS51" s="17"/>
      <c r="OT51" s="17">
        <v>0</v>
      </c>
      <c r="OU51" s="17">
        <v>0</v>
      </c>
      <c r="OV51" s="17">
        <v>14.9</v>
      </c>
      <c r="OW51" s="17">
        <v>16</v>
      </c>
      <c r="OX51" s="17">
        <v>13.592230000000001</v>
      </c>
      <c r="OY51" s="17">
        <v>1.3077700000000001</v>
      </c>
      <c r="OZ51" s="17">
        <v>9.9</v>
      </c>
      <c r="PA51" s="17">
        <v>9.9830000000000005</v>
      </c>
      <c r="PB51" s="17">
        <v>9</v>
      </c>
      <c r="PC51" s="17">
        <v>0.9</v>
      </c>
      <c r="PD51" s="17">
        <v>5.4</v>
      </c>
      <c r="PE51" s="17">
        <v>5.67</v>
      </c>
      <c r="PF51" s="17">
        <v>5.67</v>
      </c>
      <c r="PG51" s="17">
        <v>-0.27</v>
      </c>
      <c r="PH51" s="17">
        <v>0.6</v>
      </c>
      <c r="PI51" s="17">
        <v>1</v>
      </c>
      <c r="PJ51" s="17">
        <v>1</v>
      </c>
      <c r="PK51" s="17">
        <v>-0.4</v>
      </c>
      <c r="PL51" s="17"/>
      <c r="PM51" s="17">
        <v>1.5</v>
      </c>
      <c r="PN51" s="17">
        <v>1.5</v>
      </c>
      <c r="PO51" s="17">
        <v>-1.5</v>
      </c>
      <c r="PP51" s="17">
        <v>3.9</v>
      </c>
      <c r="PQ51" s="17">
        <v>4</v>
      </c>
      <c r="PR51" s="17">
        <v>4</v>
      </c>
      <c r="PS51" s="17">
        <v>-0.1</v>
      </c>
      <c r="PT51" s="17">
        <v>20.3</v>
      </c>
      <c r="PU51" s="17">
        <v>19.417480000000001</v>
      </c>
      <c r="PV51" s="17">
        <v>19.417480000000001</v>
      </c>
      <c r="PW51" s="17">
        <v>0.88251999999999997</v>
      </c>
      <c r="PX51" s="17">
        <v>19.975000000000001</v>
      </c>
      <c r="PY51" s="17">
        <v>20</v>
      </c>
      <c r="PZ51" s="17">
        <v>16.504850000000001</v>
      </c>
      <c r="QA51" s="17">
        <v>3.4701499999999998</v>
      </c>
      <c r="QB51" s="17">
        <v>14.2</v>
      </c>
      <c r="QC51" s="17">
        <v>10.67961</v>
      </c>
      <c r="QD51" s="17">
        <v>10.67961</v>
      </c>
      <c r="QE51" s="17">
        <v>3.5203899999999999</v>
      </c>
      <c r="QF51" s="17">
        <v>3.5</v>
      </c>
      <c r="QG51" s="17">
        <v>3.5</v>
      </c>
      <c r="QH51" s="17">
        <v>3.5</v>
      </c>
      <c r="QI51" s="17">
        <v>0</v>
      </c>
      <c r="QJ51" s="17">
        <v>18.399999999999999</v>
      </c>
      <c r="QK51" s="17">
        <v>17.961169999999999</v>
      </c>
      <c r="QL51" s="17">
        <v>17.961169999999999</v>
      </c>
      <c r="QM51" s="17">
        <v>0.43883</v>
      </c>
      <c r="QN51" s="17">
        <v>0</v>
      </c>
      <c r="QO51" s="17"/>
      <c r="QP51" s="17">
        <v>0</v>
      </c>
      <c r="QQ51" s="17">
        <v>0</v>
      </c>
      <c r="QR51" s="17">
        <v>0</v>
      </c>
      <c r="QS51" s="17"/>
      <c r="QT51" s="17">
        <v>0</v>
      </c>
      <c r="QU51" s="17">
        <v>0</v>
      </c>
      <c r="QV51" s="17">
        <v>7.5</v>
      </c>
      <c r="QW51" s="17">
        <v>16.7</v>
      </c>
      <c r="QX51" s="17">
        <v>15.914</v>
      </c>
      <c r="QY51" s="17">
        <v>-8.4139999999999997</v>
      </c>
      <c r="QZ51" s="17">
        <v>25.7</v>
      </c>
      <c r="RA51" s="17">
        <v>47.7</v>
      </c>
      <c r="RB51" s="17">
        <v>44.314999999999998</v>
      </c>
      <c r="RC51" s="17">
        <v>-18.614999999999998</v>
      </c>
      <c r="RD51" s="17">
        <v>4.5</v>
      </c>
      <c r="RE51" s="17">
        <v>2.9009999999999998</v>
      </c>
      <c r="RF51" s="17">
        <v>2.9009999999999998</v>
      </c>
      <c r="RG51" s="17">
        <v>1.599</v>
      </c>
      <c r="RH51" s="17">
        <v>1</v>
      </c>
      <c r="RI51" s="17">
        <v>1.2</v>
      </c>
      <c r="RJ51" s="17">
        <v>1.2</v>
      </c>
      <c r="RK51" s="17">
        <v>-0.2</v>
      </c>
      <c r="RL51" s="17">
        <v>2.2000000000000002</v>
      </c>
      <c r="RM51" s="17">
        <v>2.4</v>
      </c>
      <c r="RN51" s="17">
        <v>2.4</v>
      </c>
      <c r="RO51" s="17">
        <v>-0.2</v>
      </c>
      <c r="RP51" s="17">
        <v>3</v>
      </c>
      <c r="RQ51" s="17">
        <v>2.8</v>
      </c>
      <c r="RR51" s="17">
        <v>2.8</v>
      </c>
      <c r="RS51" s="17">
        <v>0.2</v>
      </c>
      <c r="RT51" s="17">
        <v>0</v>
      </c>
      <c r="RU51" s="17"/>
      <c r="RV51" s="17">
        <v>0</v>
      </c>
      <c r="RW51" s="17">
        <v>0</v>
      </c>
      <c r="RX51" s="17">
        <v>2.9</v>
      </c>
      <c r="RY51" s="17">
        <v>3.081</v>
      </c>
      <c r="RZ51" s="17">
        <v>3.081</v>
      </c>
      <c r="SA51" s="17">
        <v>-0.18099999999999999</v>
      </c>
      <c r="SB51" s="17">
        <v>12.1</v>
      </c>
      <c r="SC51" s="17">
        <v>10.97321</v>
      </c>
      <c r="SD51" s="17">
        <v>10.97321</v>
      </c>
      <c r="SE51" s="17">
        <v>1.12679</v>
      </c>
      <c r="SF51" s="17">
        <v>1.8</v>
      </c>
      <c r="SG51" s="17">
        <v>2</v>
      </c>
      <c r="SH51" s="17">
        <v>2</v>
      </c>
      <c r="SI51" s="17">
        <v>-0.2</v>
      </c>
      <c r="SJ51" s="17"/>
      <c r="SK51" s="17">
        <v>0.4</v>
      </c>
      <c r="SL51" s="17">
        <v>0.4</v>
      </c>
      <c r="SM51" s="17">
        <v>-0.4</v>
      </c>
      <c r="SN51" s="17">
        <v>9.6999999999999993</v>
      </c>
      <c r="SO51" s="17">
        <v>9.8520000000000003</v>
      </c>
      <c r="SP51" s="17">
        <v>9.8520000000000003</v>
      </c>
      <c r="SQ51" s="17">
        <v>-0.152</v>
      </c>
      <c r="SR51" s="17">
        <v>4.3</v>
      </c>
      <c r="SS51" s="17">
        <v>4.5</v>
      </c>
      <c r="ST51" s="17">
        <v>4.5</v>
      </c>
      <c r="SU51" s="17">
        <v>-0.2</v>
      </c>
      <c r="SV51" s="17">
        <v>6.2</v>
      </c>
      <c r="SW51" s="17">
        <v>6.5</v>
      </c>
      <c r="SX51" s="17">
        <v>6.5</v>
      </c>
      <c r="SY51" s="17">
        <v>-0.3</v>
      </c>
      <c r="SZ51" s="17">
        <v>8.4</v>
      </c>
      <c r="TA51" s="17">
        <v>10</v>
      </c>
      <c r="TB51" s="17">
        <v>10</v>
      </c>
      <c r="TC51" s="17">
        <v>-1.6</v>
      </c>
      <c r="TD51" s="17">
        <v>19</v>
      </c>
      <c r="TE51" s="17">
        <v>18.543690000000002</v>
      </c>
      <c r="TF51" s="17">
        <v>18.543690000000002</v>
      </c>
      <c r="TG51" s="17">
        <v>0.45630999999999999</v>
      </c>
      <c r="TH51" s="17">
        <v>14.5</v>
      </c>
      <c r="TI51" s="17">
        <v>18.652000000000001</v>
      </c>
      <c r="TJ51" s="17">
        <v>18.652000000000001</v>
      </c>
      <c r="TK51" s="17">
        <v>-4.1520000000000001</v>
      </c>
      <c r="TL51" s="17">
        <v>41.8</v>
      </c>
      <c r="TM51" s="17">
        <v>43.6</v>
      </c>
      <c r="TN51" s="17">
        <v>44.066000000000003</v>
      </c>
      <c r="TO51" s="17">
        <v>-2.266</v>
      </c>
      <c r="TP51" s="17">
        <v>0</v>
      </c>
      <c r="TQ51" s="17"/>
      <c r="TR51" s="17">
        <v>0</v>
      </c>
      <c r="TS51" s="17">
        <v>0</v>
      </c>
      <c r="TT51" s="17">
        <v>27.8</v>
      </c>
      <c r="TU51" s="17">
        <v>70.7</v>
      </c>
      <c r="TV51" s="17">
        <v>64.923000000000002</v>
      </c>
      <c r="TW51" s="17">
        <v>-37.122999999999998</v>
      </c>
      <c r="TX51" s="17">
        <v>61.3</v>
      </c>
      <c r="TY51" s="17">
        <v>70.7</v>
      </c>
      <c r="TZ51" s="17">
        <v>77.53</v>
      </c>
      <c r="UA51" s="17">
        <v>-16.23</v>
      </c>
      <c r="UB51" s="17">
        <v>3</v>
      </c>
      <c r="UC51" s="17">
        <v>6.72</v>
      </c>
      <c r="UD51" s="17">
        <v>6.72</v>
      </c>
      <c r="UE51" s="17">
        <v>-3.72</v>
      </c>
      <c r="UF51" s="17">
        <v>1.4</v>
      </c>
      <c r="UG51" s="17">
        <v>4.2089999999999996</v>
      </c>
      <c r="UH51" s="17">
        <v>4.2089999999999996</v>
      </c>
      <c r="UI51" s="17">
        <v>-2.8090000000000002</v>
      </c>
      <c r="UJ51" s="17">
        <v>10.8</v>
      </c>
      <c r="UK51" s="17">
        <v>16</v>
      </c>
      <c r="UL51" s="17">
        <v>10</v>
      </c>
      <c r="UM51" s="17">
        <v>0.8</v>
      </c>
      <c r="UN51" s="17">
        <v>3.4</v>
      </c>
      <c r="UO51" s="17">
        <v>2.8</v>
      </c>
      <c r="UP51" s="17">
        <v>2.8</v>
      </c>
      <c r="UQ51" s="17">
        <v>0.6</v>
      </c>
      <c r="UR51" s="17">
        <v>7.6</v>
      </c>
      <c r="US51" s="17">
        <v>7.4</v>
      </c>
      <c r="UT51" s="17">
        <v>7.4</v>
      </c>
      <c r="UU51" s="17">
        <v>0.2</v>
      </c>
      <c r="UV51" s="17">
        <v>7.8</v>
      </c>
      <c r="UW51" s="17">
        <v>8</v>
      </c>
      <c r="UX51" s="17">
        <v>8</v>
      </c>
      <c r="UY51" s="17">
        <v>-0.2</v>
      </c>
      <c r="UZ51" s="17">
        <v>8.6999999999999993</v>
      </c>
      <c r="VA51" s="17">
        <v>9</v>
      </c>
      <c r="VB51" s="17">
        <v>9</v>
      </c>
      <c r="VC51" s="17">
        <v>-0.3</v>
      </c>
      <c r="VD51" s="17">
        <v>8.9</v>
      </c>
      <c r="VE51" s="17">
        <v>9</v>
      </c>
      <c r="VF51" s="17">
        <v>9</v>
      </c>
      <c r="VG51" s="17">
        <v>-0.1</v>
      </c>
      <c r="VH51" s="17">
        <v>1.1000000000000001</v>
      </c>
      <c r="VI51" s="17">
        <v>1.8029999999999999</v>
      </c>
      <c r="VJ51" s="17">
        <v>1.8029999999999999</v>
      </c>
      <c r="VK51" s="17">
        <v>-0.70299999999999996</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45.8</v>
      </c>
      <c r="WC51" s="17">
        <v>67.099999999999994</v>
      </c>
      <c r="WD51" s="17">
        <v>86</v>
      </c>
      <c r="WE51" s="17">
        <v>-40.200000000000003</v>
      </c>
      <c r="WF51" s="17">
        <v>39.799999999999997</v>
      </c>
      <c r="WG51" s="17">
        <v>45.5</v>
      </c>
      <c r="WH51" s="17">
        <v>68</v>
      </c>
      <c r="WI51" s="17">
        <v>-28.2</v>
      </c>
      <c r="WJ51" s="17">
        <v>0</v>
      </c>
      <c r="WK51" s="17"/>
      <c r="WL51" s="17">
        <v>0</v>
      </c>
      <c r="WM51" s="17">
        <v>0</v>
      </c>
      <c r="WN51" s="17">
        <v>0</v>
      </c>
      <c r="WO51" s="17"/>
      <c r="WP51" s="17">
        <v>0</v>
      </c>
      <c r="WQ51" s="17">
        <v>0</v>
      </c>
      <c r="WR51" s="17">
        <v>7</v>
      </c>
      <c r="WS51" s="17">
        <v>9.8000000000000007</v>
      </c>
      <c r="WT51" s="17">
        <v>9.8000000000000007</v>
      </c>
      <c r="WU51" s="17">
        <v>-2.8</v>
      </c>
      <c r="WV51" s="17">
        <v>19.600000000000001</v>
      </c>
      <c r="WW51" s="17">
        <v>18.834949999999999</v>
      </c>
      <c r="WX51" s="17">
        <v>18.834949999999999</v>
      </c>
      <c r="WY51" s="17">
        <v>0.76505000000000001</v>
      </c>
      <c r="WZ51" s="17">
        <v>9.4</v>
      </c>
      <c r="XA51" s="17">
        <v>9</v>
      </c>
      <c r="XB51" s="17">
        <v>10.8</v>
      </c>
      <c r="XC51" s="17">
        <v>-1.4</v>
      </c>
      <c r="XD51" s="17">
        <v>42.5</v>
      </c>
      <c r="XE51" s="17">
        <v>42</v>
      </c>
      <c r="XF51" s="17">
        <v>42</v>
      </c>
      <c r="XG51" s="17">
        <v>0.5</v>
      </c>
      <c r="XH51" s="17">
        <v>12</v>
      </c>
      <c r="XI51" s="17">
        <v>10</v>
      </c>
      <c r="XJ51" s="17">
        <v>10</v>
      </c>
      <c r="XK51" s="17">
        <v>2</v>
      </c>
      <c r="XL51" s="17">
        <v>17</v>
      </c>
      <c r="XM51" s="17">
        <v>17</v>
      </c>
      <c r="XN51" s="17">
        <v>14</v>
      </c>
      <c r="XO51" s="17">
        <v>3</v>
      </c>
      <c r="XP51" s="17"/>
      <c r="XQ51" s="17"/>
      <c r="XR51" s="17"/>
      <c r="XS51" s="17">
        <v>0</v>
      </c>
      <c r="XT51" s="17">
        <v>7.3</v>
      </c>
      <c r="XU51" s="17">
        <v>7.35</v>
      </c>
      <c r="XV51" s="17">
        <v>7.35</v>
      </c>
      <c r="XW51" s="17">
        <v>-0.05</v>
      </c>
      <c r="XX51" s="17"/>
      <c r="XY51" s="17"/>
      <c r="XZ51" s="17"/>
      <c r="YA51" s="17">
        <v>0</v>
      </c>
      <c r="YB51" s="17"/>
      <c r="YC51" s="17"/>
      <c r="YD51" s="17"/>
      <c r="YE51" s="17">
        <v>0</v>
      </c>
    </row>
    <row r="52" spans="1:655" ht="24" customHeight="1" x14ac:dyDescent="0.25">
      <c r="A52" s="1"/>
      <c r="B52" s="16" t="s">
        <v>42</v>
      </c>
      <c r="C52" s="16" t="s">
        <v>859</v>
      </c>
      <c r="D52" s="17">
        <v>146.1</v>
      </c>
      <c r="E52" s="17">
        <v>127.307</v>
      </c>
      <c r="F52" s="17">
        <v>132.27077</v>
      </c>
      <c r="G52" s="17">
        <v>13.829230000000001</v>
      </c>
      <c r="H52" s="17">
        <v>646.4</v>
      </c>
      <c r="I52" s="17">
        <v>643.65809000000002</v>
      </c>
      <c r="J52" s="17">
        <v>643.65809000000002</v>
      </c>
      <c r="K52" s="17">
        <v>2.7419099999999998</v>
      </c>
      <c r="L52" s="17">
        <v>213.1</v>
      </c>
      <c r="M52" s="17">
        <v>209.39341999999999</v>
      </c>
      <c r="N52" s="17">
        <v>209.39341999999999</v>
      </c>
      <c r="O52" s="17">
        <v>3.7065800000000002</v>
      </c>
      <c r="P52" s="17"/>
      <c r="Q52" s="17"/>
      <c r="R52" s="17"/>
      <c r="S52" s="17">
        <v>0</v>
      </c>
      <c r="T52" s="17"/>
      <c r="U52" s="17"/>
      <c r="V52" s="17"/>
      <c r="W52" s="17">
        <v>0</v>
      </c>
      <c r="X52" s="17">
        <v>89</v>
      </c>
      <c r="Y52" s="17">
        <v>91.778639999999996</v>
      </c>
      <c r="Z52" s="17">
        <v>76.798159999999996</v>
      </c>
      <c r="AA52" s="17">
        <v>12.201840000000001</v>
      </c>
      <c r="AB52" s="17">
        <v>129.30000000000001</v>
      </c>
      <c r="AC52" s="17">
        <v>184.50796</v>
      </c>
      <c r="AD52" s="17">
        <v>170.5275</v>
      </c>
      <c r="AE52" s="17">
        <v>-41.227499999999999</v>
      </c>
      <c r="AF52" s="17">
        <v>86.2</v>
      </c>
      <c r="AG52" s="17">
        <v>86.905510000000007</v>
      </c>
      <c r="AH52" s="17">
        <v>78.433859999999996</v>
      </c>
      <c r="AI52" s="17">
        <v>7.76614</v>
      </c>
      <c r="AJ52" s="17"/>
      <c r="AK52" s="17"/>
      <c r="AL52" s="17"/>
      <c r="AM52" s="17">
        <v>0</v>
      </c>
      <c r="AN52" s="17">
        <v>186.5</v>
      </c>
      <c r="AO52" s="17">
        <v>199.17196000000001</v>
      </c>
      <c r="AP52" s="17">
        <v>199.17196000000001</v>
      </c>
      <c r="AQ52" s="17">
        <v>-12.67196</v>
      </c>
      <c r="AR52" s="17">
        <v>207.1</v>
      </c>
      <c r="AS52" s="17">
        <v>199.17196000000001</v>
      </c>
      <c r="AT52" s="17">
        <v>199.17196000000001</v>
      </c>
      <c r="AU52" s="17">
        <v>7.9280400000000002</v>
      </c>
      <c r="AV52" s="17">
        <v>209.2</v>
      </c>
      <c r="AW52" s="17">
        <v>199.17196000000001</v>
      </c>
      <c r="AX52" s="17">
        <v>199.17196000000001</v>
      </c>
      <c r="AY52" s="17">
        <v>10.028040000000001</v>
      </c>
      <c r="AZ52" s="17">
        <v>288.8</v>
      </c>
      <c r="BA52" s="17">
        <v>298.75794000000002</v>
      </c>
      <c r="BB52" s="17">
        <v>298.75794000000002</v>
      </c>
      <c r="BC52" s="17">
        <v>-9.9579400000000007</v>
      </c>
      <c r="BD52" s="17"/>
      <c r="BE52" s="17"/>
      <c r="BF52" s="17"/>
      <c r="BG52" s="17">
        <v>0</v>
      </c>
      <c r="BH52" s="17"/>
      <c r="BI52" s="17"/>
      <c r="BJ52" s="17"/>
      <c r="BK52" s="17">
        <v>0</v>
      </c>
      <c r="BL52" s="17">
        <v>450.9</v>
      </c>
      <c r="BM52" s="17">
        <v>492.43419</v>
      </c>
      <c r="BN52" s="17">
        <v>411.40649999999999</v>
      </c>
      <c r="BO52" s="17">
        <v>39.493499999999997</v>
      </c>
      <c r="BP52" s="17">
        <v>4.8</v>
      </c>
      <c r="BQ52" s="17">
        <v>4.4318400000000002</v>
      </c>
      <c r="BR52" s="17">
        <v>4.4318400000000002</v>
      </c>
      <c r="BS52" s="17">
        <v>0.36815999999999999</v>
      </c>
      <c r="BT52" s="17"/>
      <c r="BU52" s="17"/>
      <c r="BV52" s="17"/>
      <c r="BW52" s="17">
        <v>0</v>
      </c>
      <c r="BX52" s="17"/>
      <c r="BY52" s="17"/>
      <c r="BZ52" s="17"/>
      <c r="CA52" s="17">
        <v>0</v>
      </c>
      <c r="CB52" s="17"/>
      <c r="CC52" s="17"/>
      <c r="CD52" s="17"/>
      <c r="CE52" s="17">
        <v>0</v>
      </c>
      <c r="CF52" s="17"/>
      <c r="CG52" s="17"/>
      <c r="CH52" s="17"/>
      <c r="CI52" s="17">
        <v>0</v>
      </c>
      <c r="CJ52" s="17">
        <v>159.19999999999999</v>
      </c>
      <c r="CK52" s="17">
        <v>149.99921000000001</v>
      </c>
      <c r="CL52" s="17">
        <v>149.99921000000001</v>
      </c>
      <c r="CM52" s="17">
        <v>9.2007899999999996</v>
      </c>
      <c r="CN52" s="17">
        <v>6.9</v>
      </c>
      <c r="CO52" s="17">
        <v>5.1333399999999996</v>
      </c>
      <c r="CP52" s="17">
        <v>5.1333399999999996</v>
      </c>
      <c r="CQ52" s="17">
        <v>1.7666599999999999</v>
      </c>
      <c r="CR52" s="17">
        <v>5.4</v>
      </c>
      <c r="CS52" s="17">
        <v>2.8177599999999998</v>
      </c>
      <c r="CT52" s="17">
        <v>2.8177599999999998</v>
      </c>
      <c r="CU52" s="17">
        <v>2.5822400000000001</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120.6</v>
      </c>
      <c r="DI52" s="17">
        <v>101.64806</v>
      </c>
      <c r="DJ52" s="17">
        <v>79.163679999999999</v>
      </c>
      <c r="DK52" s="17">
        <v>41.436320000000002</v>
      </c>
      <c r="DL52" s="17"/>
      <c r="DM52" s="17"/>
      <c r="DN52" s="17"/>
      <c r="DO52" s="17">
        <v>0</v>
      </c>
      <c r="DP52" s="17"/>
      <c r="DQ52" s="17"/>
      <c r="DR52" s="17"/>
      <c r="DS52" s="17">
        <v>0</v>
      </c>
      <c r="DT52" s="17"/>
      <c r="DU52" s="17"/>
      <c r="DV52" s="17"/>
      <c r="DW52" s="17">
        <v>0</v>
      </c>
      <c r="DX52" s="17"/>
      <c r="DY52" s="17"/>
      <c r="DZ52" s="17"/>
      <c r="EA52" s="17">
        <v>0</v>
      </c>
      <c r="EB52" s="17">
        <v>109.9</v>
      </c>
      <c r="EC52" s="17">
        <v>84.046440000000004</v>
      </c>
      <c r="ED52" s="17">
        <v>85.348690000000005</v>
      </c>
      <c r="EE52" s="17">
        <v>24.551310000000001</v>
      </c>
      <c r="EF52" s="17">
        <v>161</v>
      </c>
      <c r="EG52" s="17">
        <v>220.48074</v>
      </c>
      <c r="EH52" s="17">
        <v>220.48074</v>
      </c>
      <c r="EI52" s="17">
        <v>-59.480739999999997</v>
      </c>
      <c r="EJ52" s="17"/>
      <c r="EK52" s="17"/>
      <c r="EL52" s="17"/>
      <c r="EM52" s="17">
        <v>0</v>
      </c>
      <c r="EN52" s="17"/>
      <c r="EO52" s="17"/>
      <c r="EP52" s="17"/>
      <c r="EQ52" s="17">
        <v>0</v>
      </c>
      <c r="ER52" s="17"/>
      <c r="ES52" s="17"/>
      <c r="ET52" s="17"/>
      <c r="EU52" s="17">
        <v>0</v>
      </c>
      <c r="EV52" s="17">
        <v>6.5</v>
      </c>
      <c r="EW52" s="17">
        <v>6.39</v>
      </c>
      <c r="EX52" s="17">
        <v>6.39</v>
      </c>
      <c r="EY52" s="17">
        <v>0.11</v>
      </c>
      <c r="EZ52" s="17">
        <v>227.9</v>
      </c>
      <c r="FA52" s="17">
        <v>0</v>
      </c>
      <c r="FB52" s="17">
        <v>148.03344999999999</v>
      </c>
      <c r="FC52" s="17">
        <v>79.866550000000004</v>
      </c>
      <c r="FD52" s="17">
        <v>45.5</v>
      </c>
      <c r="FE52" s="17">
        <v>49.848860000000002</v>
      </c>
      <c r="FF52" s="17">
        <v>48.97287</v>
      </c>
      <c r="FG52" s="17">
        <v>-3.4728699999999999</v>
      </c>
      <c r="FH52" s="17">
        <v>119.4</v>
      </c>
      <c r="FI52" s="17">
        <v>151.16200000000001</v>
      </c>
      <c r="FJ52" s="17">
        <v>76.301159999999996</v>
      </c>
      <c r="FK52" s="17">
        <v>43.098840000000003</v>
      </c>
      <c r="FL52" s="17">
        <v>29.3</v>
      </c>
      <c r="FM52" s="17">
        <v>29.877279999999999</v>
      </c>
      <c r="FN52" s="17">
        <v>24.499369999999999</v>
      </c>
      <c r="FO52" s="17">
        <v>4.80063</v>
      </c>
      <c r="FP52" s="17">
        <v>18.8</v>
      </c>
      <c r="FQ52" s="17">
        <v>19.192229999999999</v>
      </c>
      <c r="FR52" s="17">
        <v>19.192229999999999</v>
      </c>
      <c r="FS52" s="17">
        <v>-0.39223000000000002</v>
      </c>
      <c r="FT52" s="17">
        <v>19.8</v>
      </c>
      <c r="FU52" s="17">
        <v>19.32039</v>
      </c>
      <c r="FV52" s="17">
        <v>19.32039</v>
      </c>
      <c r="FW52" s="17">
        <v>0.47960999999999998</v>
      </c>
      <c r="FX52" s="17">
        <v>86.3</v>
      </c>
      <c r="FY52" s="17">
        <v>81.531779999999998</v>
      </c>
      <c r="FZ52" s="17">
        <v>81.531779999999998</v>
      </c>
      <c r="GA52" s="17">
        <v>4.7682200000000003</v>
      </c>
      <c r="GB52" s="17">
        <v>182</v>
      </c>
      <c r="GC52" s="17">
        <v>185.10007999999999</v>
      </c>
      <c r="GD52" s="17">
        <v>185.10007999999999</v>
      </c>
      <c r="GE52" s="17">
        <v>-3.1000800000000002</v>
      </c>
      <c r="GF52" s="17">
        <v>181.8</v>
      </c>
      <c r="GG52" s="17">
        <v>185.10007999999999</v>
      </c>
      <c r="GH52" s="17">
        <v>185.10007999999999</v>
      </c>
      <c r="GI52" s="17">
        <v>-3.3000799999999999</v>
      </c>
      <c r="GJ52" s="17">
        <v>183.7</v>
      </c>
      <c r="GK52" s="17">
        <v>185.10007999999999</v>
      </c>
      <c r="GL52" s="17">
        <v>185.10007999999999</v>
      </c>
      <c r="GM52" s="17">
        <v>-1.40008</v>
      </c>
      <c r="GN52" s="17">
        <v>102.8</v>
      </c>
      <c r="GO52" s="17">
        <v>104.93659</v>
      </c>
      <c r="GP52" s="17">
        <v>89.814160000000001</v>
      </c>
      <c r="GQ52" s="17">
        <v>12.98584</v>
      </c>
      <c r="GR52" s="17">
        <v>7.8</v>
      </c>
      <c r="GS52" s="17">
        <v>8.2552000000000003</v>
      </c>
      <c r="GT52" s="17">
        <v>5.1650400000000003</v>
      </c>
      <c r="GU52" s="17">
        <v>2.63496</v>
      </c>
      <c r="GV52" s="17">
        <v>2.1</v>
      </c>
      <c r="GW52" s="17">
        <v>2.0343399999999998</v>
      </c>
      <c r="GX52" s="17">
        <v>5.4186100000000001</v>
      </c>
      <c r="GY52" s="17">
        <v>-3.3186100000000001</v>
      </c>
      <c r="GZ52" s="17">
        <v>31.7</v>
      </c>
      <c r="HA52" s="17">
        <v>34.47804</v>
      </c>
      <c r="HB52" s="17">
        <v>34.47804</v>
      </c>
      <c r="HC52" s="17">
        <v>-2.7780399999999998</v>
      </c>
      <c r="HD52" s="17">
        <v>39.4</v>
      </c>
      <c r="HE52" s="17">
        <v>44.060189999999999</v>
      </c>
      <c r="HF52" s="17">
        <v>44.060189999999999</v>
      </c>
      <c r="HG52" s="17">
        <v>-4.6601900000000001</v>
      </c>
      <c r="HH52" s="17">
        <v>3.8</v>
      </c>
      <c r="HI52" s="17">
        <v>3.9046599999999998</v>
      </c>
      <c r="HJ52" s="17">
        <v>3.9046599999999998</v>
      </c>
      <c r="HK52" s="17">
        <v>-0.10466</v>
      </c>
      <c r="HL52" s="17">
        <v>12.9</v>
      </c>
      <c r="HM52" s="17">
        <v>14.997669999999999</v>
      </c>
      <c r="HN52" s="17">
        <v>14.997669999999999</v>
      </c>
      <c r="HO52" s="17">
        <v>-2.0976699999999999</v>
      </c>
      <c r="HP52" s="17">
        <v>57</v>
      </c>
      <c r="HQ52" s="17">
        <v>140.53567000000001</v>
      </c>
      <c r="HR52" s="17">
        <v>77.669899999999998</v>
      </c>
      <c r="HS52" s="17">
        <v>-20.669899999999998</v>
      </c>
      <c r="HT52" s="17"/>
      <c r="HU52" s="17"/>
      <c r="HV52" s="17"/>
      <c r="HW52" s="17">
        <v>0</v>
      </c>
      <c r="HX52" s="17"/>
      <c r="HY52" s="17"/>
      <c r="HZ52" s="17"/>
      <c r="IA52" s="17">
        <v>0</v>
      </c>
      <c r="IB52" s="17">
        <v>46.5</v>
      </c>
      <c r="IC52" s="17">
        <v>47.439860000000003</v>
      </c>
      <c r="ID52" s="17">
        <v>47.439860000000003</v>
      </c>
      <c r="IE52" s="17">
        <v>-0.93986000000000003</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79.8</v>
      </c>
      <c r="JE52" s="17">
        <v>88.384460000000004</v>
      </c>
      <c r="JF52" s="17">
        <v>76.918980000000005</v>
      </c>
      <c r="JG52" s="17">
        <v>2.8810199999999999</v>
      </c>
      <c r="JH52" s="17">
        <v>177.3</v>
      </c>
      <c r="JI52" s="17">
        <v>178.52956</v>
      </c>
      <c r="JJ52" s="17">
        <v>178.52956</v>
      </c>
      <c r="JK52" s="17">
        <v>-1.22956</v>
      </c>
      <c r="JL52" s="17">
        <v>175.3</v>
      </c>
      <c r="JM52" s="17">
        <v>178.52956</v>
      </c>
      <c r="JN52" s="17">
        <v>178.52956</v>
      </c>
      <c r="JO52" s="17">
        <v>-3.2295600000000002</v>
      </c>
      <c r="JP52" s="17">
        <v>200</v>
      </c>
      <c r="JQ52" s="17">
        <v>178.52956</v>
      </c>
      <c r="JR52" s="17">
        <v>178.52956</v>
      </c>
      <c r="JS52" s="17">
        <v>21.47044</v>
      </c>
      <c r="JT52" s="17">
        <v>273.60000000000002</v>
      </c>
      <c r="JU52" s="17">
        <v>267.79433</v>
      </c>
      <c r="JV52" s="17">
        <v>267.79433</v>
      </c>
      <c r="JW52" s="17">
        <v>5.8056700000000001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v>0</v>
      </c>
      <c r="KU52" s="17">
        <v>0</v>
      </c>
      <c r="KV52" s="17"/>
      <c r="KW52" s="17"/>
      <c r="KX52" s="17"/>
      <c r="KY52" s="17">
        <v>0</v>
      </c>
      <c r="KZ52" s="17"/>
      <c r="LA52" s="17"/>
      <c r="LB52" s="17"/>
      <c r="LC52" s="17">
        <v>0</v>
      </c>
      <c r="LD52" s="17">
        <v>2.5</v>
      </c>
      <c r="LE52" s="17">
        <v>3.1205099999999999</v>
      </c>
      <c r="LF52" s="17">
        <v>3.1205099999999999</v>
      </c>
      <c r="LG52" s="17">
        <v>-0.62051000000000001</v>
      </c>
      <c r="LH52" s="17">
        <v>115.7</v>
      </c>
      <c r="LI52" s="17">
        <v>158.0521</v>
      </c>
      <c r="LJ52" s="17">
        <v>99.917029999999997</v>
      </c>
      <c r="LK52" s="17">
        <v>15.782970000000001</v>
      </c>
      <c r="LL52" s="17">
        <v>105.5</v>
      </c>
      <c r="LM52" s="17">
        <v>99.229730000000004</v>
      </c>
      <c r="LN52" s="17">
        <v>110.13307</v>
      </c>
      <c r="LO52" s="17">
        <v>-4.63307</v>
      </c>
      <c r="LP52" s="17">
        <v>62.1</v>
      </c>
      <c r="LQ52" s="17">
        <v>67.133979999999994</v>
      </c>
      <c r="LR52" s="17">
        <v>67.133979999999994</v>
      </c>
      <c r="LS52" s="17">
        <v>-5.0339799999999997</v>
      </c>
      <c r="LT52" s="17">
        <v>75.400000000000006</v>
      </c>
      <c r="LU52" s="17">
        <v>76.323170000000005</v>
      </c>
      <c r="LV52" s="17">
        <v>78.567999999999998</v>
      </c>
      <c r="LW52" s="17">
        <v>-3.1680000000000001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146.1</v>
      </c>
      <c r="MO52" s="17">
        <v>149.77393000000001</v>
      </c>
      <c r="MP52" s="17">
        <v>149.77393000000001</v>
      </c>
      <c r="MQ52" s="17">
        <v>-3.6739299999999999</v>
      </c>
      <c r="MR52" s="17">
        <v>146.69999999999999</v>
      </c>
      <c r="MS52" s="17">
        <v>149.77393000000001</v>
      </c>
      <c r="MT52" s="17">
        <v>149.77393000000001</v>
      </c>
      <c r="MU52" s="17">
        <v>-3.0739299999999998</v>
      </c>
      <c r="MV52" s="17">
        <v>148.69999999999999</v>
      </c>
      <c r="MW52" s="17">
        <v>149.77393000000001</v>
      </c>
      <c r="MX52" s="17">
        <v>149.77393000000001</v>
      </c>
      <c r="MY52" s="17">
        <v>-1.0739300000000001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216.2</v>
      </c>
      <c r="NU52" s="17">
        <v>0</v>
      </c>
      <c r="NV52" s="17">
        <v>0</v>
      </c>
      <c r="NW52" s="17">
        <v>216.2</v>
      </c>
      <c r="NX52" s="17">
        <v>103.2</v>
      </c>
      <c r="NY52" s="17"/>
      <c r="NZ52" s="17"/>
      <c r="OA52" s="17">
        <v>103.2</v>
      </c>
      <c r="OB52" s="17">
        <v>0</v>
      </c>
      <c r="OC52" s="17"/>
      <c r="OD52" s="17">
        <v>0</v>
      </c>
      <c r="OE52" s="17">
        <v>0</v>
      </c>
      <c r="OF52" s="17">
        <v>26.9</v>
      </c>
      <c r="OG52" s="17">
        <v>24.1</v>
      </c>
      <c r="OH52" s="17">
        <v>98.323999999999998</v>
      </c>
      <c r="OI52" s="17">
        <v>-71.424000000000007</v>
      </c>
      <c r="OJ52" s="17">
        <v>0</v>
      </c>
      <c r="OK52" s="17"/>
      <c r="OL52" s="17">
        <v>0</v>
      </c>
      <c r="OM52" s="17">
        <v>0</v>
      </c>
      <c r="ON52" s="17">
        <v>0.6</v>
      </c>
      <c r="OO52" s="17">
        <v>2.246</v>
      </c>
      <c r="OP52" s="17">
        <v>2.246</v>
      </c>
      <c r="OQ52" s="17">
        <v>-1.6459999999999999</v>
      </c>
      <c r="OR52" s="17">
        <v>0</v>
      </c>
      <c r="OS52" s="17"/>
      <c r="OT52" s="17">
        <v>0</v>
      </c>
      <c r="OU52" s="17">
        <v>0</v>
      </c>
      <c r="OV52" s="17">
        <v>14.9</v>
      </c>
      <c r="OW52" s="17">
        <v>16</v>
      </c>
      <c r="OX52" s="17">
        <v>13.592230000000001</v>
      </c>
      <c r="OY52" s="17">
        <v>1.3077700000000001</v>
      </c>
      <c r="OZ52" s="17">
        <v>9.9</v>
      </c>
      <c r="PA52" s="17">
        <v>9.9830000000000005</v>
      </c>
      <c r="PB52" s="17">
        <v>9</v>
      </c>
      <c r="PC52" s="17">
        <v>0.9</v>
      </c>
      <c r="PD52" s="17">
        <v>5.3</v>
      </c>
      <c r="PE52" s="17">
        <v>5.67</v>
      </c>
      <c r="PF52" s="17">
        <v>5.67</v>
      </c>
      <c r="PG52" s="17">
        <v>-0.37</v>
      </c>
      <c r="PH52" s="17">
        <v>0.6</v>
      </c>
      <c r="PI52" s="17">
        <v>1</v>
      </c>
      <c r="PJ52" s="17">
        <v>1</v>
      </c>
      <c r="PK52" s="17">
        <v>-0.4</v>
      </c>
      <c r="PL52" s="17"/>
      <c r="PM52" s="17">
        <v>1.5</v>
      </c>
      <c r="PN52" s="17">
        <v>1.5</v>
      </c>
      <c r="PO52" s="17">
        <v>-1.5</v>
      </c>
      <c r="PP52" s="17">
        <v>3.9</v>
      </c>
      <c r="PQ52" s="17">
        <v>4</v>
      </c>
      <c r="PR52" s="17">
        <v>4</v>
      </c>
      <c r="PS52" s="17">
        <v>-0.1</v>
      </c>
      <c r="PT52" s="17">
        <v>20.2</v>
      </c>
      <c r="PU52" s="17">
        <v>19.417480000000001</v>
      </c>
      <c r="PV52" s="17">
        <v>19.417480000000001</v>
      </c>
      <c r="PW52" s="17">
        <v>0.78251999999999999</v>
      </c>
      <c r="PX52" s="17">
        <v>19.972999999999999</v>
      </c>
      <c r="PY52" s="17">
        <v>20</v>
      </c>
      <c r="PZ52" s="17">
        <v>16.504850000000001</v>
      </c>
      <c r="QA52" s="17">
        <v>3.4681500000000001</v>
      </c>
      <c r="QB52" s="17">
        <v>13.3</v>
      </c>
      <c r="QC52" s="17">
        <v>10.67961</v>
      </c>
      <c r="QD52" s="17">
        <v>10.67961</v>
      </c>
      <c r="QE52" s="17">
        <v>2.62039</v>
      </c>
      <c r="QF52" s="17">
        <v>3.4</v>
      </c>
      <c r="QG52" s="17">
        <v>3.5</v>
      </c>
      <c r="QH52" s="17">
        <v>3.5</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11.1</v>
      </c>
      <c r="QW52" s="17">
        <v>16.899999999999999</v>
      </c>
      <c r="QX52" s="17">
        <v>16.155000000000001</v>
      </c>
      <c r="QY52" s="17">
        <v>-5.0549999999999997</v>
      </c>
      <c r="QZ52" s="17">
        <v>27.6</v>
      </c>
      <c r="RA52" s="17">
        <v>47.9</v>
      </c>
      <c r="RB52" s="17">
        <v>43.671999999999997</v>
      </c>
      <c r="RC52" s="17">
        <v>-16.071999999999999</v>
      </c>
      <c r="RD52" s="17">
        <v>4.5</v>
      </c>
      <c r="RE52" s="17">
        <v>2.9009999999999998</v>
      </c>
      <c r="RF52" s="17">
        <v>2.9009999999999998</v>
      </c>
      <c r="RG52" s="17">
        <v>1.599</v>
      </c>
      <c r="RH52" s="17">
        <v>1</v>
      </c>
      <c r="RI52" s="17">
        <v>1.2</v>
      </c>
      <c r="RJ52" s="17">
        <v>1.2</v>
      </c>
      <c r="RK52" s="17">
        <v>-0.2</v>
      </c>
      <c r="RL52" s="17">
        <v>2.2000000000000002</v>
      </c>
      <c r="RM52" s="17">
        <v>2.4</v>
      </c>
      <c r="RN52" s="17">
        <v>2.4</v>
      </c>
      <c r="RO52" s="17">
        <v>-0.2</v>
      </c>
      <c r="RP52" s="17">
        <v>3</v>
      </c>
      <c r="RQ52" s="17">
        <v>2.8</v>
      </c>
      <c r="RR52" s="17">
        <v>2.8</v>
      </c>
      <c r="RS52" s="17">
        <v>0.2</v>
      </c>
      <c r="RT52" s="17">
        <v>0</v>
      </c>
      <c r="RU52" s="17"/>
      <c r="RV52" s="17">
        <v>0</v>
      </c>
      <c r="RW52" s="17">
        <v>0</v>
      </c>
      <c r="RX52" s="17">
        <v>2.8</v>
      </c>
      <c r="RY52" s="17">
        <v>3.081</v>
      </c>
      <c r="RZ52" s="17">
        <v>3.081</v>
      </c>
      <c r="SA52" s="17">
        <v>-0.28100000000000003</v>
      </c>
      <c r="SB52" s="17">
        <v>12.1</v>
      </c>
      <c r="SC52" s="17">
        <v>10.97321</v>
      </c>
      <c r="SD52" s="17">
        <v>10.97321</v>
      </c>
      <c r="SE52" s="17">
        <v>1.12679</v>
      </c>
      <c r="SF52" s="17">
        <v>1.8</v>
      </c>
      <c r="SG52" s="17">
        <v>2</v>
      </c>
      <c r="SH52" s="17">
        <v>2</v>
      </c>
      <c r="SI52" s="17">
        <v>-0.2</v>
      </c>
      <c r="SJ52" s="17"/>
      <c r="SK52" s="17">
        <v>0.4</v>
      </c>
      <c r="SL52" s="17">
        <v>0.4</v>
      </c>
      <c r="SM52" s="17">
        <v>-0.4</v>
      </c>
      <c r="SN52" s="17">
        <v>9.6999999999999993</v>
      </c>
      <c r="SO52" s="17">
        <v>9.8520000000000003</v>
      </c>
      <c r="SP52" s="17">
        <v>9.8520000000000003</v>
      </c>
      <c r="SQ52" s="17">
        <v>-0.152</v>
      </c>
      <c r="SR52" s="17">
        <v>4.4000000000000004</v>
      </c>
      <c r="SS52" s="17">
        <v>4.5</v>
      </c>
      <c r="ST52" s="17">
        <v>4.5</v>
      </c>
      <c r="SU52" s="17">
        <v>-0.1</v>
      </c>
      <c r="SV52" s="17">
        <v>6.1</v>
      </c>
      <c r="SW52" s="17">
        <v>6.5</v>
      </c>
      <c r="SX52" s="17">
        <v>6.5</v>
      </c>
      <c r="SY52" s="17">
        <v>-0.4</v>
      </c>
      <c r="SZ52" s="17">
        <v>8.1999999999999993</v>
      </c>
      <c r="TA52" s="17">
        <v>10</v>
      </c>
      <c r="TB52" s="17">
        <v>10</v>
      </c>
      <c r="TC52" s="17">
        <v>-1.8</v>
      </c>
      <c r="TD52" s="17">
        <v>19</v>
      </c>
      <c r="TE52" s="17">
        <v>18.543690000000002</v>
      </c>
      <c r="TF52" s="17">
        <v>18.543690000000002</v>
      </c>
      <c r="TG52" s="17">
        <v>0.45630999999999999</v>
      </c>
      <c r="TH52" s="17">
        <v>14.3</v>
      </c>
      <c r="TI52" s="17">
        <v>18.343</v>
      </c>
      <c r="TJ52" s="17">
        <v>18.343</v>
      </c>
      <c r="TK52" s="17">
        <v>-4.0430000000000001</v>
      </c>
      <c r="TL52" s="17">
        <v>36</v>
      </c>
      <c r="TM52" s="17">
        <v>41.4</v>
      </c>
      <c r="TN52" s="17">
        <v>43.494</v>
      </c>
      <c r="TO52" s="17">
        <v>-7.4939999999999998</v>
      </c>
      <c r="TP52" s="17">
        <v>0</v>
      </c>
      <c r="TQ52" s="17"/>
      <c r="TR52" s="17">
        <v>0</v>
      </c>
      <c r="TS52" s="17">
        <v>0</v>
      </c>
      <c r="TT52" s="17">
        <v>32.700000000000003</v>
      </c>
      <c r="TU52" s="17">
        <v>72.3</v>
      </c>
      <c r="TV52" s="17">
        <v>62.470999999999997</v>
      </c>
      <c r="TW52" s="17">
        <v>-29.771000000000001</v>
      </c>
      <c r="TX52" s="17">
        <v>54.6</v>
      </c>
      <c r="TY52" s="17">
        <v>72.3</v>
      </c>
      <c r="TZ52" s="17">
        <v>75.677999999999997</v>
      </c>
      <c r="UA52" s="17">
        <v>-21.077999999999999</v>
      </c>
      <c r="UB52" s="17">
        <v>2.1</v>
      </c>
      <c r="UC52" s="17">
        <v>6.8449999999999998</v>
      </c>
      <c r="UD52" s="17">
        <v>6.8449999999999998</v>
      </c>
      <c r="UE52" s="17">
        <v>-4.7450000000000001</v>
      </c>
      <c r="UF52" s="17">
        <v>1.2</v>
      </c>
      <c r="UG52" s="17">
        <v>4.1319999999999997</v>
      </c>
      <c r="UH52" s="17">
        <v>4.1319999999999997</v>
      </c>
      <c r="UI52" s="17">
        <v>-2.9319999999999999</v>
      </c>
      <c r="UJ52" s="17">
        <v>10.8</v>
      </c>
      <c r="UK52" s="17">
        <v>16</v>
      </c>
      <c r="UL52" s="17">
        <v>10</v>
      </c>
      <c r="UM52" s="17">
        <v>0.8</v>
      </c>
      <c r="UN52" s="17">
        <v>3.4</v>
      </c>
      <c r="UO52" s="17">
        <v>2.8</v>
      </c>
      <c r="UP52" s="17">
        <v>2.8</v>
      </c>
      <c r="UQ52" s="17">
        <v>0.6</v>
      </c>
      <c r="UR52" s="17">
        <v>7.6</v>
      </c>
      <c r="US52" s="17">
        <v>7.4</v>
      </c>
      <c r="UT52" s="17">
        <v>7.4</v>
      </c>
      <c r="UU52" s="17">
        <v>0.2</v>
      </c>
      <c r="UV52" s="17">
        <v>7.8</v>
      </c>
      <c r="UW52" s="17">
        <v>8</v>
      </c>
      <c r="UX52" s="17">
        <v>8</v>
      </c>
      <c r="UY52" s="17">
        <v>-0.2</v>
      </c>
      <c r="UZ52" s="17">
        <v>8.4</v>
      </c>
      <c r="VA52" s="17">
        <v>9</v>
      </c>
      <c r="VB52" s="17">
        <v>9</v>
      </c>
      <c r="VC52" s="17">
        <v>-0.6</v>
      </c>
      <c r="VD52" s="17">
        <v>8.9</v>
      </c>
      <c r="VE52" s="17">
        <v>9</v>
      </c>
      <c r="VF52" s="17">
        <v>9</v>
      </c>
      <c r="VG52" s="17">
        <v>-0.1</v>
      </c>
      <c r="VH52" s="17">
        <v>1.2</v>
      </c>
      <c r="VI52" s="17">
        <v>1.9470000000000001</v>
      </c>
      <c r="VJ52" s="17">
        <v>1.9470000000000001</v>
      </c>
      <c r="VK52" s="17">
        <v>-0.747</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32.299999999999997</v>
      </c>
      <c r="WC52" s="17">
        <v>58.2</v>
      </c>
      <c r="WD52" s="17">
        <v>82</v>
      </c>
      <c r="WE52" s="17">
        <v>-49.7</v>
      </c>
      <c r="WF52" s="17">
        <v>29.5</v>
      </c>
      <c r="WG52" s="17">
        <v>36.9</v>
      </c>
      <c r="WH52" s="17">
        <v>65</v>
      </c>
      <c r="WI52" s="17">
        <v>-35.5</v>
      </c>
      <c r="WJ52" s="17">
        <v>0</v>
      </c>
      <c r="WK52" s="17"/>
      <c r="WL52" s="17">
        <v>0</v>
      </c>
      <c r="WM52" s="17">
        <v>0</v>
      </c>
      <c r="WN52" s="17">
        <v>0</v>
      </c>
      <c r="WO52" s="17"/>
      <c r="WP52" s="17">
        <v>0</v>
      </c>
      <c r="WQ52" s="17">
        <v>0</v>
      </c>
      <c r="WR52" s="17">
        <v>7</v>
      </c>
      <c r="WS52" s="17">
        <v>9.8000000000000007</v>
      </c>
      <c r="WT52" s="17">
        <v>9.8000000000000007</v>
      </c>
      <c r="WU52" s="17">
        <v>-2.8</v>
      </c>
      <c r="WV52" s="17">
        <v>19.399999999999999</v>
      </c>
      <c r="WW52" s="17">
        <v>18.834949999999999</v>
      </c>
      <c r="WX52" s="17">
        <v>18.834949999999999</v>
      </c>
      <c r="WY52" s="17">
        <v>0.56505000000000005</v>
      </c>
      <c r="WZ52" s="17">
        <v>9.4</v>
      </c>
      <c r="XA52" s="17">
        <v>9</v>
      </c>
      <c r="XB52" s="17">
        <v>10.8</v>
      </c>
      <c r="XC52" s="17">
        <v>-1.4</v>
      </c>
      <c r="XD52" s="17">
        <v>42.5</v>
      </c>
      <c r="XE52" s="17">
        <v>42</v>
      </c>
      <c r="XF52" s="17">
        <v>42</v>
      </c>
      <c r="XG52" s="17">
        <v>0.5</v>
      </c>
      <c r="XH52" s="17">
        <v>12.1</v>
      </c>
      <c r="XI52" s="17">
        <v>10</v>
      </c>
      <c r="XJ52" s="17">
        <v>10</v>
      </c>
      <c r="XK52" s="17">
        <v>2.1</v>
      </c>
      <c r="XL52" s="17">
        <v>17.899999999999999</v>
      </c>
      <c r="XM52" s="17">
        <v>17</v>
      </c>
      <c r="XN52" s="17">
        <v>14</v>
      </c>
      <c r="XO52" s="17">
        <v>3.9</v>
      </c>
      <c r="XP52" s="17"/>
      <c r="XQ52" s="17"/>
      <c r="XR52" s="17"/>
      <c r="XS52" s="17">
        <v>0</v>
      </c>
      <c r="XT52" s="17">
        <v>7.1</v>
      </c>
      <c r="XU52" s="17">
        <v>7.35</v>
      </c>
      <c r="XV52" s="17">
        <v>7.35</v>
      </c>
      <c r="XW52" s="17">
        <v>-0.25</v>
      </c>
      <c r="XX52" s="17"/>
      <c r="XY52" s="17"/>
      <c r="XZ52" s="17"/>
      <c r="YA52" s="17">
        <v>0</v>
      </c>
      <c r="YB52" s="17"/>
      <c r="YC52" s="17"/>
      <c r="YD52" s="17"/>
      <c r="YE52" s="17">
        <v>0</v>
      </c>
    </row>
    <row r="53" spans="1:655" ht="24" customHeight="1" x14ac:dyDescent="0.25">
      <c r="A53" s="1"/>
      <c r="B53" s="16" t="s">
        <v>42</v>
      </c>
      <c r="C53" s="16" t="s">
        <v>860</v>
      </c>
      <c r="D53" s="17">
        <v>145.5</v>
      </c>
      <c r="E53" s="17">
        <v>125.42767000000001</v>
      </c>
      <c r="F53" s="17">
        <v>129.23134999999999</v>
      </c>
      <c r="G53" s="17">
        <v>16.268650000000001</v>
      </c>
      <c r="H53" s="17">
        <v>648.20000000000005</v>
      </c>
      <c r="I53" s="17">
        <v>643.65809000000002</v>
      </c>
      <c r="J53" s="17">
        <v>643.65809000000002</v>
      </c>
      <c r="K53" s="17">
        <v>4.5419099999999997</v>
      </c>
      <c r="L53" s="17">
        <v>214</v>
      </c>
      <c r="M53" s="17">
        <v>209.39341999999999</v>
      </c>
      <c r="N53" s="17">
        <v>209.39341999999999</v>
      </c>
      <c r="O53" s="17">
        <v>4.6065800000000001</v>
      </c>
      <c r="P53" s="17"/>
      <c r="Q53" s="17"/>
      <c r="R53" s="17"/>
      <c r="S53" s="17">
        <v>0</v>
      </c>
      <c r="T53" s="17"/>
      <c r="U53" s="17"/>
      <c r="V53" s="17"/>
      <c r="W53" s="17">
        <v>0</v>
      </c>
      <c r="X53" s="17">
        <v>90.3</v>
      </c>
      <c r="Y53" s="17">
        <v>91.778639999999996</v>
      </c>
      <c r="Z53" s="17">
        <v>76.798159999999996</v>
      </c>
      <c r="AA53" s="17">
        <v>13.50184</v>
      </c>
      <c r="AB53" s="17">
        <v>129.4</v>
      </c>
      <c r="AC53" s="17">
        <v>169.79804999999999</v>
      </c>
      <c r="AD53" s="17">
        <v>144.97900000000001</v>
      </c>
      <c r="AE53" s="17">
        <v>-15.579000000000001</v>
      </c>
      <c r="AF53" s="17">
        <v>86</v>
      </c>
      <c r="AG53" s="17">
        <v>86.905510000000007</v>
      </c>
      <c r="AH53" s="17">
        <v>68.879239999999996</v>
      </c>
      <c r="AI53" s="17">
        <v>17.120760000000001</v>
      </c>
      <c r="AJ53" s="17"/>
      <c r="AK53" s="17"/>
      <c r="AL53" s="17"/>
      <c r="AM53" s="17">
        <v>0</v>
      </c>
      <c r="AN53" s="17">
        <v>186.7</v>
      </c>
      <c r="AO53" s="17">
        <v>199.17196000000001</v>
      </c>
      <c r="AP53" s="17">
        <v>199.17196000000001</v>
      </c>
      <c r="AQ53" s="17">
        <v>-12.471959999999999</v>
      </c>
      <c r="AR53" s="17">
        <v>206.3</v>
      </c>
      <c r="AS53" s="17">
        <v>199.17196000000001</v>
      </c>
      <c r="AT53" s="17">
        <v>199.17196000000001</v>
      </c>
      <c r="AU53" s="17">
        <v>7.1280400000000004</v>
      </c>
      <c r="AV53" s="17">
        <v>208.3</v>
      </c>
      <c r="AW53" s="17">
        <v>199.17196000000001</v>
      </c>
      <c r="AX53" s="17">
        <v>199.17196000000001</v>
      </c>
      <c r="AY53" s="17">
        <v>9.1280400000000004</v>
      </c>
      <c r="AZ53" s="17">
        <v>286.3</v>
      </c>
      <c r="BA53" s="17">
        <v>298.75794000000002</v>
      </c>
      <c r="BB53" s="17">
        <v>298.75794000000002</v>
      </c>
      <c r="BC53" s="17">
        <v>-12.457940000000001</v>
      </c>
      <c r="BD53" s="17"/>
      <c r="BE53" s="17"/>
      <c r="BF53" s="17"/>
      <c r="BG53" s="17">
        <v>0</v>
      </c>
      <c r="BH53" s="17"/>
      <c r="BI53" s="17"/>
      <c r="BJ53" s="17"/>
      <c r="BK53" s="17">
        <v>0</v>
      </c>
      <c r="BL53" s="17">
        <v>511.3</v>
      </c>
      <c r="BM53" s="17">
        <v>503.50031000000001</v>
      </c>
      <c r="BN53" s="17">
        <v>397.05527999999998</v>
      </c>
      <c r="BO53" s="17">
        <v>114.24472</v>
      </c>
      <c r="BP53" s="17">
        <v>4.8</v>
      </c>
      <c r="BQ53" s="17">
        <v>4.4318400000000002</v>
      </c>
      <c r="BR53" s="17">
        <v>4.4318400000000002</v>
      </c>
      <c r="BS53" s="17">
        <v>0.36815999999999999</v>
      </c>
      <c r="BT53" s="17"/>
      <c r="BU53" s="17"/>
      <c r="BV53" s="17"/>
      <c r="BW53" s="17">
        <v>0</v>
      </c>
      <c r="BX53" s="17"/>
      <c r="BY53" s="17"/>
      <c r="BZ53" s="17"/>
      <c r="CA53" s="17">
        <v>0</v>
      </c>
      <c r="CB53" s="17"/>
      <c r="CC53" s="17"/>
      <c r="CD53" s="17"/>
      <c r="CE53" s="17">
        <v>0</v>
      </c>
      <c r="CF53" s="17"/>
      <c r="CG53" s="17"/>
      <c r="CH53" s="17"/>
      <c r="CI53" s="17">
        <v>0</v>
      </c>
      <c r="CJ53" s="17">
        <v>160.1</v>
      </c>
      <c r="CK53" s="17">
        <v>149.99921000000001</v>
      </c>
      <c r="CL53" s="17">
        <v>149.99921000000001</v>
      </c>
      <c r="CM53" s="17">
        <v>10.10079</v>
      </c>
      <c r="CN53" s="17">
        <v>7.2</v>
      </c>
      <c r="CO53" s="17">
        <v>5.1333399999999996</v>
      </c>
      <c r="CP53" s="17">
        <v>5.1333399999999996</v>
      </c>
      <c r="CQ53" s="17">
        <v>2.0666600000000002</v>
      </c>
      <c r="CR53" s="17">
        <v>5.5</v>
      </c>
      <c r="CS53" s="17">
        <v>2.8177599999999998</v>
      </c>
      <c r="CT53" s="17">
        <v>2.8177599999999998</v>
      </c>
      <c r="CU53" s="17">
        <v>2.6822400000000002</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76.7</v>
      </c>
      <c r="DI53" s="17">
        <v>97.773939999999996</v>
      </c>
      <c r="DJ53" s="17">
        <v>72.36103</v>
      </c>
      <c r="DK53" s="17">
        <v>4.3389699999999998</v>
      </c>
      <c r="DL53" s="17"/>
      <c r="DM53" s="17"/>
      <c r="DN53" s="17"/>
      <c r="DO53" s="17">
        <v>0</v>
      </c>
      <c r="DP53" s="17"/>
      <c r="DQ53" s="17"/>
      <c r="DR53" s="17"/>
      <c r="DS53" s="17">
        <v>0</v>
      </c>
      <c r="DT53" s="17"/>
      <c r="DU53" s="17"/>
      <c r="DV53" s="17"/>
      <c r="DW53" s="17">
        <v>0</v>
      </c>
      <c r="DX53" s="17"/>
      <c r="DY53" s="17"/>
      <c r="DZ53" s="17"/>
      <c r="EA53" s="17">
        <v>0</v>
      </c>
      <c r="EB53" s="17">
        <v>110.3</v>
      </c>
      <c r="EC53" s="17">
        <v>81.38449</v>
      </c>
      <c r="ED53" s="17">
        <v>82.407889999999995</v>
      </c>
      <c r="EE53" s="17">
        <v>27.892109999999999</v>
      </c>
      <c r="EF53" s="17">
        <v>125.3</v>
      </c>
      <c r="EG53" s="17">
        <v>220.48074</v>
      </c>
      <c r="EH53" s="17">
        <v>203.42097000000001</v>
      </c>
      <c r="EI53" s="17">
        <v>-78.12097</v>
      </c>
      <c r="EJ53" s="17"/>
      <c r="EK53" s="17"/>
      <c r="EL53" s="17"/>
      <c r="EM53" s="17">
        <v>0</v>
      </c>
      <c r="EN53" s="17"/>
      <c r="EO53" s="17"/>
      <c r="EP53" s="17"/>
      <c r="EQ53" s="17">
        <v>0</v>
      </c>
      <c r="ER53" s="17"/>
      <c r="ES53" s="17"/>
      <c r="ET53" s="17"/>
      <c r="EU53" s="17">
        <v>0</v>
      </c>
      <c r="EV53" s="17">
        <v>6.5</v>
      </c>
      <c r="EW53" s="17">
        <v>6.39</v>
      </c>
      <c r="EX53" s="17">
        <v>6.39</v>
      </c>
      <c r="EY53" s="17">
        <v>0.11</v>
      </c>
      <c r="EZ53" s="17">
        <v>147.9</v>
      </c>
      <c r="FA53" s="17">
        <v>0</v>
      </c>
      <c r="FB53" s="17">
        <v>144.32990000000001</v>
      </c>
      <c r="FC53" s="17">
        <v>3.5701000000000001</v>
      </c>
      <c r="FD53" s="17">
        <v>45.5</v>
      </c>
      <c r="FE53" s="17">
        <v>49.848860000000002</v>
      </c>
      <c r="FF53" s="17">
        <v>48.97287</v>
      </c>
      <c r="FG53" s="17">
        <v>-3.4728699999999999</v>
      </c>
      <c r="FH53" s="17">
        <v>141.6</v>
      </c>
      <c r="FI53" s="17">
        <v>66.990290000000002</v>
      </c>
      <c r="FJ53" s="17">
        <v>76.301159999999996</v>
      </c>
      <c r="FK53" s="17">
        <v>65.298839999999998</v>
      </c>
      <c r="FL53" s="17">
        <v>29.7</v>
      </c>
      <c r="FM53" s="17">
        <v>29.877279999999999</v>
      </c>
      <c r="FN53" s="17">
        <v>24.499369999999999</v>
      </c>
      <c r="FO53" s="17">
        <v>5.2006300000000003</v>
      </c>
      <c r="FP53" s="17">
        <v>18.8</v>
      </c>
      <c r="FQ53" s="17">
        <v>19.192229999999999</v>
      </c>
      <c r="FR53" s="17">
        <v>19.192229999999999</v>
      </c>
      <c r="FS53" s="17">
        <v>-0.39223000000000002</v>
      </c>
      <c r="FT53" s="17">
        <v>19.8</v>
      </c>
      <c r="FU53" s="17">
        <v>19.32039</v>
      </c>
      <c r="FV53" s="17">
        <v>19.32039</v>
      </c>
      <c r="FW53" s="17">
        <v>0.47960999999999998</v>
      </c>
      <c r="FX53" s="17">
        <v>89.3</v>
      </c>
      <c r="FY53" s="17">
        <v>81.531779999999998</v>
      </c>
      <c r="FZ53" s="17">
        <v>81.531779999999998</v>
      </c>
      <c r="GA53" s="17">
        <v>7.7682200000000003</v>
      </c>
      <c r="GB53" s="17">
        <v>182.6</v>
      </c>
      <c r="GC53" s="17">
        <v>185.10007999999999</v>
      </c>
      <c r="GD53" s="17">
        <v>185.10007999999999</v>
      </c>
      <c r="GE53" s="17">
        <v>-2.5000800000000001</v>
      </c>
      <c r="GF53" s="17">
        <v>184.4</v>
      </c>
      <c r="GG53" s="17">
        <v>185.10007999999999</v>
      </c>
      <c r="GH53" s="17">
        <v>185.10007999999999</v>
      </c>
      <c r="GI53" s="17">
        <v>-0.70008000000000004</v>
      </c>
      <c r="GJ53" s="17">
        <v>183.6</v>
      </c>
      <c r="GK53" s="17">
        <v>185.10007999999999</v>
      </c>
      <c r="GL53" s="17">
        <v>185.10007999999999</v>
      </c>
      <c r="GM53" s="17">
        <v>-1.5000800000000001</v>
      </c>
      <c r="GN53" s="17">
        <v>102.7</v>
      </c>
      <c r="GO53" s="17">
        <v>104.93659</v>
      </c>
      <c r="GP53" s="17">
        <v>85.493949999999998</v>
      </c>
      <c r="GQ53" s="17">
        <v>17.206050000000001</v>
      </c>
      <c r="GR53" s="17">
        <v>7.7</v>
      </c>
      <c r="GS53" s="17">
        <v>8.2552000000000003</v>
      </c>
      <c r="GT53" s="17">
        <v>5.1650400000000003</v>
      </c>
      <c r="GU53" s="17">
        <v>2.5349599999999999</v>
      </c>
      <c r="GV53" s="17">
        <v>2</v>
      </c>
      <c r="GW53" s="17">
        <v>2.0343399999999998</v>
      </c>
      <c r="GX53" s="17">
        <v>5.4186100000000001</v>
      </c>
      <c r="GY53" s="17">
        <v>-3.4186100000000001</v>
      </c>
      <c r="GZ53" s="17">
        <v>34.5</v>
      </c>
      <c r="HA53" s="17">
        <v>34.47804</v>
      </c>
      <c r="HB53" s="17">
        <v>34.47804</v>
      </c>
      <c r="HC53" s="17">
        <v>2.196E-2</v>
      </c>
      <c r="HD53" s="17">
        <v>40</v>
      </c>
      <c r="HE53" s="17">
        <v>44.060189999999999</v>
      </c>
      <c r="HF53" s="17">
        <v>44.060189999999999</v>
      </c>
      <c r="HG53" s="17">
        <v>-4.0601900000000004</v>
      </c>
      <c r="HH53" s="17">
        <v>3.8</v>
      </c>
      <c r="HI53" s="17">
        <v>3.9046599999999998</v>
      </c>
      <c r="HJ53" s="17">
        <v>3.9046599999999998</v>
      </c>
      <c r="HK53" s="17">
        <v>-0.10466</v>
      </c>
      <c r="HL53" s="17">
        <v>12</v>
      </c>
      <c r="HM53" s="17">
        <v>14.997669999999999</v>
      </c>
      <c r="HN53" s="17">
        <v>14.997669999999999</v>
      </c>
      <c r="HO53" s="17">
        <v>-2.9976699999999998</v>
      </c>
      <c r="HP53" s="17">
        <v>50.1</v>
      </c>
      <c r="HQ53" s="17">
        <v>115.98793000000001</v>
      </c>
      <c r="HR53" s="17">
        <v>92.578779999999995</v>
      </c>
      <c r="HS53" s="17">
        <v>-42.47878</v>
      </c>
      <c r="HT53" s="17"/>
      <c r="HU53" s="17"/>
      <c r="HV53" s="17"/>
      <c r="HW53" s="17">
        <v>0</v>
      </c>
      <c r="HX53" s="17"/>
      <c r="HY53" s="17"/>
      <c r="HZ53" s="17"/>
      <c r="IA53" s="17">
        <v>0</v>
      </c>
      <c r="IB53" s="17">
        <v>46.7</v>
      </c>
      <c r="IC53" s="17">
        <v>47.439860000000003</v>
      </c>
      <c r="ID53" s="17">
        <v>47.439860000000003</v>
      </c>
      <c r="IE53" s="17">
        <v>-0.73985999999999996</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80.2</v>
      </c>
      <c r="JE53" s="17">
        <v>88.384460000000004</v>
      </c>
      <c r="JF53" s="17">
        <v>71.662430000000001</v>
      </c>
      <c r="JG53" s="17">
        <v>8.5375700000000005</v>
      </c>
      <c r="JH53" s="17">
        <v>176.5</v>
      </c>
      <c r="JI53" s="17">
        <v>178.52956</v>
      </c>
      <c r="JJ53" s="17">
        <v>178.52956</v>
      </c>
      <c r="JK53" s="17">
        <v>-2.02956</v>
      </c>
      <c r="JL53" s="17">
        <v>174.6</v>
      </c>
      <c r="JM53" s="17">
        <v>178.52956</v>
      </c>
      <c r="JN53" s="17">
        <v>178.52956</v>
      </c>
      <c r="JO53" s="17">
        <v>-3.9295599999999999</v>
      </c>
      <c r="JP53" s="17">
        <v>200</v>
      </c>
      <c r="JQ53" s="17">
        <v>178.52956</v>
      </c>
      <c r="JR53" s="17">
        <v>178.52956</v>
      </c>
      <c r="JS53" s="17">
        <v>21.47044</v>
      </c>
      <c r="JT53" s="17">
        <v>272.5</v>
      </c>
      <c r="JU53" s="17">
        <v>267.79433</v>
      </c>
      <c r="JV53" s="17">
        <v>267.79433</v>
      </c>
      <c r="JW53" s="17">
        <v>4.7056699999999996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v>0</v>
      </c>
      <c r="KU53" s="17">
        <v>0</v>
      </c>
      <c r="KV53" s="17"/>
      <c r="KW53" s="17"/>
      <c r="KX53" s="17"/>
      <c r="KY53" s="17">
        <v>0</v>
      </c>
      <c r="KZ53" s="17"/>
      <c r="LA53" s="17"/>
      <c r="LB53" s="17"/>
      <c r="LC53" s="17">
        <v>0</v>
      </c>
      <c r="LD53" s="17">
        <v>2.5</v>
      </c>
      <c r="LE53" s="17">
        <v>3.1205099999999999</v>
      </c>
      <c r="LF53" s="17">
        <v>3.1205099999999999</v>
      </c>
      <c r="LG53" s="17">
        <v>-0.62051000000000001</v>
      </c>
      <c r="LH53" s="17">
        <v>172.5</v>
      </c>
      <c r="LI53" s="17">
        <v>169.95391000000001</v>
      </c>
      <c r="LJ53" s="17">
        <v>80.675460000000001</v>
      </c>
      <c r="LK53" s="17">
        <v>91.824539999999999</v>
      </c>
      <c r="LL53" s="17">
        <v>107.7</v>
      </c>
      <c r="LM53" s="17">
        <v>106.53986</v>
      </c>
      <c r="LN53" s="17">
        <v>108.13</v>
      </c>
      <c r="LO53" s="17">
        <v>-0.43</v>
      </c>
      <c r="LP53" s="17">
        <v>63.4</v>
      </c>
      <c r="LQ53" s="17">
        <v>67.133979999999994</v>
      </c>
      <c r="LR53" s="17">
        <v>67.133979999999994</v>
      </c>
      <c r="LS53" s="17">
        <v>-3.7339799999999999</v>
      </c>
      <c r="LT53" s="17">
        <v>75.3</v>
      </c>
      <c r="LU53" s="17">
        <v>78.567999999999998</v>
      </c>
      <c r="LV53" s="17">
        <v>78.567999999999998</v>
      </c>
      <c r="LW53" s="17">
        <v>-3.2679999999999998</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145.4</v>
      </c>
      <c r="MO53" s="17">
        <v>149.77393000000001</v>
      </c>
      <c r="MP53" s="17">
        <v>149.77393000000001</v>
      </c>
      <c r="MQ53" s="17">
        <v>-4.3739299999999997</v>
      </c>
      <c r="MR53" s="17">
        <v>145.9</v>
      </c>
      <c r="MS53" s="17">
        <v>149.77393000000001</v>
      </c>
      <c r="MT53" s="17">
        <v>149.77393000000001</v>
      </c>
      <c r="MU53" s="17">
        <v>-3.8739300000000001</v>
      </c>
      <c r="MV53" s="17">
        <v>148.19999999999999</v>
      </c>
      <c r="MW53" s="17">
        <v>149.77393000000001</v>
      </c>
      <c r="MX53" s="17">
        <v>149.77393000000001</v>
      </c>
      <c r="MY53" s="17">
        <v>-1.5739300000000001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216.6</v>
      </c>
      <c r="NU53" s="17">
        <v>0</v>
      </c>
      <c r="NV53" s="17">
        <v>0</v>
      </c>
      <c r="NW53" s="17">
        <v>216.6</v>
      </c>
      <c r="NX53" s="17">
        <v>103.1</v>
      </c>
      <c r="NY53" s="17"/>
      <c r="NZ53" s="17"/>
      <c r="OA53" s="17">
        <v>103.1</v>
      </c>
      <c r="OB53" s="17">
        <v>0</v>
      </c>
      <c r="OC53" s="17"/>
      <c r="OD53" s="17">
        <v>0</v>
      </c>
      <c r="OE53" s="17">
        <v>0</v>
      </c>
      <c r="OF53" s="17">
        <v>27.6</v>
      </c>
      <c r="OG53" s="17">
        <v>22.9</v>
      </c>
      <c r="OH53" s="17">
        <v>96.957999999999998</v>
      </c>
      <c r="OI53" s="17">
        <v>-69.358000000000004</v>
      </c>
      <c r="OJ53" s="17">
        <v>0</v>
      </c>
      <c r="OK53" s="17"/>
      <c r="OL53" s="17">
        <v>0</v>
      </c>
      <c r="OM53" s="17">
        <v>0</v>
      </c>
      <c r="ON53" s="17">
        <v>1.1000000000000001</v>
      </c>
      <c r="OO53" s="17">
        <v>2.4079999999999999</v>
      </c>
      <c r="OP53" s="17">
        <v>2.4079999999999999</v>
      </c>
      <c r="OQ53" s="17">
        <v>-1.3080000000000001</v>
      </c>
      <c r="OR53" s="17">
        <v>0</v>
      </c>
      <c r="OS53" s="17"/>
      <c r="OT53" s="17">
        <v>0</v>
      </c>
      <c r="OU53" s="17">
        <v>0</v>
      </c>
      <c r="OV53" s="17">
        <v>14.9</v>
      </c>
      <c r="OW53" s="17">
        <v>16</v>
      </c>
      <c r="OX53" s="17">
        <v>13.592230000000001</v>
      </c>
      <c r="OY53" s="17">
        <v>1.3077700000000001</v>
      </c>
      <c r="OZ53" s="17">
        <v>9.9</v>
      </c>
      <c r="PA53" s="17">
        <v>9.9830000000000005</v>
      </c>
      <c r="PB53" s="17">
        <v>9</v>
      </c>
      <c r="PC53" s="17">
        <v>0.9</v>
      </c>
      <c r="PD53" s="17">
        <v>5.5</v>
      </c>
      <c r="PE53" s="17">
        <v>5.67</v>
      </c>
      <c r="PF53" s="17">
        <v>5.67</v>
      </c>
      <c r="PG53" s="17">
        <v>-0.17</v>
      </c>
      <c r="PH53" s="17">
        <v>0.6</v>
      </c>
      <c r="PI53" s="17">
        <v>1</v>
      </c>
      <c r="PJ53" s="17">
        <v>1</v>
      </c>
      <c r="PK53" s="17">
        <v>-0.4</v>
      </c>
      <c r="PL53" s="17"/>
      <c r="PM53" s="17">
        <v>1.5</v>
      </c>
      <c r="PN53" s="17">
        <v>1.5</v>
      </c>
      <c r="PO53" s="17">
        <v>-1.5</v>
      </c>
      <c r="PP53" s="17">
        <v>3.9</v>
      </c>
      <c r="PQ53" s="17">
        <v>4</v>
      </c>
      <c r="PR53" s="17">
        <v>4</v>
      </c>
      <c r="PS53" s="17">
        <v>-0.1</v>
      </c>
      <c r="PT53" s="17">
        <v>20.2</v>
      </c>
      <c r="PU53" s="17">
        <v>19.417480000000001</v>
      </c>
      <c r="PV53" s="17">
        <v>19.417480000000001</v>
      </c>
      <c r="PW53" s="17">
        <v>0.78251999999999999</v>
      </c>
      <c r="PX53" s="17">
        <v>19.963000000000001</v>
      </c>
      <c r="PY53" s="17">
        <v>20</v>
      </c>
      <c r="PZ53" s="17">
        <v>16.504850000000001</v>
      </c>
      <c r="QA53" s="17">
        <v>3.4581499999999998</v>
      </c>
      <c r="QB53" s="17">
        <v>12.4</v>
      </c>
      <c r="QC53" s="17">
        <v>10.67961</v>
      </c>
      <c r="QD53" s="17">
        <v>10.67961</v>
      </c>
      <c r="QE53" s="17">
        <v>1.7203900000000001</v>
      </c>
      <c r="QF53" s="17">
        <v>3.4</v>
      </c>
      <c r="QG53" s="17">
        <v>3.5</v>
      </c>
      <c r="QH53" s="17">
        <v>3.5</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12.1</v>
      </c>
      <c r="QW53" s="17">
        <v>17.2</v>
      </c>
      <c r="QX53" s="17">
        <v>16.356999999999999</v>
      </c>
      <c r="QY53" s="17">
        <v>-4.2569999999999997</v>
      </c>
      <c r="QZ53" s="17">
        <v>32.799999999999997</v>
      </c>
      <c r="RA53" s="17">
        <v>48.4</v>
      </c>
      <c r="RB53" s="17">
        <v>43.281999999999996</v>
      </c>
      <c r="RC53" s="17">
        <v>-10.481999999999999</v>
      </c>
      <c r="RD53" s="17">
        <v>4.5</v>
      </c>
      <c r="RE53" s="17">
        <v>2.9009999999999998</v>
      </c>
      <c r="RF53" s="17">
        <v>2.9009999999999998</v>
      </c>
      <c r="RG53" s="17">
        <v>1.599</v>
      </c>
      <c r="RH53" s="17">
        <v>1</v>
      </c>
      <c r="RI53" s="17">
        <v>1.2</v>
      </c>
      <c r="RJ53" s="17">
        <v>1.2</v>
      </c>
      <c r="RK53" s="17">
        <v>-0.2</v>
      </c>
      <c r="RL53" s="17">
        <v>2.2000000000000002</v>
      </c>
      <c r="RM53" s="17">
        <v>2.4</v>
      </c>
      <c r="RN53" s="17">
        <v>2.4</v>
      </c>
      <c r="RO53" s="17">
        <v>-0.2</v>
      </c>
      <c r="RP53" s="17">
        <v>3</v>
      </c>
      <c r="RQ53" s="17">
        <v>2.8</v>
      </c>
      <c r="RR53" s="17">
        <v>2.8</v>
      </c>
      <c r="RS53" s="17">
        <v>0.2</v>
      </c>
      <c r="RT53" s="17">
        <v>0</v>
      </c>
      <c r="RU53" s="17"/>
      <c r="RV53" s="17">
        <v>0</v>
      </c>
      <c r="RW53" s="17">
        <v>0</v>
      </c>
      <c r="RX53" s="17">
        <v>2.9</v>
      </c>
      <c r="RY53" s="17">
        <v>3.081</v>
      </c>
      <c r="RZ53" s="17">
        <v>3.081</v>
      </c>
      <c r="SA53" s="17">
        <v>-0.18099999999999999</v>
      </c>
      <c r="SB53" s="17">
        <v>12.1</v>
      </c>
      <c r="SC53" s="17">
        <v>10.97321</v>
      </c>
      <c r="SD53" s="17">
        <v>10.97321</v>
      </c>
      <c r="SE53" s="17">
        <v>1.12679</v>
      </c>
      <c r="SF53" s="17">
        <v>1.8</v>
      </c>
      <c r="SG53" s="17">
        <v>2</v>
      </c>
      <c r="SH53" s="17">
        <v>2</v>
      </c>
      <c r="SI53" s="17">
        <v>-0.2</v>
      </c>
      <c r="SJ53" s="17"/>
      <c r="SK53" s="17">
        <v>0.4</v>
      </c>
      <c r="SL53" s="17">
        <v>0.4</v>
      </c>
      <c r="SM53" s="17">
        <v>-0.4</v>
      </c>
      <c r="SN53" s="17">
        <v>9.6999999999999993</v>
      </c>
      <c r="SO53" s="17">
        <v>9.8520000000000003</v>
      </c>
      <c r="SP53" s="17">
        <v>9.8520000000000003</v>
      </c>
      <c r="SQ53" s="17">
        <v>-0.152</v>
      </c>
      <c r="SR53" s="17">
        <v>4.4000000000000004</v>
      </c>
      <c r="SS53" s="17">
        <v>4.5</v>
      </c>
      <c r="ST53" s="17">
        <v>4.5</v>
      </c>
      <c r="SU53" s="17">
        <v>-0.1</v>
      </c>
      <c r="SV53" s="17">
        <v>6.1</v>
      </c>
      <c r="SW53" s="17">
        <v>6.5</v>
      </c>
      <c r="SX53" s="17">
        <v>6.5</v>
      </c>
      <c r="SY53" s="17">
        <v>-0.4</v>
      </c>
      <c r="SZ53" s="17">
        <v>8.3000000000000007</v>
      </c>
      <c r="TA53" s="17">
        <v>10</v>
      </c>
      <c r="TB53" s="17">
        <v>10</v>
      </c>
      <c r="TC53" s="17">
        <v>-1.7</v>
      </c>
      <c r="TD53" s="17">
        <v>18.600000000000001</v>
      </c>
      <c r="TE53" s="17">
        <v>18.543690000000002</v>
      </c>
      <c r="TF53" s="17">
        <v>18.543690000000002</v>
      </c>
      <c r="TG53" s="17">
        <v>5.6309999999999999E-2</v>
      </c>
      <c r="TH53" s="17">
        <v>12.8</v>
      </c>
      <c r="TI53" s="17">
        <v>18.097999999999999</v>
      </c>
      <c r="TJ53" s="17">
        <v>18.097999999999999</v>
      </c>
      <c r="TK53" s="17">
        <v>-5.298</v>
      </c>
      <c r="TL53" s="17">
        <v>32.9</v>
      </c>
      <c r="TM53" s="17">
        <v>39.1</v>
      </c>
      <c r="TN53" s="17">
        <v>42.572000000000003</v>
      </c>
      <c r="TO53" s="17">
        <v>-9.6720000000000006</v>
      </c>
      <c r="TP53" s="17">
        <v>0</v>
      </c>
      <c r="TQ53" s="17"/>
      <c r="TR53" s="17">
        <v>0</v>
      </c>
      <c r="TS53" s="17">
        <v>0</v>
      </c>
      <c r="TT53" s="17">
        <v>35</v>
      </c>
      <c r="TU53" s="17">
        <v>72.900000000000006</v>
      </c>
      <c r="TV53" s="17">
        <v>59.978999999999999</v>
      </c>
      <c r="TW53" s="17">
        <v>-24.978999999999999</v>
      </c>
      <c r="TX53" s="17">
        <v>46.6</v>
      </c>
      <c r="TY53" s="17">
        <v>72.900000000000006</v>
      </c>
      <c r="TZ53" s="17">
        <v>73.653000000000006</v>
      </c>
      <c r="UA53" s="17">
        <v>-27.053000000000001</v>
      </c>
      <c r="UB53" s="17">
        <v>3.2</v>
      </c>
      <c r="UC53" s="17">
        <v>6.8529999999999998</v>
      </c>
      <c r="UD53" s="17">
        <v>6.8529999999999998</v>
      </c>
      <c r="UE53" s="17">
        <v>-3.653</v>
      </c>
      <c r="UF53" s="17">
        <v>1.3</v>
      </c>
      <c r="UG53" s="17">
        <v>4.0410000000000004</v>
      </c>
      <c r="UH53" s="17">
        <v>4.0410000000000004</v>
      </c>
      <c r="UI53" s="17">
        <v>-2.7410000000000001</v>
      </c>
      <c r="UJ53" s="17">
        <v>10.8</v>
      </c>
      <c r="UK53" s="17">
        <v>16</v>
      </c>
      <c r="UL53" s="17">
        <v>10</v>
      </c>
      <c r="UM53" s="17">
        <v>0.8</v>
      </c>
      <c r="UN53" s="17">
        <v>3.3</v>
      </c>
      <c r="UO53" s="17">
        <v>2.8</v>
      </c>
      <c r="UP53" s="17">
        <v>2.8</v>
      </c>
      <c r="UQ53" s="17">
        <v>0.5</v>
      </c>
      <c r="UR53" s="17">
        <v>7.6</v>
      </c>
      <c r="US53" s="17">
        <v>7.4</v>
      </c>
      <c r="UT53" s="17">
        <v>7.4</v>
      </c>
      <c r="UU53" s="17">
        <v>0.2</v>
      </c>
      <c r="UV53" s="17">
        <v>7.8</v>
      </c>
      <c r="UW53" s="17">
        <v>8</v>
      </c>
      <c r="UX53" s="17">
        <v>8</v>
      </c>
      <c r="UY53" s="17">
        <v>-0.2</v>
      </c>
      <c r="UZ53" s="17">
        <v>8.4</v>
      </c>
      <c r="VA53" s="17">
        <v>9</v>
      </c>
      <c r="VB53" s="17">
        <v>9</v>
      </c>
      <c r="VC53" s="17">
        <v>-0.6</v>
      </c>
      <c r="VD53" s="17">
        <v>8.6</v>
      </c>
      <c r="VE53" s="17">
        <v>9</v>
      </c>
      <c r="VF53" s="17">
        <v>9</v>
      </c>
      <c r="VG53" s="17">
        <v>-0.4</v>
      </c>
      <c r="VH53" s="17">
        <v>1.3</v>
      </c>
      <c r="VI53" s="17">
        <v>2.0569999999999999</v>
      </c>
      <c r="VJ53" s="17">
        <v>2.0569999999999999</v>
      </c>
      <c r="VK53" s="17">
        <v>-0.75700000000000001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22.7</v>
      </c>
      <c r="WC53" s="17">
        <v>51.5</v>
      </c>
      <c r="WD53" s="17">
        <v>77</v>
      </c>
      <c r="WE53" s="17">
        <v>-54.3</v>
      </c>
      <c r="WF53" s="17">
        <v>19.100000000000001</v>
      </c>
      <c r="WG53" s="17">
        <v>30.7</v>
      </c>
      <c r="WH53" s="17">
        <v>61</v>
      </c>
      <c r="WI53" s="17">
        <v>-41.9</v>
      </c>
      <c r="WJ53" s="17">
        <v>0</v>
      </c>
      <c r="WK53" s="17"/>
      <c r="WL53" s="17">
        <v>0</v>
      </c>
      <c r="WM53" s="17">
        <v>0</v>
      </c>
      <c r="WN53" s="17">
        <v>0</v>
      </c>
      <c r="WO53" s="17"/>
      <c r="WP53" s="17">
        <v>0</v>
      </c>
      <c r="WQ53" s="17">
        <v>0</v>
      </c>
      <c r="WR53" s="17">
        <v>7</v>
      </c>
      <c r="WS53" s="17">
        <v>9.8000000000000007</v>
      </c>
      <c r="WT53" s="17">
        <v>9.8000000000000007</v>
      </c>
      <c r="WU53" s="17">
        <v>-2.8</v>
      </c>
      <c r="WV53" s="17">
        <v>19.399999999999999</v>
      </c>
      <c r="WW53" s="17">
        <v>18.834949999999999</v>
      </c>
      <c r="WX53" s="17">
        <v>18.834949999999999</v>
      </c>
      <c r="WY53" s="17">
        <v>0.56505000000000005</v>
      </c>
      <c r="WZ53" s="17">
        <v>9.5</v>
      </c>
      <c r="XA53" s="17">
        <v>9</v>
      </c>
      <c r="XB53" s="17">
        <v>10.8</v>
      </c>
      <c r="XC53" s="17">
        <v>-1.3</v>
      </c>
      <c r="XD53" s="17">
        <v>42.4</v>
      </c>
      <c r="XE53" s="17">
        <v>42</v>
      </c>
      <c r="XF53" s="17">
        <v>42</v>
      </c>
      <c r="XG53" s="17">
        <v>0.4</v>
      </c>
      <c r="XH53" s="17">
        <v>11.8</v>
      </c>
      <c r="XI53" s="17">
        <v>10</v>
      </c>
      <c r="XJ53" s="17">
        <v>10</v>
      </c>
      <c r="XK53" s="17">
        <v>1.8</v>
      </c>
      <c r="XL53" s="17">
        <v>17.100000000000001</v>
      </c>
      <c r="XM53" s="17">
        <v>17</v>
      </c>
      <c r="XN53" s="17">
        <v>14</v>
      </c>
      <c r="XO53" s="17">
        <v>3.1</v>
      </c>
      <c r="XP53" s="17"/>
      <c r="XQ53" s="17"/>
      <c r="XR53" s="17"/>
      <c r="XS53" s="17">
        <v>0</v>
      </c>
      <c r="XT53" s="17">
        <v>7.2</v>
      </c>
      <c r="XU53" s="17">
        <v>7.35</v>
      </c>
      <c r="XV53" s="17">
        <v>7.35</v>
      </c>
      <c r="XW53" s="17">
        <v>-0.15</v>
      </c>
      <c r="XX53" s="17"/>
      <c r="XY53" s="17"/>
      <c r="XZ53" s="17"/>
      <c r="YA53" s="17">
        <v>0</v>
      </c>
      <c r="YB53" s="17"/>
      <c r="YC53" s="17"/>
      <c r="YD53" s="17"/>
      <c r="YE53" s="17">
        <v>0</v>
      </c>
    </row>
    <row r="54" spans="1:655" ht="24" customHeight="1" x14ac:dyDescent="0.25">
      <c r="A54" s="1"/>
      <c r="B54" s="16" t="s">
        <v>42</v>
      </c>
      <c r="C54" s="16" t="s">
        <v>861</v>
      </c>
      <c r="D54" s="17">
        <v>101.7</v>
      </c>
      <c r="E54" s="17">
        <v>127.47044</v>
      </c>
      <c r="F54" s="17">
        <v>132.08858000000001</v>
      </c>
      <c r="G54" s="17">
        <v>-30.388580000000001</v>
      </c>
      <c r="H54" s="17">
        <v>645.9</v>
      </c>
      <c r="I54" s="17">
        <v>643.65809000000002</v>
      </c>
      <c r="J54" s="17">
        <v>643.65809000000002</v>
      </c>
      <c r="K54" s="17">
        <v>2.2419099999999998</v>
      </c>
      <c r="L54" s="17">
        <v>213.3</v>
      </c>
      <c r="M54" s="17">
        <v>209.39341999999999</v>
      </c>
      <c r="N54" s="17">
        <v>209.39341999999999</v>
      </c>
      <c r="O54" s="17">
        <v>3.9065799999999999</v>
      </c>
      <c r="P54" s="17"/>
      <c r="Q54" s="17"/>
      <c r="R54" s="17"/>
      <c r="S54" s="17">
        <v>0</v>
      </c>
      <c r="T54" s="17"/>
      <c r="U54" s="17"/>
      <c r="V54" s="17"/>
      <c r="W54" s="17">
        <v>0</v>
      </c>
      <c r="X54" s="17">
        <v>90</v>
      </c>
      <c r="Y54" s="17">
        <v>91.778639999999996</v>
      </c>
      <c r="Z54" s="17">
        <v>76.798159999999996</v>
      </c>
      <c r="AA54" s="17">
        <v>13.201840000000001</v>
      </c>
      <c r="AB54" s="17">
        <v>127.6</v>
      </c>
      <c r="AC54" s="17">
        <v>156.33264</v>
      </c>
      <c r="AD54" s="17">
        <v>134.89017000000001</v>
      </c>
      <c r="AE54" s="17">
        <v>-7.2901699999999998</v>
      </c>
      <c r="AF54" s="17">
        <v>85.9</v>
      </c>
      <c r="AG54" s="17">
        <v>83.83099</v>
      </c>
      <c r="AH54" s="17">
        <v>63.467280000000002</v>
      </c>
      <c r="AI54" s="17">
        <v>22.43272</v>
      </c>
      <c r="AJ54" s="17"/>
      <c r="AK54" s="17"/>
      <c r="AL54" s="17"/>
      <c r="AM54" s="17">
        <v>0</v>
      </c>
      <c r="AN54" s="17">
        <v>185.9</v>
      </c>
      <c r="AO54" s="17">
        <v>199.17196000000001</v>
      </c>
      <c r="AP54" s="17">
        <v>199.17196000000001</v>
      </c>
      <c r="AQ54" s="17">
        <v>-13.27196</v>
      </c>
      <c r="AR54" s="17">
        <v>205.6</v>
      </c>
      <c r="AS54" s="17">
        <v>199.17196000000001</v>
      </c>
      <c r="AT54" s="17">
        <v>199.17196000000001</v>
      </c>
      <c r="AU54" s="17">
        <v>6.4280400000000002</v>
      </c>
      <c r="AV54" s="17">
        <v>209.2</v>
      </c>
      <c r="AW54" s="17">
        <v>199.17196000000001</v>
      </c>
      <c r="AX54" s="17">
        <v>199.17196000000001</v>
      </c>
      <c r="AY54" s="17">
        <v>10.028040000000001</v>
      </c>
      <c r="AZ54" s="17">
        <v>285</v>
      </c>
      <c r="BA54" s="17">
        <v>298.75794000000002</v>
      </c>
      <c r="BB54" s="17">
        <v>298.75794000000002</v>
      </c>
      <c r="BC54" s="17">
        <v>-13.75794</v>
      </c>
      <c r="BD54" s="17"/>
      <c r="BE54" s="17"/>
      <c r="BF54" s="17"/>
      <c r="BG54" s="17">
        <v>0</v>
      </c>
      <c r="BH54" s="17"/>
      <c r="BI54" s="17"/>
      <c r="BJ54" s="17"/>
      <c r="BK54" s="17">
        <v>0</v>
      </c>
      <c r="BL54" s="17">
        <v>480.4</v>
      </c>
      <c r="BM54" s="17">
        <v>483.81511</v>
      </c>
      <c r="BN54" s="17">
        <v>397.70235000000002</v>
      </c>
      <c r="BO54" s="17">
        <v>82.697649999999996</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159</v>
      </c>
      <c r="CK54" s="17">
        <v>149.99921000000001</v>
      </c>
      <c r="CL54" s="17">
        <v>149.99921000000001</v>
      </c>
      <c r="CM54" s="17">
        <v>9.0007900000000003</v>
      </c>
      <c r="CN54" s="17">
        <v>7.2</v>
      </c>
      <c r="CO54" s="17">
        <v>5.1333399999999996</v>
      </c>
      <c r="CP54" s="17">
        <v>5.1333399999999996</v>
      </c>
      <c r="CQ54" s="17">
        <v>2.0666600000000002</v>
      </c>
      <c r="CR54" s="17">
        <v>5.4</v>
      </c>
      <c r="CS54" s="17">
        <v>2.8177599999999998</v>
      </c>
      <c r="CT54" s="17">
        <v>2.8177599999999998</v>
      </c>
      <c r="CU54" s="17">
        <v>2.5822400000000001</v>
      </c>
      <c r="CV54" s="17"/>
      <c r="CW54" s="17"/>
      <c r="CX54" s="17"/>
      <c r="CY54" s="17">
        <v>0</v>
      </c>
      <c r="CZ54" s="17">
        <v>6.9</v>
      </c>
      <c r="DA54" s="17">
        <v>6.8787000000000003</v>
      </c>
      <c r="DB54" s="17">
        <v>6.8787000000000003</v>
      </c>
      <c r="DC54" s="17">
        <v>2.1299999999999999E-2</v>
      </c>
      <c r="DD54" s="17">
        <v>12.1</v>
      </c>
      <c r="DE54" s="17">
        <v>14.919420000000001</v>
      </c>
      <c r="DF54" s="17">
        <v>14.919420000000001</v>
      </c>
      <c r="DG54" s="17">
        <v>-2.81942</v>
      </c>
      <c r="DH54" s="17">
        <v>76.7</v>
      </c>
      <c r="DI54" s="17">
        <v>100.64059</v>
      </c>
      <c r="DJ54" s="17">
        <v>77.273049999999998</v>
      </c>
      <c r="DK54" s="17">
        <v>-0.57304999999999995</v>
      </c>
      <c r="DL54" s="17"/>
      <c r="DM54" s="17"/>
      <c r="DN54" s="17"/>
      <c r="DO54" s="17">
        <v>0</v>
      </c>
      <c r="DP54" s="17"/>
      <c r="DQ54" s="17"/>
      <c r="DR54" s="17"/>
      <c r="DS54" s="17">
        <v>0</v>
      </c>
      <c r="DT54" s="17"/>
      <c r="DU54" s="17"/>
      <c r="DV54" s="17"/>
      <c r="DW54" s="17">
        <v>0</v>
      </c>
      <c r="DX54" s="17"/>
      <c r="DY54" s="17"/>
      <c r="DZ54" s="17"/>
      <c r="EA54" s="17">
        <v>0</v>
      </c>
      <c r="EB54" s="17">
        <v>65.900000000000006</v>
      </c>
      <c r="EC54" s="17">
        <v>81.430099999999996</v>
      </c>
      <c r="ED54" s="17">
        <v>82.649420000000006</v>
      </c>
      <c r="EE54" s="17">
        <v>-16.749420000000001</v>
      </c>
      <c r="EF54" s="17">
        <v>80</v>
      </c>
      <c r="EG54" s="17">
        <v>211.67383000000001</v>
      </c>
      <c r="EH54" s="17">
        <v>162.86398</v>
      </c>
      <c r="EI54" s="17">
        <v>-82.863979999999998</v>
      </c>
      <c r="EJ54" s="17"/>
      <c r="EK54" s="17"/>
      <c r="EL54" s="17"/>
      <c r="EM54" s="17">
        <v>0</v>
      </c>
      <c r="EN54" s="17"/>
      <c r="EO54" s="17"/>
      <c r="EP54" s="17"/>
      <c r="EQ54" s="17">
        <v>0</v>
      </c>
      <c r="ER54" s="17"/>
      <c r="ES54" s="17"/>
      <c r="ET54" s="17"/>
      <c r="EU54" s="17">
        <v>0</v>
      </c>
      <c r="EV54" s="17">
        <v>6.5</v>
      </c>
      <c r="EW54" s="17">
        <v>6.39</v>
      </c>
      <c r="EX54" s="17">
        <v>6.39</v>
      </c>
      <c r="EY54" s="17">
        <v>0.11</v>
      </c>
      <c r="EZ54" s="17">
        <v>145</v>
      </c>
      <c r="FA54" s="17">
        <v>0</v>
      </c>
      <c r="FB54" s="17">
        <v>144.32990000000001</v>
      </c>
      <c r="FC54" s="17">
        <v>0.67010000000000003</v>
      </c>
      <c r="FD54" s="17">
        <v>45.5</v>
      </c>
      <c r="FE54" s="17">
        <v>49.848860000000002</v>
      </c>
      <c r="FF54" s="17">
        <v>48.97287</v>
      </c>
      <c r="FG54" s="17">
        <v>-3.4728699999999999</v>
      </c>
      <c r="FH54" s="17">
        <v>139.1</v>
      </c>
      <c r="FI54" s="17">
        <v>136.74691000000001</v>
      </c>
      <c r="FJ54" s="17">
        <v>76.301159999999996</v>
      </c>
      <c r="FK54" s="17">
        <v>62.798839999999998</v>
      </c>
      <c r="FL54" s="17">
        <v>29.8</v>
      </c>
      <c r="FM54" s="17">
        <v>29.877279999999999</v>
      </c>
      <c r="FN54" s="17">
        <v>24.499369999999999</v>
      </c>
      <c r="FO54" s="17">
        <v>5.30063</v>
      </c>
      <c r="FP54" s="17">
        <v>18.8</v>
      </c>
      <c r="FQ54" s="17">
        <v>19.192229999999999</v>
      </c>
      <c r="FR54" s="17">
        <v>19.192229999999999</v>
      </c>
      <c r="FS54" s="17">
        <v>-0.39223000000000002</v>
      </c>
      <c r="FT54" s="17">
        <v>19.8</v>
      </c>
      <c r="FU54" s="17">
        <v>19.32039</v>
      </c>
      <c r="FV54" s="17">
        <v>19.32039</v>
      </c>
      <c r="FW54" s="17">
        <v>0.47960999999999998</v>
      </c>
      <c r="FX54" s="17">
        <v>87.5</v>
      </c>
      <c r="FY54" s="17">
        <v>81.531779999999998</v>
      </c>
      <c r="FZ54" s="17">
        <v>81.531779999999998</v>
      </c>
      <c r="GA54" s="17">
        <v>5.9682199999999996</v>
      </c>
      <c r="GB54" s="17">
        <v>181.6</v>
      </c>
      <c r="GC54" s="17">
        <v>185.10007999999999</v>
      </c>
      <c r="GD54" s="17">
        <v>185.10007999999999</v>
      </c>
      <c r="GE54" s="17">
        <v>-3.5000800000000001</v>
      </c>
      <c r="GF54" s="17">
        <v>181.9</v>
      </c>
      <c r="GG54" s="17">
        <v>185.10007999999999</v>
      </c>
      <c r="GH54" s="17">
        <v>185.10007999999999</v>
      </c>
      <c r="GI54" s="17">
        <v>-3.2000799999999998</v>
      </c>
      <c r="GJ54" s="17">
        <v>183.8</v>
      </c>
      <c r="GK54" s="17">
        <v>185.10007999999999</v>
      </c>
      <c r="GL54" s="17">
        <v>185.10007999999999</v>
      </c>
      <c r="GM54" s="17">
        <v>-1.3000799999999999</v>
      </c>
      <c r="GN54" s="17">
        <v>102.9</v>
      </c>
      <c r="GO54" s="17">
        <v>104.93659</v>
      </c>
      <c r="GP54" s="17">
        <v>83.420010000000005</v>
      </c>
      <c r="GQ54" s="17">
        <v>19.479990000000001</v>
      </c>
      <c r="GR54" s="17">
        <v>7.8</v>
      </c>
      <c r="GS54" s="17">
        <v>8.2552000000000003</v>
      </c>
      <c r="GT54" s="17">
        <v>5.1650400000000003</v>
      </c>
      <c r="GU54" s="17">
        <v>2.63496</v>
      </c>
      <c r="GV54" s="17">
        <v>2</v>
      </c>
      <c r="GW54" s="17">
        <v>2.0343399999999998</v>
      </c>
      <c r="GX54" s="17">
        <v>5.4186100000000001</v>
      </c>
      <c r="GY54" s="17">
        <v>-3.4186100000000001</v>
      </c>
      <c r="GZ54" s="17">
        <v>31.1</v>
      </c>
      <c r="HA54" s="17">
        <v>34.47804</v>
      </c>
      <c r="HB54" s="17">
        <v>34.47804</v>
      </c>
      <c r="HC54" s="17">
        <v>-3.3780399999999999</v>
      </c>
      <c r="HD54" s="17">
        <v>40.9</v>
      </c>
      <c r="HE54" s="17">
        <v>44.060189999999999</v>
      </c>
      <c r="HF54" s="17">
        <v>44.060189999999999</v>
      </c>
      <c r="HG54" s="17">
        <v>-3.1601900000000001</v>
      </c>
      <c r="HH54" s="17">
        <v>3.8</v>
      </c>
      <c r="HI54" s="17">
        <v>3.9046599999999998</v>
      </c>
      <c r="HJ54" s="17">
        <v>3.9046599999999998</v>
      </c>
      <c r="HK54" s="17">
        <v>-0.10466</v>
      </c>
      <c r="HL54" s="17">
        <v>11.8</v>
      </c>
      <c r="HM54" s="17">
        <v>14.997669999999999</v>
      </c>
      <c r="HN54" s="17">
        <v>14.997669999999999</v>
      </c>
      <c r="HO54" s="17">
        <v>-3.19767</v>
      </c>
      <c r="HP54" s="17">
        <v>57.9</v>
      </c>
      <c r="HQ54" s="17">
        <v>95.041839999999993</v>
      </c>
      <c r="HR54" s="17">
        <v>95.836250000000007</v>
      </c>
      <c r="HS54" s="17">
        <v>-37.936250000000001</v>
      </c>
      <c r="HT54" s="17"/>
      <c r="HU54" s="17"/>
      <c r="HV54" s="17"/>
      <c r="HW54" s="17">
        <v>0</v>
      </c>
      <c r="HX54" s="17"/>
      <c r="HY54" s="17"/>
      <c r="HZ54" s="17"/>
      <c r="IA54" s="17">
        <v>0</v>
      </c>
      <c r="IB54" s="17">
        <v>46.5</v>
      </c>
      <c r="IC54" s="17">
        <v>47.439860000000003</v>
      </c>
      <c r="ID54" s="17">
        <v>47.439860000000003</v>
      </c>
      <c r="IE54" s="17">
        <v>-0.93986000000000003</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79.8</v>
      </c>
      <c r="JE54" s="17">
        <v>88.384460000000004</v>
      </c>
      <c r="JF54" s="17">
        <v>69.138990000000007</v>
      </c>
      <c r="JG54" s="17">
        <v>10.661009999999999</v>
      </c>
      <c r="JH54" s="17">
        <v>176.2</v>
      </c>
      <c r="JI54" s="17">
        <v>178.52956</v>
      </c>
      <c r="JJ54" s="17">
        <v>178.52956</v>
      </c>
      <c r="JK54" s="17">
        <v>-2.3295599999999999</v>
      </c>
      <c r="JL54" s="17">
        <v>174.2</v>
      </c>
      <c r="JM54" s="17">
        <v>178.52956</v>
      </c>
      <c r="JN54" s="17">
        <v>178.52956</v>
      </c>
      <c r="JO54" s="17">
        <v>-4.3295599999999999</v>
      </c>
      <c r="JP54" s="17">
        <v>200</v>
      </c>
      <c r="JQ54" s="17">
        <v>178.52956</v>
      </c>
      <c r="JR54" s="17">
        <v>178.52956</v>
      </c>
      <c r="JS54" s="17">
        <v>21.47044</v>
      </c>
      <c r="JT54" s="17">
        <v>273.2</v>
      </c>
      <c r="JU54" s="17">
        <v>267.79433</v>
      </c>
      <c r="JV54" s="17">
        <v>267.79433</v>
      </c>
      <c r="JW54" s="17">
        <v>5.4056699999999998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v>0</v>
      </c>
      <c r="KU54" s="17">
        <v>0</v>
      </c>
      <c r="KV54" s="17"/>
      <c r="KW54" s="17"/>
      <c r="KX54" s="17"/>
      <c r="KY54" s="17">
        <v>0</v>
      </c>
      <c r="KZ54" s="17"/>
      <c r="LA54" s="17"/>
      <c r="LB54" s="17"/>
      <c r="LC54" s="17">
        <v>0</v>
      </c>
      <c r="LD54" s="17">
        <v>2.5</v>
      </c>
      <c r="LE54" s="17">
        <v>3.1205099999999999</v>
      </c>
      <c r="LF54" s="17">
        <v>3.1205099999999999</v>
      </c>
      <c r="LG54" s="17">
        <v>-0.62051000000000001</v>
      </c>
      <c r="LH54" s="17">
        <v>125.3</v>
      </c>
      <c r="LI54" s="17">
        <v>135.56891999999999</v>
      </c>
      <c r="LJ54" s="17">
        <v>107.21648999999999</v>
      </c>
      <c r="LK54" s="17">
        <v>18.08351</v>
      </c>
      <c r="LL54" s="17">
        <v>95.2</v>
      </c>
      <c r="LM54" s="17">
        <v>99.479600000000005</v>
      </c>
      <c r="LN54" s="17">
        <v>108.13</v>
      </c>
      <c r="LO54" s="17">
        <v>-12.93</v>
      </c>
      <c r="LP54" s="17">
        <v>62.9</v>
      </c>
      <c r="LQ54" s="17">
        <v>67.133979999999994</v>
      </c>
      <c r="LR54" s="17">
        <v>67.133979999999994</v>
      </c>
      <c r="LS54" s="17">
        <v>-4.2339799999999999</v>
      </c>
      <c r="LT54" s="17">
        <v>75.3</v>
      </c>
      <c r="LU54" s="17">
        <v>75.152000000000001</v>
      </c>
      <c r="LV54" s="17">
        <v>78.567999999999998</v>
      </c>
      <c r="LW54" s="17">
        <v>-3.2679999999999998</v>
      </c>
      <c r="LX54" s="17">
        <v>29.8</v>
      </c>
      <c r="LY54" s="17">
        <v>29.951460000000001</v>
      </c>
      <c r="LZ54" s="17">
        <v>29.951460000000001</v>
      </c>
      <c r="MA54" s="17">
        <v>-0.15146000000000001</v>
      </c>
      <c r="MB54" s="17"/>
      <c r="MC54" s="17"/>
      <c r="MD54" s="17"/>
      <c r="ME54" s="17">
        <v>0</v>
      </c>
      <c r="MF54" s="17"/>
      <c r="MG54" s="17"/>
      <c r="MH54" s="17"/>
      <c r="MI54" s="17">
        <v>0</v>
      </c>
      <c r="MJ54" s="17"/>
      <c r="MK54" s="17"/>
      <c r="ML54" s="17"/>
      <c r="MM54" s="17">
        <v>0</v>
      </c>
      <c r="MN54" s="17">
        <v>144.80000000000001</v>
      </c>
      <c r="MO54" s="17">
        <v>149.77393000000001</v>
      </c>
      <c r="MP54" s="17">
        <v>149.77393000000001</v>
      </c>
      <c r="MQ54" s="17">
        <v>-4.9739300000000002</v>
      </c>
      <c r="MR54" s="17">
        <v>145.5</v>
      </c>
      <c r="MS54" s="17">
        <v>149.77393000000001</v>
      </c>
      <c r="MT54" s="17">
        <v>149.77393000000001</v>
      </c>
      <c r="MU54" s="17">
        <v>-4.27393</v>
      </c>
      <c r="MV54" s="17">
        <v>147.4</v>
      </c>
      <c r="MW54" s="17">
        <v>149.77393000000001</v>
      </c>
      <c r="MX54" s="17">
        <v>149.77393000000001</v>
      </c>
      <c r="MY54" s="17">
        <v>-2.3739300000000001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198.9</v>
      </c>
      <c r="NU54" s="17">
        <v>0</v>
      </c>
      <c r="NV54" s="17">
        <v>0</v>
      </c>
      <c r="NW54" s="17">
        <v>198.9</v>
      </c>
      <c r="NX54" s="17">
        <v>99.1</v>
      </c>
      <c r="NY54" s="17"/>
      <c r="NZ54" s="17"/>
      <c r="OA54" s="17">
        <v>99.1</v>
      </c>
      <c r="OB54" s="17">
        <v>0</v>
      </c>
      <c r="OC54" s="17"/>
      <c r="OD54" s="17">
        <v>0</v>
      </c>
      <c r="OE54" s="17">
        <v>0</v>
      </c>
      <c r="OF54" s="17">
        <v>28.7</v>
      </c>
      <c r="OG54" s="17">
        <v>22</v>
      </c>
      <c r="OH54" s="17">
        <v>95.468999999999994</v>
      </c>
      <c r="OI54" s="17">
        <v>-66.769000000000005</v>
      </c>
      <c r="OJ54" s="17">
        <v>0</v>
      </c>
      <c r="OK54" s="17"/>
      <c r="OL54" s="17">
        <v>0</v>
      </c>
      <c r="OM54" s="17">
        <v>0</v>
      </c>
      <c r="ON54" s="17">
        <v>0.8</v>
      </c>
      <c r="OO54" s="17">
        <v>2.3370000000000002</v>
      </c>
      <c r="OP54" s="17">
        <v>2.3370000000000002</v>
      </c>
      <c r="OQ54" s="17">
        <v>-1.5369999999999999</v>
      </c>
      <c r="OR54" s="17">
        <v>0</v>
      </c>
      <c r="OS54" s="17"/>
      <c r="OT54" s="17">
        <v>0</v>
      </c>
      <c r="OU54" s="17">
        <v>0</v>
      </c>
      <c r="OV54" s="17">
        <v>14.9</v>
      </c>
      <c r="OW54" s="17">
        <v>16</v>
      </c>
      <c r="OX54" s="17">
        <v>13.592230000000001</v>
      </c>
      <c r="OY54" s="17">
        <v>1.3077700000000001</v>
      </c>
      <c r="OZ54" s="17">
        <v>9.9</v>
      </c>
      <c r="PA54" s="17">
        <v>9.9830000000000005</v>
      </c>
      <c r="PB54" s="17">
        <v>9</v>
      </c>
      <c r="PC54" s="17">
        <v>0.9</v>
      </c>
      <c r="PD54" s="17">
        <v>5.5</v>
      </c>
      <c r="PE54" s="17">
        <v>5.67</v>
      </c>
      <c r="PF54" s="17">
        <v>5.67</v>
      </c>
      <c r="PG54" s="17">
        <v>-0.17</v>
      </c>
      <c r="PH54" s="17">
        <v>0.6</v>
      </c>
      <c r="PI54" s="17">
        <v>1</v>
      </c>
      <c r="PJ54" s="17">
        <v>1</v>
      </c>
      <c r="PK54" s="17">
        <v>-0.4</v>
      </c>
      <c r="PL54" s="17"/>
      <c r="PM54" s="17">
        <v>1.5</v>
      </c>
      <c r="PN54" s="17">
        <v>1.5</v>
      </c>
      <c r="PO54" s="17">
        <v>-1.5</v>
      </c>
      <c r="PP54" s="17">
        <v>3.4</v>
      </c>
      <c r="PQ54" s="17">
        <v>4</v>
      </c>
      <c r="PR54" s="17">
        <v>4</v>
      </c>
      <c r="PS54" s="17">
        <v>-0.6</v>
      </c>
      <c r="PT54" s="17">
        <v>20.100000000000001</v>
      </c>
      <c r="PU54" s="17">
        <v>19.417480000000001</v>
      </c>
      <c r="PV54" s="17">
        <v>19.417480000000001</v>
      </c>
      <c r="PW54" s="17">
        <v>0.68252000000000002</v>
      </c>
      <c r="PX54" s="17">
        <v>19.975999999999999</v>
      </c>
      <c r="PY54" s="17">
        <v>20</v>
      </c>
      <c r="PZ54" s="17">
        <v>16.504850000000001</v>
      </c>
      <c r="QA54" s="17">
        <v>3.4711500000000002</v>
      </c>
      <c r="QB54" s="17">
        <v>12.5</v>
      </c>
      <c r="QC54" s="17">
        <v>10.67961</v>
      </c>
      <c r="QD54" s="17">
        <v>10.67961</v>
      </c>
      <c r="QE54" s="17">
        <v>1.82039</v>
      </c>
      <c r="QF54" s="17">
        <v>3.4</v>
      </c>
      <c r="QG54" s="17">
        <v>3.5</v>
      </c>
      <c r="QH54" s="17">
        <v>3.5</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12.7</v>
      </c>
      <c r="QW54" s="17">
        <v>17.600000000000001</v>
      </c>
      <c r="QX54" s="17">
        <v>16.521999999999998</v>
      </c>
      <c r="QY54" s="17">
        <v>-3.8220000000000001</v>
      </c>
      <c r="QZ54" s="17">
        <v>38.6</v>
      </c>
      <c r="RA54" s="17">
        <v>49</v>
      </c>
      <c r="RB54" s="17">
        <v>43.143999999999998</v>
      </c>
      <c r="RC54" s="17">
        <v>-4.5439999999999996</v>
      </c>
      <c r="RD54" s="17">
        <v>4.5</v>
      </c>
      <c r="RE54" s="17">
        <v>2.9009999999999998</v>
      </c>
      <c r="RF54" s="17">
        <v>2.9009999999999998</v>
      </c>
      <c r="RG54" s="17">
        <v>1.599</v>
      </c>
      <c r="RH54" s="17">
        <v>1</v>
      </c>
      <c r="RI54" s="17">
        <v>1.2</v>
      </c>
      <c r="RJ54" s="17">
        <v>1.2</v>
      </c>
      <c r="RK54" s="17">
        <v>-0.2</v>
      </c>
      <c r="RL54" s="17">
        <v>2.2000000000000002</v>
      </c>
      <c r="RM54" s="17">
        <v>2.4</v>
      </c>
      <c r="RN54" s="17">
        <v>2.4</v>
      </c>
      <c r="RO54" s="17">
        <v>-0.2</v>
      </c>
      <c r="RP54" s="17">
        <v>3</v>
      </c>
      <c r="RQ54" s="17">
        <v>2.8</v>
      </c>
      <c r="RR54" s="17">
        <v>2.8</v>
      </c>
      <c r="RS54" s="17">
        <v>0.2</v>
      </c>
      <c r="RT54" s="17">
        <v>0</v>
      </c>
      <c r="RU54" s="17"/>
      <c r="RV54" s="17">
        <v>0</v>
      </c>
      <c r="RW54" s="17">
        <v>0</v>
      </c>
      <c r="RX54" s="17">
        <v>2.8</v>
      </c>
      <c r="RY54" s="17">
        <v>3.081</v>
      </c>
      <c r="RZ54" s="17">
        <v>3.081</v>
      </c>
      <c r="SA54" s="17">
        <v>-0.28100000000000003</v>
      </c>
      <c r="SB54" s="17">
        <v>12.1</v>
      </c>
      <c r="SC54" s="17">
        <v>10.97321</v>
      </c>
      <c r="SD54" s="17">
        <v>10.97321</v>
      </c>
      <c r="SE54" s="17">
        <v>1.12679</v>
      </c>
      <c r="SF54" s="17">
        <v>1.8</v>
      </c>
      <c r="SG54" s="17">
        <v>2</v>
      </c>
      <c r="SH54" s="17">
        <v>2</v>
      </c>
      <c r="SI54" s="17">
        <v>-0.2</v>
      </c>
      <c r="SJ54" s="17"/>
      <c r="SK54" s="17">
        <v>0.4</v>
      </c>
      <c r="SL54" s="17">
        <v>0.4</v>
      </c>
      <c r="SM54" s="17">
        <v>-0.4</v>
      </c>
      <c r="SN54" s="17">
        <v>9.6999999999999993</v>
      </c>
      <c r="SO54" s="17">
        <v>9.8520000000000003</v>
      </c>
      <c r="SP54" s="17">
        <v>9.8520000000000003</v>
      </c>
      <c r="SQ54" s="17">
        <v>-0.152</v>
      </c>
      <c r="SR54" s="17">
        <v>4.5</v>
      </c>
      <c r="SS54" s="17">
        <v>4.5</v>
      </c>
      <c r="ST54" s="17">
        <v>4.5</v>
      </c>
      <c r="SU54" s="17">
        <v>0</v>
      </c>
      <c r="SV54" s="17">
        <v>6.2</v>
      </c>
      <c r="SW54" s="17">
        <v>6.5</v>
      </c>
      <c r="SX54" s="17">
        <v>6.5</v>
      </c>
      <c r="SY54" s="17">
        <v>-0.3</v>
      </c>
      <c r="SZ54" s="17">
        <v>8.3000000000000007</v>
      </c>
      <c r="TA54" s="17">
        <v>10</v>
      </c>
      <c r="TB54" s="17">
        <v>10</v>
      </c>
      <c r="TC54" s="17">
        <v>-1.7</v>
      </c>
      <c r="TD54" s="17">
        <v>18.600000000000001</v>
      </c>
      <c r="TE54" s="17">
        <v>18.543690000000002</v>
      </c>
      <c r="TF54" s="17">
        <v>18.543690000000002</v>
      </c>
      <c r="TG54" s="17">
        <v>5.6309999999999999E-2</v>
      </c>
      <c r="TH54" s="17">
        <v>11.4</v>
      </c>
      <c r="TI54" s="17">
        <v>18.042000000000002</v>
      </c>
      <c r="TJ54" s="17">
        <v>18.042000000000002</v>
      </c>
      <c r="TK54" s="17">
        <v>-6.6420000000000003</v>
      </c>
      <c r="TL54" s="17">
        <v>28.4</v>
      </c>
      <c r="TM54" s="17">
        <v>36.9</v>
      </c>
      <c r="TN54" s="17">
        <v>40.595999999999997</v>
      </c>
      <c r="TO54" s="17">
        <v>-12.196</v>
      </c>
      <c r="TP54" s="17">
        <v>0</v>
      </c>
      <c r="TQ54" s="17"/>
      <c r="TR54" s="17">
        <v>0</v>
      </c>
      <c r="TS54" s="17">
        <v>0</v>
      </c>
      <c r="TT54" s="17">
        <v>31.4</v>
      </c>
      <c r="TU54" s="17">
        <v>73.400000000000006</v>
      </c>
      <c r="TV54" s="17">
        <v>57.366</v>
      </c>
      <c r="TW54" s="17">
        <v>-25.966000000000001</v>
      </c>
      <c r="TX54" s="17">
        <v>58.7</v>
      </c>
      <c r="TY54" s="17">
        <v>73.400000000000006</v>
      </c>
      <c r="TZ54" s="17">
        <v>71.111999999999995</v>
      </c>
      <c r="UA54" s="17">
        <v>-12.412000000000001</v>
      </c>
      <c r="UB54" s="17">
        <v>1.7</v>
      </c>
      <c r="UC54" s="17">
        <v>6.5129999999999999</v>
      </c>
      <c r="UD54" s="17">
        <v>6.5129999999999999</v>
      </c>
      <c r="UE54" s="17">
        <v>-4.8129999999999997</v>
      </c>
      <c r="UF54" s="17">
        <v>0.9</v>
      </c>
      <c r="UG54" s="17">
        <v>3.911</v>
      </c>
      <c r="UH54" s="17">
        <v>3.911</v>
      </c>
      <c r="UI54" s="17">
        <v>-3.0110000000000001</v>
      </c>
      <c r="UJ54" s="17">
        <v>10.8</v>
      </c>
      <c r="UK54" s="17">
        <v>16</v>
      </c>
      <c r="UL54" s="17">
        <v>10</v>
      </c>
      <c r="UM54" s="17">
        <v>0.8</v>
      </c>
      <c r="UN54" s="17">
        <v>3.3</v>
      </c>
      <c r="UO54" s="17">
        <v>2.8</v>
      </c>
      <c r="UP54" s="17">
        <v>2.8</v>
      </c>
      <c r="UQ54" s="17">
        <v>0.5</v>
      </c>
      <c r="UR54" s="17">
        <v>7.6</v>
      </c>
      <c r="US54" s="17">
        <v>7.4</v>
      </c>
      <c r="UT54" s="17">
        <v>7.4</v>
      </c>
      <c r="UU54" s="17">
        <v>0.2</v>
      </c>
      <c r="UV54" s="17">
        <v>7.8</v>
      </c>
      <c r="UW54" s="17">
        <v>8</v>
      </c>
      <c r="UX54" s="17">
        <v>8</v>
      </c>
      <c r="UY54" s="17">
        <v>-0.2</v>
      </c>
      <c r="UZ54" s="17">
        <v>8.4</v>
      </c>
      <c r="VA54" s="17">
        <v>9</v>
      </c>
      <c r="VB54" s="17">
        <v>9</v>
      </c>
      <c r="VC54" s="17">
        <v>-0.6</v>
      </c>
      <c r="VD54" s="17">
        <v>8.6</v>
      </c>
      <c r="VE54" s="17">
        <v>9</v>
      </c>
      <c r="VF54" s="17">
        <v>9</v>
      </c>
      <c r="VG54" s="17">
        <v>-0.4</v>
      </c>
      <c r="VH54" s="17">
        <v>1</v>
      </c>
      <c r="VI54" s="17">
        <v>2.0659999999999998</v>
      </c>
      <c r="VJ54" s="17">
        <v>2.0659999999999998</v>
      </c>
      <c r="VK54" s="17">
        <v>-1.0660000000000001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25.9</v>
      </c>
      <c r="WC54" s="17">
        <v>44.7</v>
      </c>
      <c r="WD54" s="17">
        <v>70</v>
      </c>
      <c r="WE54" s="17">
        <v>-44.1</v>
      </c>
      <c r="WF54" s="17">
        <v>24.8</v>
      </c>
      <c r="WG54" s="17">
        <v>25.2</v>
      </c>
      <c r="WH54" s="17">
        <v>56</v>
      </c>
      <c r="WI54" s="17">
        <v>-31.2</v>
      </c>
      <c r="WJ54" s="17">
        <v>0</v>
      </c>
      <c r="WK54" s="17"/>
      <c r="WL54" s="17">
        <v>0</v>
      </c>
      <c r="WM54" s="17">
        <v>0</v>
      </c>
      <c r="WN54" s="17">
        <v>0</v>
      </c>
      <c r="WO54" s="17"/>
      <c r="WP54" s="17">
        <v>0</v>
      </c>
      <c r="WQ54" s="17">
        <v>0</v>
      </c>
      <c r="WR54" s="17">
        <v>7</v>
      </c>
      <c r="WS54" s="17">
        <v>9.8000000000000007</v>
      </c>
      <c r="WT54" s="17">
        <v>9.8000000000000007</v>
      </c>
      <c r="WU54" s="17">
        <v>-2.8</v>
      </c>
      <c r="WV54" s="17">
        <v>19.399999999999999</v>
      </c>
      <c r="WW54" s="17">
        <v>18.834949999999999</v>
      </c>
      <c r="WX54" s="17">
        <v>18.834949999999999</v>
      </c>
      <c r="WY54" s="17">
        <v>0.56505000000000005</v>
      </c>
      <c r="WZ54" s="17">
        <v>9.3000000000000007</v>
      </c>
      <c r="XA54" s="17">
        <v>9</v>
      </c>
      <c r="XB54" s="17">
        <v>10.8</v>
      </c>
      <c r="XC54" s="17">
        <v>-1.5</v>
      </c>
      <c r="XD54" s="17">
        <v>42.3</v>
      </c>
      <c r="XE54" s="17">
        <v>42</v>
      </c>
      <c r="XF54" s="17">
        <v>42</v>
      </c>
      <c r="XG54" s="17">
        <v>0.3</v>
      </c>
      <c r="XH54" s="17">
        <v>12</v>
      </c>
      <c r="XI54" s="17">
        <v>10</v>
      </c>
      <c r="XJ54" s="17">
        <v>10</v>
      </c>
      <c r="XK54" s="17">
        <v>2</v>
      </c>
      <c r="XL54" s="17">
        <v>16</v>
      </c>
      <c r="XM54" s="17">
        <v>17</v>
      </c>
      <c r="XN54" s="17">
        <v>14</v>
      </c>
      <c r="XO54" s="17">
        <v>2</v>
      </c>
      <c r="XP54" s="17"/>
      <c r="XQ54" s="17"/>
      <c r="XR54" s="17"/>
      <c r="XS54" s="17">
        <v>0</v>
      </c>
      <c r="XT54" s="17">
        <v>7.6</v>
      </c>
      <c r="XU54" s="17">
        <v>7.35</v>
      </c>
      <c r="XV54" s="17">
        <v>7.35</v>
      </c>
      <c r="XW54" s="17">
        <v>0.25</v>
      </c>
      <c r="XX54" s="17"/>
      <c r="XY54" s="17"/>
      <c r="XZ54" s="17"/>
      <c r="YA54" s="17">
        <v>0</v>
      </c>
      <c r="YB54" s="17"/>
      <c r="YC54" s="17"/>
      <c r="YD54" s="17"/>
      <c r="YE54" s="17">
        <v>0</v>
      </c>
    </row>
    <row r="55" spans="1:655" ht="24" customHeight="1" x14ac:dyDescent="0.25">
      <c r="A55" s="1"/>
      <c r="B55" s="16" t="s">
        <v>42</v>
      </c>
      <c r="C55" s="16" t="s">
        <v>862</v>
      </c>
      <c r="D55" s="17">
        <v>100.5</v>
      </c>
      <c r="E55" s="17">
        <v>119.657</v>
      </c>
      <c r="F55" s="17">
        <v>125.44907000000001</v>
      </c>
      <c r="G55" s="17">
        <v>-24.949069999999999</v>
      </c>
      <c r="H55" s="17">
        <v>648.6</v>
      </c>
      <c r="I55" s="17">
        <v>643.65809000000002</v>
      </c>
      <c r="J55" s="17">
        <v>643.65809000000002</v>
      </c>
      <c r="K55" s="17">
        <v>4.94191</v>
      </c>
      <c r="L55" s="17">
        <v>215.1</v>
      </c>
      <c r="M55" s="17">
        <v>209.39341999999999</v>
      </c>
      <c r="N55" s="17">
        <v>209.39341999999999</v>
      </c>
      <c r="O55" s="17">
        <v>5.7065799999999998</v>
      </c>
      <c r="P55" s="17"/>
      <c r="Q55" s="17"/>
      <c r="R55" s="17"/>
      <c r="S55" s="17">
        <v>0</v>
      </c>
      <c r="T55" s="17"/>
      <c r="U55" s="17"/>
      <c r="V55" s="17"/>
      <c r="W55" s="17">
        <v>0</v>
      </c>
      <c r="X55" s="17">
        <v>90</v>
      </c>
      <c r="Y55" s="17">
        <v>91.778639999999996</v>
      </c>
      <c r="Z55" s="17">
        <v>69.176439999999999</v>
      </c>
      <c r="AA55" s="17">
        <v>20.823560000000001</v>
      </c>
      <c r="AB55" s="17">
        <v>128.1</v>
      </c>
      <c r="AC55" s="17">
        <v>127.24874</v>
      </c>
      <c r="AD55" s="17">
        <v>124.14173</v>
      </c>
      <c r="AE55" s="17">
        <v>3.9582700000000002</v>
      </c>
      <c r="AF55" s="17">
        <v>85.6</v>
      </c>
      <c r="AG55" s="17">
        <v>75.917180000000002</v>
      </c>
      <c r="AH55" s="17">
        <v>56.951889999999999</v>
      </c>
      <c r="AI55" s="17">
        <v>28.648109999999999</v>
      </c>
      <c r="AJ55" s="17"/>
      <c r="AK55" s="17"/>
      <c r="AL55" s="17"/>
      <c r="AM55" s="17">
        <v>0</v>
      </c>
      <c r="AN55" s="17">
        <v>186.1</v>
      </c>
      <c r="AO55" s="17">
        <v>199.17196000000001</v>
      </c>
      <c r="AP55" s="17">
        <v>199.17196000000001</v>
      </c>
      <c r="AQ55" s="17">
        <v>-13.071960000000001</v>
      </c>
      <c r="AR55" s="17">
        <v>205.4</v>
      </c>
      <c r="AS55" s="17">
        <v>199.17196000000001</v>
      </c>
      <c r="AT55" s="17">
        <v>199.17196000000001</v>
      </c>
      <c r="AU55" s="17">
        <v>6.22804</v>
      </c>
      <c r="AV55" s="17">
        <v>207.9</v>
      </c>
      <c r="AW55" s="17">
        <v>199.17196000000001</v>
      </c>
      <c r="AX55" s="17">
        <v>199.17196000000001</v>
      </c>
      <c r="AY55" s="17">
        <v>8.72804</v>
      </c>
      <c r="AZ55" s="17">
        <v>287.3</v>
      </c>
      <c r="BA55" s="17">
        <v>298.75794000000002</v>
      </c>
      <c r="BB55" s="17">
        <v>298.75794000000002</v>
      </c>
      <c r="BC55" s="17">
        <v>-11.457940000000001</v>
      </c>
      <c r="BD55" s="17"/>
      <c r="BE55" s="17"/>
      <c r="BF55" s="17"/>
      <c r="BG55" s="17">
        <v>0</v>
      </c>
      <c r="BH55" s="17"/>
      <c r="BI55" s="17"/>
      <c r="BJ55" s="17"/>
      <c r="BK55" s="17">
        <v>0</v>
      </c>
      <c r="BL55" s="17">
        <v>439.8</v>
      </c>
      <c r="BM55" s="17">
        <v>429.57384000000002</v>
      </c>
      <c r="BN55" s="17">
        <v>369.21875999999997</v>
      </c>
      <c r="BO55" s="17">
        <v>70.581239999999994</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164.9</v>
      </c>
      <c r="CK55" s="17">
        <v>149.99921000000001</v>
      </c>
      <c r="CL55" s="17">
        <v>149.99921000000001</v>
      </c>
      <c r="CM55" s="17">
        <v>14.900790000000001</v>
      </c>
      <c r="CN55" s="17">
        <v>7.5</v>
      </c>
      <c r="CO55" s="17">
        <v>5.1333399999999996</v>
      </c>
      <c r="CP55" s="17">
        <v>5.1333399999999996</v>
      </c>
      <c r="CQ55" s="17">
        <v>2.36666</v>
      </c>
      <c r="CR55" s="17">
        <v>5.5</v>
      </c>
      <c r="CS55" s="17">
        <v>2.8177599999999998</v>
      </c>
      <c r="CT55" s="17">
        <v>2.8177599999999998</v>
      </c>
      <c r="CU55" s="17">
        <v>2.6822400000000002</v>
      </c>
      <c r="CV55" s="17"/>
      <c r="CW55" s="17"/>
      <c r="CX55" s="17"/>
      <c r="CY55" s="17">
        <v>0</v>
      </c>
      <c r="CZ55" s="17">
        <v>6.9</v>
      </c>
      <c r="DA55" s="17">
        <v>6.8787000000000003</v>
      </c>
      <c r="DB55" s="17">
        <v>6.8787000000000003</v>
      </c>
      <c r="DC55" s="17">
        <v>2.1299999999999999E-2</v>
      </c>
      <c r="DD55" s="17">
        <v>12.3</v>
      </c>
      <c r="DE55" s="17">
        <v>14.919420000000001</v>
      </c>
      <c r="DF55" s="17">
        <v>14.919420000000001</v>
      </c>
      <c r="DG55" s="17">
        <v>-2.6194199999999999</v>
      </c>
      <c r="DH55" s="17">
        <v>76.5</v>
      </c>
      <c r="DI55" s="17">
        <v>82.295969999999997</v>
      </c>
      <c r="DJ55" s="17">
        <v>61.894889999999997</v>
      </c>
      <c r="DK55" s="17">
        <v>14.60511</v>
      </c>
      <c r="DL55" s="17"/>
      <c r="DM55" s="17"/>
      <c r="DN55" s="17"/>
      <c r="DO55" s="17">
        <v>0</v>
      </c>
      <c r="DP55" s="17"/>
      <c r="DQ55" s="17"/>
      <c r="DR55" s="17"/>
      <c r="DS55" s="17">
        <v>0</v>
      </c>
      <c r="DT55" s="17"/>
      <c r="DU55" s="17"/>
      <c r="DV55" s="17"/>
      <c r="DW55" s="17">
        <v>0</v>
      </c>
      <c r="DX55" s="17"/>
      <c r="DY55" s="17"/>
      <c r="DZ55" s="17"/>
      <c r="EA55" s="17">
        <v>0</v>
      </c>
      <c r="EB55" s="17">
        <v>66.3</v>
      </c>
      <c r="EC55" s="17">
        <v>77.673280000000005</v>
      </c>
      <c r="ED55" s="17">
        <v>79.166129999999995</v>
      </c>
      <c r="EE55" s="17">
        <v>-12.86613</v>
      </c>
      <c r="EF55" s="17">
        <v>50.2</v>
      </c>
      <c r="EG55" s="17">
        <v>130.88176999999999</v>
      </c>
      <c r="EH55" s="17">
        <v>90.122470000000007</v>
      </c>
      <c r="EI55" s="17">
        <v>-39.922469999999997</v>
      </c>
      <c r="EJ55" s="17"/>
      <c r="EK55" s="17"/>
      <c r="EL55" s="17"/>
      <c r="EM55" s="17">
        <v>0</v>
      </c>
      <c r="EN55" s="17"/>
      <c r="EO55" s="17"/>
      <c r="EP55" s="17"/>
      <c r="EQ55" s="17">
        <v>0</v>
      </c>
      <c r="ER55" s="17"/>
      <c r="ES55" s="17"/>
      <c r="ET55" s="17"/>
      <c r="EU55" s="17">
        <v>0</v>
      </c>
      <c r="EV55" s="17">
        <v>6.5</v>
      </c>
      <c r="EW55" s="17">
        <v>6.39</v>
      </c>
      <c r="EX55" s="17">
        <v>6.39</v>
      </c>
      <c r="EY55" s="17">
        <v>0.11</v>
      </c>
      <c r="EZ55" s="17">
        <v>0</v>
      </c>
      <c r="FA55" s="17">
        <v>0</v>
      </c>
      <c r="FB55" s="17">
        <v>144.32990000000001</v>
      </c>
      <c r="FC55" s="17">
        <v>-144.32990000000001</v>
      </c>
      <c r="FD55" s="17">
        <v>45.5</v>
      </c>
      <c r="FE55" s="17">
        <v>49.848860000000002</v>
      </c>
      <c r="FF55" s="17">
        <v>48.97287</v>
      </c>
      <c r="FG55" s="17">
        <v>-3.4728699999999999</v>
      </c>
      <c r="FH55" s="17">
        <v>140.4</v>
      </c>
      <c r="FI55" s="17">
        <v>106.37016</v>
      </c>
      <c r="FJ55" s="17">
        <v>76.301159999999996</v>
      </c>
      <c r="FK55" s="17">
        <v>64.098839999999996</v>
      </c>
      <c r="FL55" s="17">
        <v>28.9</v>
      </c>
      <c r="FM55" s="17">
        <v>29.877279999999999</v>
      </c>
      <c r="FN55" s="17">
        <v>24.499369999999999</v>
      </c>
      <c r="FO55" s="17">
        <v>4.4006299999999996</v>
      </c>
      <c r="FP55" s="17">
        <v>18.7</v>
      </c>
      <c r="FQ55" s="17">
        <v>19.192229999999999</v>
      </c>
      <c r="FR55" s="17">
        <v>19.192229999999999</v>
      </c>
      <c r="FS55" s="17">
        <v>-0.49223</v>
      </c>
      <c r="FT55" s="17">
        <v>19.8</v>
      </c>
      <c r="FU55" s="17">
        <v>19.32039</v>
      </c>
      <c r="FV55" s="17">
        <v>19.32039</v>
      </c>
      <c r="FW55" s="17">
        <v>0.47960999999999998</v>
      </c>
      <c r="FX55" s="17">
        <v>92</v>
      </c>
      <c r="FY55" s="17">
        <v>81.531779999999998</v>
      </c>
      <c r="FZ55" s="17">
        <v>81.531779999999998</v>
      </c>
      <c r="GA55" s="17">
        <v>10.468220000000001</v>
      </c>
      <c r="GB55" s="17">
        <v>182.9</v>
      </c>
      <c r="GC55" s="17">
        <v>185.10007999999999</v>
      </c>
      <c r="GD55" s="17">
        <v>185.10007999999999</v>
      </c>
      <c r="GE55" s="17">
        <v>-2.2000799999999998</v>
      </c>
      <c r="GF55" s="17">
        <v>182.1</v>
      </c>
      <c r="GG55" s="17">
        <v>185.10007999999999</v>
      </c>
      <c r="GH55" s="17">
        <v>185.10007999999999</v>
      </c>
      <c r="GI55" s="17">
        <v>-3.0000800000000001</v>
      </c>
      <c r="GJ55" s="17">
        <v>183.5</v>
      </c>
      <c r="GK55" s="17">
        <v>185.10007999999999</v>
      </c>
      <c r="GL55" s="17">
        <v>185.10007999999999</v>
      </c>
      <c r="GM55" s="17">
        <v>-1.6000799999999999</v>
      </c>
      <c r="GN55" s="17">
        <v>102.8</v>
      </c>
      <c r="GO55" s="17">
        <v>104.93659</v>
      </c>
      <c r="GP55" s="17">
        <v>81.500739999999993</v>
      </c>
      <c r="GQ55" s="17">
        <v>21.29926</v>
      </c>
      <c r="GR55" s="17">
        <v>7.7</v>
      </c>
      <c r="GS55" s="17">
        <v>8.2552000000000003</v>
      </c>
      <c r="GT55" s="17">
        <v>5.1650400000000003</v>
      </c>
      <c r="GU55" s="17">
        <v>2.5349599999999999</v>
      </c>
      <c r="GV55" s="17">
        <v>2</v>
      </c>
      <c r="GW55" s="17">
        <v>2.0343399999999998</v>
      </c>
      <c r="GX55" s="17">
        <v>5.4186100000000001</v>
      </c>
      <c r="GY55" s="17">
        <v>-3.4186100000000001</v>
      </c>
      <c r="GZ55" s="17">
        <v>25.8</v>
      </c>
      <c r="HA55" s="17">
        <v>34.47804</v>
      </c>
      <c r="HB55" s="17">
        <v>34.47804</v>
      </c>
      <c r="HC55" s="17">
        <v>-8.6780399999999993</v>
      </c>
      <c r="HD55" s="17">
        <v>40.1</v>
      </c>
      <c r="HE55" s="17">
        <v>44.060189999999999</v>
      </c>
      <c r="HF55" s="17">
        <v>44.060189999999999</v>
      </c>
      <c r="HG55" s="17">
        <v>-3.9601899999999999</v>
      </c>
      <c r="HH55" s="17">
        <v>3.8</v>
      </c>
      <c r="HI55" s="17">
        <v>3.9046599999999998</v>
      </c>
      <c r="HJ55" s="17">
        <v>3.9046599999999998</v>
      </c>
      <c r="HK55" s="17">
        <v>-0.10466</v>
      </c>
      <c r="HL55" s="17">
        <v>12</v>
      </c>
      <c r="HM55" s="17">
        <v>14.997669999999999</v>
      </c>
      <c r="HN55" s="17">
        <v>14.997669999999999</v>
      </c>
      <c r="HO55" s="17">
        <v>-2.9976699999999998</v>
      </c>
      <c r="HP55" s="17">
        <v>92.9</v>
      </c>
      <c r="HQ55" s="17">
        <v>130.45844</v>
      </c>
      <c r="HR55" s="17">
        <v>70.562079999999995</v>
      </c>
      <c r="HS55" s="17">
        <v>22.33792</v>
      </c>
      <c r="HT55" s="17"/>
      <c r="HU55" s="17"/>
      <c r="HV55" s="17"/>
      <c r="HW55" s="17">
        <v>0</v>
      </c>
      <c r="HX55" s="17"/>
      <c r="HY55" s="17"/>
      <c r="HZ55" s="17"/>
      <c r="IA55" s="17">
        <v>0</v>
      </c>
      <c r="IB55" s="17">
        <v>46.6</v>
      </c>
      <c r="IC55" s="17">
        <v>39.433399999999999</v>
      </c>
      <c r="ID55" s="17">
        <v>47.439860000000003</v>
      </c>
      <c r="IE55" s="17">
        <v>-0.83986000000000005</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80.2</v>
      </c>
      <c r="JE55" s="17">
        <v>88.384460000000004</v>
      </c>
      <c r="JF55" s="17">
        <v>66.803749999999994</v>
      </c>
      <c r="JG55" s="17">
        <v>13.39625</v>
      </c>
      <c r="JH55" s="17">
        <v>176.6</v>
      </c>
      <c r="JI55" s="17">
        <v>178.52956</v>
      </c>
      <c r="JJ55" s="17">
        <v>178.52956</v>
      </c>
      <c r="JK55" s="17">
        <v>-1.9295599999999999</v>
      </c>
      <c r="JL55" s="17">
        <v>174.6</v>
      </c>
      <c r="JM55" s="17">
        <v>178.52956</v>
      </c>
      <c r="JN55" s="17">
        <v>178.52956</v>
      </c>
      <c r="JO55" s="17">
        <v>-3.9295599999999999</v>
      </c>
      <c r="JP55" s="17">
        <v>200</v>
      </c>
      <c r="JQ55" s="17">
        <v>178.52956</v>
      </c>
      <c r="JR55" s="17">
        <v>178.52956</v>
      </c>
      <c r="JS55" s="17">
        <v>21.47044</v>
      </c>
      <c r="JT55" s="17">
        <v>273.7</v>
      </c>
      <c r="JU55" s="17">
        <v>267.79433</v>
      </c>
      <c r="JV55" s="17">
        <v>267.79433</v>
      </c>
      <c r="JW55" s="17">
        <v>5.9056699999999998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v>0</v>
      </c>
      <c r="KU55" s="17">
        <v>0</v>
      </c>
      <c r="KV55" s="17"/>
      <c r="KW55" s="17"/>
      <c r="KX55" s="17"/>
      <c r="KY55" s="17">
        <v>0</v>
      </c>
      <c r="KZ55" s="17"/>
      <c r="LA55" s="17"/>
      <c r="LB55" s="17"/>
      <c r="LC55" s="17">
        <v>0</v>
      </c>
      <c r="LD55" s="17">
        <v>2.5</v>
      </c>
      <c r="LE55" s="17">
        <v>3.1205099999999999</v>
      </c>
      <c r="LF55" s="17">
        <v>3.1205099999999999</v>
      </c>
      <c r="LG55" s="17">
        <v>-0.62051000000000001</v>
      </c>
      <c r="LH55" s="17">
        <v>87.8</v>
      </c>
      <c r="LI55" s="17">
        <v>87.723730000000003</v>
      </c>
      <c r="LJ55" s="17">
        <v>42.25141</v>
      </c>
      <c r="LK55" s="17">
        <v>45.548589999999997</v>
      </c>
      <c r="LL55" s="17">
        <v>96.1</v>
      </c>
      <c r="LM55" s="17">
        <v>99.479600000000005</v>
      </c>
      <c r="LN55" s="17">
        <v>107.15366</v>
      </c>
      <c r="LO55" s="17">
        <v>-11.053660000000001</v>
      </c>
      <c r="LP55" s="17">
        <v>63.3</v>
      </c>
      <c r="LQ55" s="17">
        <v>67.133979999999994</v>
      </c>
      <c r="LR55" s="17">
        <v>67.133979999999994</v>
      </c>
      <c r="LS55" s="17">
        <v>-3.8339799999999999</v>
      </c>
      <c r="LT55" s="17">
        <v>75.3</v>
      </c>
      <c r="LU55" s="17">
        <v>74.167789999999997</v>
      </c>
      <c r="LV55" s="17">
        <v>78.567999999999998</v>
      </c>
      <c r="LW55" s="17">
        <v>-3.2679999999999998</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145.30000000000001</v>
      </c>
      <c r="MO55" s="17">
        <v>149.77393000000001</v>
      </c>
      <c r="MP55" s="17">
        <v>149.77393000000001</v>
      </c>
      <c r="MQ55" s="17">
        <v>-4.4739300000000002</v>
      </c>
      <c r="MR55" s="17">
        <v>145.9</v>
      </c>
      <c r="MS55" s="17">
        <v>149.77393000000001</v>
      </c>
      <c r="MT55" s="17">
        <v>149.77393000000001</v>
      </c>
      <c r="MU55" s="17">
        <v>-3.8739300000000001</v>
      </c>
      <c r="MV55" s="17">
        <v>147.9</v>
      </c>
      <c r="MW55" s="17">
        <v>149.77393000000001</v>
      </c>
      <c r="MX55" s="17">
        <v>149.77393000000001</v>
      </c>
      <c r="MY55" s="17">
        <v>-1.8739300000000001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137.9</v>
      </c>
      <c r="NU55" s="17">
        <v>0</v>
      </c>
      <c r="NV55" s="17">
        <v>0</v>
      </c>
      <c r="NW55" s="17">
        <v>137.9</v>
      </c>
      <c r="NX55" s="17">
        <v>79.099999999999994</v>
      </c>
      <c r="NY55" s="17"/>
      <c r="NZ55" s="17"/>
      <c r="OA55" s="17">
        <v>79.099999999999994</v>
      </c>
      <c r="OB55" s="17">
        <v>0</v>
      </c>
      <c r="OC55" s="17"/>
      <c r="OD55" s="17">
        <v>0</v>
      </c>
      <c r="OE55" s="17">
        <v>0</v>
      </c>
      <c r="OF55" s="17">
        <v>33.200000000000003</v>
      </c>
      <c r="OG55" s="17">
        <v>21.9</v>
      </c>
      <c r="OH55" s="17">
        <v>94.090999999999994</v>
      </c>
      <c r="OI55" s="17">
        <v>-60.890999999999998</v>
      </c>
      <c r="OJ55" s="17">
        <v>0</v>
      </c>
      <c r="OK55" s="17"/>
      <c r="OL55" s="17">
        <v>0</v>
      </c>
      <c r="OM55" s="17">
        <v>0</v>
      </c>
      <c r="ON55" s="17">
        <v>0.1</v>
      </c>
      <c r="OO55" s="17">
        <v>2.2810000000000001</v>
      </c>
      <c r="OP55" s="17">
        <v>2.2810000000000001</v>
      </c>
      <c r="OQ55" s="17">
        <v>-2.181</v>
      </c>
      <c r="OR55" s="17">
        <v>0</v>
      </c>
      <c r="OS55" s="17"/>
      <c r="OT55" s="17">
        <v>0</v>
      </c>
      <c r="OU55" s="17">
        <v>0</v>
      </c>
      <c r="OV55" s="17">
        <v>14.9</v>
      </c>
      <c r="OW55" s="17">
        <v>16</v>
      </c>
      <c r="OX55" s="17">
        <v>13.592230000000001</v>
      </c>
      <c r="OY55" s="17">
        <v>1.3077700000000001</v>
      </c>
      <c r="OZ55" s="17">
        <v>9.9</v>
      </c>
      <c r="PA55" s="17">
        <v>9.9830000000000005</v>
      </c>
      <c r="PB55" s="17">
        <v>9</v>
      </c>
      <c r="PC55" s="17">
        <v>0.9</v>
      </c>
      <c r="PD55" s="17">
        <v>5.4</v>
      </c>
      <c r="PE55" s="17">
        <v>5.67</v>
      </c>
      <c r="PF55" s="17">
        <v>5.1741099999999998</v>
      </c>
      <c r="PG55" s="17">
        <v>0.22589000000000001</v>
      </c>
      <c r="PH55" s="17">
        <v>0.6</v>
      </c>
      <c r="PI55" s="17">
        <v>1</v>
      </c>
      <c r="PJ55" s="17">
        <v>1</v>
      </c>
      <c r="PK55" s="17">
        <v>-0.4</v>
      </c>
      <c r="PL55" s="17"/>
      <c r="PM55" s="17">
        <v>1.5</v>
      </c>
      <c r="PN55" s="17">
        <v>1.5</v>
      </c>
      <c r="PO55" s="17">
        <v>-1.5</v>
      </c>
      <c r="PP55" s="17">
        <v>2.9</v>
      </c>
      <c r="PQ55" s="17">
        <v>4</v>
      </c>
      <c r="PR55" s="17">
        <v>4</v>
      </c>
      <c r="PS55" s="17">
        <v>-1.1000000000000001</v>
      </c>
      <c r="PT55" s="17">
        <v>20.399999999999999</v>
      </c>
      <c r="PU55" s="17">
        <v>19.417480000000001</v>
      </c>
      <c r="PV55" s="17">
        <v>19.417480000000001</v>
      </c>
      <c r="PW55" s="17">
        <v>0.98251999999999995</v>
      </c>
      <c r="PX55" s="17">
        <v>19.969000000000001</v>
      </c>
      <c r="PY55" s="17">
        <v>20</v>
      </c>
      <c r="PZ55" s="17">
        <v>16.504850000000001</v>
      </c>
      <c r="QA55" s="17">
        <v>3.4641500000000001</v>
      </c>
      <c r="QB55" s="17">
        <v>13.6</v>
      </c>
      <c r="QC55" s="17">
        <v>10.67961</v>
      </c>
      <c r="QD55" s="17">
        <v>10.67961</v>
      </c>
      <c r="QE55" s="17">
        <v>2.9203899999999998</v>
      </c>
      <c r="QF55" s="17">
        <v>3.4</v>
      </c>
      <c r="QG55" s="17">
        <v>3.5</v>
      </c>
      <c r="QH55" s="17">
        <v>3.5</v>
      </c>
      <c r="QI55" s="17">
        <v>-0.1</v>
      </c>
      <c r="QJ55" s="17">
        <v>18.399999999999999</v>
      </c>
      <c r="QK55" s="17">
        <v>17.961169999999999</v>
      </c>
      <c r="QL55" s="17">
        <v>17.961169999999999</v>
      </c>
      <c r="QM55" s="17">
        <v>0.43883</v>
      </c>
      <c r="QN55" s="17">
        <v>0</v>
      </c>
      <c r="QO55" s="17"/>
      <c r="QP55" s="17">
        <v>0</v>
      </c>
      <c r="QQ55" s="17">
        <v>0</v>
      </c>
      <c r="QR55" s="17">
        <v>0</v>
      </c>
      <c r="QS55" s="17"/>
      <c r="QT55" s="17">
        <v>0</v>
      </c>
      <c r="QU55" s="17">
        <v>0</v>
      </c>
      <c r="QV55" s="17">
        <v>13.4</v>
      </c>
      <c r="QW55" s="17">
        <v>17.899999999999999</v>
      </c>
      <c r="QX55" s="17">
        <v>16.663</v>
      </c>
      <c r="QY55" s="17">
        <v>-3.2629999999999999</v>
      </c>
      <c r="QZ55" s="17">
        <v>40.200000000000003</v>
      </c>
      <c r="RA55" s="17">
        <v>50.1</v>
      </c>
      <c r="RB55" s="17">
        <v>42.643999999999998</v>
      </c>
      <c r="RC55" s="17">
        <v>-2.444</v>
      </c>
      <c r="RD55" s="17">
        <v>4.5</v>
      </c>
      <c r="RE55" s="17">
        <v>2.9009999999999998</v>
      </c>
      <c r="RF55" s="17">
        <v>2.9009999999999998</v>
      </c>
      <c r="RG55" s="17">
        <v>1.599</v>
      </c>
      <c r="RH55" s="17">
        <v>1</v>
      </c>
      <c r="RI55" s="17">
        <v>1.2</v>
      </c>
      <c r="RJ55" s="17">
        <v>1.2</v>
      </c>
      <c r="RK55" s="17">
        <v>-0.2</v>
      </c>
      <c r="RL55" s="17">
        <v>2.2000000000000002</v>
      </c>
      <c r="RM55" s="17">
        <v>2.4</v>
      </c>
      <c r="RN55" s="17">
        <v>2.4</v>
      </c>
      <c r="RO55" s="17">
        <v>-0.2</v>
      </c>
      <c r="RP55" s="17">
        <v>3</v>
      </c>
      <c r="RQ55" s="17">
        <v>2.8</v>
      </c>
      <c r="RR55" s="17">
        <v>2.8</v>
      </c>
      <c r="RS55" s="17">
        <v>0.2</v>
      </c>
      <c r="RT55" s="17">
        <v>0</v>
      </c>
      <c r="RU55" s="17"/>
      <c r="RV55" s="17">
        <v>0</v>
      </c>
      <c r="RW55" s="17">
        <v>0</v>
      </c>
      <c r="RX55" s="17">
        <v>2.8</v>
      </c>
      <c r="RY55" s="17">
        <v>3.081</v>
      </c>
      <c r="RZ55" s="17">
        <v>3.081</v>
      </c>
      <c r="SA55" s="17">
        <v>-0.28100000000000003</v>
      </c>
      <c r="SB55" s="17">
        <v>12.1</v>
      </c>
      <c r="SC55" s="17">
        <v>9.1212499999999999</v>
      </c>
      <c r="SD55" s="17">
        <v>10.97321</v>
      </c>
      <c r="SE55" s="17">
        <v>1.12679</v>
      </c>
      <c r="SF55" s="17">
        <v>1.7</v>
      </c>
      <c r="SG55" s="17">
        <v>2</v>
      </c>
      <c r="SH55" s="17">
        <v>2</v>
      </c>
      <c r="SI55" s="17">
        <v>-0.3</v>
      </c>
      <c r="SJ55" s="17"/>
      <c r="SK55" s="17">
        <v>0.4</v>
      </c>
      <c r="SL55" s="17">
        <v>0.4</v>
      </c>
      <c r="SM55" s="17">
        <v>-0.4</v>
      </c>
      <c r="SN55" s="17">
        <v>9.6999999999999993</v>
      </c>
      <c r="SO55" s="17">
        <v>9.8520000000000003</v>
      </c>
      <c r="SP55" s="17">
        <v>9.8520000000000003</v>
      </c>
      <c r="SQ55" s="17">
        <v>-0.152</v>
      </c>
      <c r="SR55" s="17">
        <v>4.4000000000000004</v>
      </c>
      <c r="SS55" s="17">
        <v>4.5</v>
      </c>
      <c r="ST55" s="17">
        <v>4.5</v>
      </c>
      <c r="SU55" s="17">
        <v>-0.1</v>
      </c>
      <c r="SV55" s="17">
        <v>6.2</v>
      </c>
      <c r="SW55" s="17">
        <v>6.5</v>
      </c>
      <c r="SX55" s="17">
        <v>6.5</v>
      </c>
      <c r="SY55" s="17">
        <v>-0.3</v>
      </c>
      <c r="SZ55" s="17">
        <v>8.8000000000000007</v>
      </c>
      <c r="TA55" s="17">
        <v>10</v>
      </c>
      <c r="TB55" s="17">
        <v>10</v>
      </c>
      <c r="TC55" s="17">
        <v>-1.2</v>
      </c>
      <c r="TD55" s="17">
        <v>18.600000000000001</v>
      </c>
      <c r="TE55" s="17">
        <v>18.543690000000002</v>
      </c>
      <c r="TF55" s="17">
        <v>18.543690000000002</v>
      </c>
      <c r="TG55" s="17">
        <v>5.6309999999999999E-2</v>
      </c>
      <c r="TH55" s="17">
        <v>14.9</v>
      </c>
      <c r="TI55" s="17">
        <v>18.036999999999999</v>
      </c>
      <c r="TJ55" s="17">
        <v>18.036999999999999</v>
      </c>
      <c r="TK55" s="17">
        <v>-3.137</v>
      </c>
      <c r="TL55" s="17">
        <v>22.3</v>
      </c>
      <c r="TM55" s="17">
        <v>35.299999999999997</v>
      </c>
      <c r="TN55" s="17">
        <v>38.76</v>
      </c>
      <c r="TO55" s="17">
        <v>-16.46</v>
      </c>
      <c r="TP55" s="17">
        <v>0</v>
      </c>
      <c r="TQ55" s="17"/>
      <c r="TR55" s="17">
        <v>0</v>
      </c>
      <c r="TS55" s="17">
        <v>0</v>
      </c>
      <c r="TT55" s="17">
        <v>42.2</v>
      </c>
      <c r="TU55" s="17">
        <v>73.7</v>
      </c>
      <c r="TV55" s="17">
        <v>55.088000000000001</v>
      </c>
      <c r="TW55" s="17">
        <v>-12.888</v>
      </c>
      <c r="TX55" s="17">
        <v>69.8</v>
      </c>
      <c r="TY55" s="17">
        <v>73.7</v>
      </c>
      <c r="TZ55" s="17">
        <v>68.926000000000002</v>
      </c>
      <c r="UA55" s="17">
        <v>0.874</v>
      </c>
      <c r="UB55" s="17">
        <v>4.7</v>
      </c>
      <c r="UC55" s="17">
        <v>6.1879999999999997</v>
      </c>
      <c r="UD55" s="17">
        <v>6.1879999999999997</v>
      </c>
      <c r="UE55" s="17">
        <v>-1.488</v>
      </c>
      <c r="UF55" s="17">
        <v>2.6</v>
      </c>
      <c r="UG55" s="17">
        <v>3.8639999999999999</v>
      </c>
      <c r="UH55" s="17">
        <v>3.8639999999999999</v>
      </c>
      <c r="UI55" s="17">
        <v>-1.264</v>
      </c>
      <c r="UJ55" s="17">
        <v>10.8</v>
      </c>
      <c r="UK55" s="17">
        <v>16</v>
      </c>
      <c r="UL55" s="17">
        <v>10</v>
      </c>
      <c r="UM55" s="17">
        <v>0.8</v>
      </c>
      <c r="UN55" s="17">
        <v>3.3</v>
      </c>
      <c r="UO55" s="17">
        <v>2.8</v>
      </c>
      <c r="UP55" s="17">
        <v>2.8</v>
      </c>
      <c r="UQ55" s="17">
        <v>0.5</v>
      </c>
      <c r="UR55" s="17">
        <v>7.6</v>
      </c>
      <c r="US55" s="17">
        <v>7.4</v>
      </c>
      <c r="UT55" s="17">
        <v>7.4</v>
      </c>
      <c r="UU55" s="17">
        <v>0.2</v>
      </c>
      <c r="UV55" s="17">
        <v>7.8</v>
      </c>
      <c r="UW55" s="17">
        <v>8</v>
      </c>
      <c r="UX55" s="17">
        <v>8</v>
      </c>
      <c r="UY55" s="17">
        <v>-0.2</v>
      </c>
      <c r="UZ55" s="17">
        <v>8.4</v>
      </c>
      <c r="VA55" s="17">
        <v>9</v>
      </c>
      <c r="VB55" s="17">
        <v>9</v>
      </c>
      <c r="VC55" s="17">
        <v>-0.6</v>
      </c>
      <c r="VD55" s="17">
        <v>8.6</v>
      </c>
      <c r="VE55" s="17">
        <v>9</v>
      </c>
      <c r="VF55" s="17">
        <v>9</v>
      </c>
      <c r="VG55" s="17">
        <v>-0.4</v>
      </c>
      <c r="VH55" s="17">
        <v>0.8</v>
      </c>
      <c r="VI55" s="17">
        <v>2.1019999999999999</v>
      </c>
      <c r="VJ55" s="17">
        <v>2.1019999999999999</v>
      </c>
      <c r="VK55" s="17">
        <v>-1.302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39.200000000000003</v>
      </c>
      <c r="WC55" s="17">
        <v>37.799999999999997</v>
      </c>
      <c r="WD55" s="17">
        <v>65</v>
      </c>
      <c r="WE55" s="17">
        <v>-25.8</v>
      </c>
      <c r="WF55" s="17">
        <v>36.299999999999997</v>
      </c>
      <c r="WG55" s="17">
        <v>21.7</v>
      </c>
      <c r="WH55" s="17">
        <v>53</v>
      </c>
      <c r="WI55" s="17">
        <v>-16.7</v>
      </c>
      <c r="WJ55" s="17">
        <v>0</v>
      </c>
      <c r="WK55" s="17"/>
      <c r="WL55" s="17">
        <v>0</v>
      </c>
      <c r="WM55" s="17">
        <v>0</v>
      </c>
      <c r="WN55" s="17">
        <v>0</v>
      </c>
      <c r="WO55" s="17"/>
      <c r="WP55" s="17">
        <v>0</v>
      </c>
      <c r="WQ55" s="17">
        <v>0</v>
      </c>
      <c r="WR55" s="17">
        <v>7</v>
      </c>
      <c r="WS55" s="17">
        <v>9.8000000000000007</v>
      </c>
      <c r="WT55" s="17">
        <v>9.8000000000000007</v>
      </c>
      <c r="WU55" s="17">
        <v>-2.8</v>
      </c>
      <c r="WV55" s="17">
        <v>19.399999999999999</v>
      </c>
      <c r="WW55" s="17">
        <v>18.834949999999999</v>
      </c>
      <c r="WX55" s="17">
        <v>18.834949999999999</v>
      </c>
      <c r="WY55" s="17">
        <v>0.56505000000000005</v>
      </c>
      <c r="WZ55" s="17">
        <v>9.4</v>
      </c>
      <c r="XA55" s="17">
        <v>9</v>
      </c>
      <c r="XB55" s="17">
        <v>10.8</v>
      </c>
      <c r="XC55" s="17">
        <v>-1.4</v>
      </c>
      <c r="XD55" s="17">
        <v>42.7</v>
      </c>
      <c r="XE55" s="17">
        <v>42</v>
      </c>
      <c r="XF55" s="17">
        <v>42</v>
      </c>
      <c r="XG55" s="17">
        <v>0.7</v>
      </c>
      <c r="XH55" s="17">
        <v>12</v>
      </c>
      <c r="XI55" s="17">
        <v>10</v>
      </c>
      <c r="XJ55" s="17">
        <v>10</v>
      </c>
      <c r="XK55" s="17">
        <v>2</v>
      </c>
      <c r="XL55" s="17">
        <v>15.5</v>
      </c>
      <c r="XM55" s="17">
        <v>17</v>
      </c>
      <c r="XN55" s="17">
        <v>14</v>
      </c>
      <c r="XO55" s="17">
        <v>1.5</v>
      </c>
      <c r="XP55" s="17"/>
      <c r="XQ55" s="17"/>
      <c r="XR55" s="17"/>
      <c r="XS55" s="17">
        <v>0</v>
      </c>
      <c r="XT55" s="17">
        <v>6.9</v>
      </c>
      <c r="XU55" s="17">
        <v>7.35</v>
      </c>
      <c r="XV55" s="17">
        <v>7.35</v>
      </c>
      <c r="XW55" s="17">
        <v>-0.45</v>
      </c>
      <c r="XX55" s="17"/>
      <c r="XY55" s="17"/>
      <c r="XZ55" s="17"/>
      <c r="YA55" s="17">
        <v>0</v>
      </c>
      <c r="YB55" s="17"/>
      <c r="YC55" s="17"/>
      <c r="YD55" s="17"/>
      <c r="YE55" s="17">
        <v>0</v>
      </c>
    </row>
    <row r="56" spans="1:655" ht="24" customHeight="1" x14ac:dyDescent="0.25">
      <c r="A56" s="1"/>
      <c r="B56" s="18" t="s">
        <v>863</v>
      </c>
      <c r="C56" s="18" t="s">
        <v>43</v>
      </c>
      <c r="D56" s="19">
        <v>98.7</v>
      </c>
      <c r="E56" s="19">
        <v>124.86713</v>
      </c>
      <c r="F56" s="19">
        <v>130.36123000000001</v>
      </c>
      <c r="G56" s="19">
        <v>-31.66123</v>
      </c>
      <c r="H56" s="19">
        <v>639.9</v>
      </c>
      <c r="I56" s="19">
        <v>643.65809000000002</v>
      </c>
      <c r="J56" s="19">
        <v>643.65809000000002</v>
      </c>
      <c r="K56" s="19">
        <v>-3.7580900000000002</v>
      </c>
      <c r="L56" s="19">
        <v>210.9</v>
      </c>
      <c r="M56" s="19">
        <v>209.39341999999999</v>
      </c>
      <c r="N56" s="19">
        <v>209.39341999999999</v>
      </c>
      <c r="O56" s="19">
        <v>1.50658</v>
      </c>
      <c r="P56" s="19"/>
      <c r="Q56" s="19"/>
      <c r="R56" s="19"/>
      <c r="S56" s="19">
        <v>0</v>
      </c>
      <c r="T56" s="19"/>
      <c r="U56" s="19"/>
      <c r="V56" s="19"/>
      <c r="W56" s="19">
        <v>0</v>
      </c>
      <c r="X56" s="19">
        <v>89.3</v>
      </c>
      <c r="Y56" s="19">
        <v>91.778639999999996</v>
      </c>
      <c r="Z56" s="19">
        <v>68.149019999999993</v>
      </c>
      <c r="AA56" s="19">
        <v>21.150980000000001</v>
      </c>
      <c r="AB56" s="19">
        <v>114.8</v>
      </c>
      <c r="AC56" s="19">
        <v>129.97277</v>
      </c>
      <c r="AD56" s="19">
        <v>124.86378999999999</v>
      </c>
      <c r="AE56" s="19">
        <v>-10.063789999999999</v>
      </c>
      <c r="AF56" s="19">
        <v>85.7</v>
      </c>
      <c r="AG56" s="19">
        <v>73.821309999999997</v>
      </c>
      <c r="AH56" s="19">
        <v>54.177410000000002</v>
      </c>
      <c r="AI56" s="19">
        <v>31.522590000000001</v>
      </c>
      <c r="AJ56" s="19"/>
      <c r="AK56" s="19"/>
      <c r="AL56" s="19"/>
      <c r="AM56" s="19">
        <v>0</v>
      </c>
      <c r="AN56" s="19">
        <v>186.4</v>
      </c>
      <c r="AO56" s="19">
        <v>199.17196000000001</v>
      </c>
      <c r="AP56" s="19">
        <v>196.66667000000001</v>
      </c>
      <c r="AQ56" s="19">
        <v>-10.26667</v>
      </c>
      <c r="AR56" s="19">
        <v>206.1</v>
      </c>
      <c r="AS56" s="19">
        <v>199.17196000000001</v>
      </c>
      <c r="AT56" s="19">
        <v>196.66667000000001</v>
      </c>
      <c r="AU56" s="19">
        <v>9.4333299999999998</v>
      </c>
      <c r="AV56" s="19">
        <v>209.5</v>
      </c>
      <c r="AW56" s="19">
        <v>199.17196000000001</v>
      </c>
      <c r="AX56" s="19">
        <v>196.66667000000001</v>
      </c>
      <c r="AY56" s="19">
        <v>12.83333</v>
      </c>
      <c r="AZ56" s="19">
        <v>287.10000000000002</v>
      </c>
      <c r="BA56" s="19">
        <v>298.75794000000002</v>
      </c>
      <c r="BB56" s="19">
        <v>295</v>
      </c>
      <c r="BC56" s="19">
        <v>-7.9</v>
      </c>
      <c r="BD56" s="19"/>
      <c r="BE56" s="19"/>
      <c r="BF56" s="19"/>
      <c r="BG56" s="19">
        <v>0</v>
      </c>
      <c r="BH56" s="19"/>
      <c r="BI56" s="19"/>
      <c r="BJ56" s="19"/>
      <c r="BK56" s="19">
        <v>0</v>
      </c>
      <c r="BL56" s="19">
        <v>330.1</v>
      </c>
      <c r="BM56" s="19">
        <v>450.60354000000001</v>
      </c>
      <c r="BN56" s="19">
        <v>387.11718999999999</v>
      </c>
      <c r="BO56" s="19">
        <v>-57.017189999999999</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161.80000000000001</v>
      </c>
      <c r="CK56" s="19">
        <v>149.99921000000001</v>
      </c>
      <c r="CL56" s="19">
        <v>149.99921000000001</v>
      </c>
      <c r="CM56" s="19">
        <v>11.800789999999999</v>
      </c>
      <c r="CN56" s="19">
        <v>6.7</v>
      </c>
      <c r="CO56" s="19">
        <v>5.1333399999999996</v>
      </c>
      <c r="CP56" s="19">
        <v>5.1333399999999996</v>
      </c>
      <c r="CQ56" s="19">
        <v>1.5666599999999999</v>
      </c>
      <c r="CR56" s="19">
        <v>5.2</v>
      </c>
      <c r="CS56" s="19">
        <v>2.8177599999999998</v>
      </c>
      <c r="CT56" s="19">
        <v>2.8177599999999998</v>
      </c>
      <c r="CU56" s="19">
        <v>2.3822399999999999</v>
      </c>
      <c r="CV56" s="19"/>
      <c r="CW56" s="19"/>
      <c r="CX56" s="19"/>
      <c r="CY56" s="19">
        <v>0</v>
      </c>
      <c r="CZ56" s="19">
        <v>7</v>
      </c>
      <c r="DA56" s="19">
        <v>6.8787000000000003</v>
      </c>
      <c r="DB56" s="19">
        <v>6.8787000000000003</v>
      </c>
      <c r="DC56" s="19">
        <v>0.12130000000000001</v>
      </c>
      <c r="DD56" s="19">
        <v>12.5</v>
      </c>
      <c r="DE56" s="19">
        <v>14.919420000000001</v>
      </c>
      <c r="DF56" s="19">
        <v>14.919420000000001</v>
      </c>
      <c r="DG56" s="19">
        <v>-2.4194200000000001</v>
      </c>
      <c r="DH56" s="19">
        <v>77.400000000000006</v>
      </c>
      <c r="DI56" s="19">
        <v>92.668660000000003</v>
      </c>
      <c r="DJ56" s="19">
        <v>71.506559999999993</v>
      </c>
      <c r="DK56" s="19">
        <v>5.89344</v>
      </c>
      <c r="DL56" s="19"/>
      <c r="DM56" s="19"/>
      <c r="DN56" s="19"/>
      <c r="DO56" s="19">
        <v>0</v>
      </c>
      <c r="DP56" s="19"/>
      <c r="DQ56" s="19"/>
      <c r="DR56" s="19"/>
      <c r="DS56" s="19">
        <v>0</v>
      </c>
      <c r="DT56" s="19"/>
      <c r="DU56" s="19"/>
      <c r="DV56" s="19"/>
      <c r="DW56" s="19">
        <v>0</v>
      </c>
      <c r="DX56" s="19"/>
      <c r="DY56" s="19"/>
      <c r="DZ56" s="19"/>
      <c r="EA56" s="19">
        <v>0</v>
      </c>
      <c r="EB56" s="19">
        <v>67.099999999999994</v>
      </c>
      <c r="EC56" s="19">
        <v>78.671080000000003</v>
      </c>
      <c r="ED56" s="19">
        <v>80.097309999999993</v>
      </c>
      <c r="EE56" s="19">
        <v>-12.997310000000001</v>
      </c>
      <c r="EF56" s="19">
        <v>52.2</v>
      </c>
      <c r="EG56" s="19">
        <v>65.994219999999999</v>
      </c>
      <c r="EH56" s="19">
        <v>77.668869999999998</v>
      </c>
      <c r="EI56" s="19">
        <v>-25.468869999999999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v>0</v>
      </c>
      <c r="FB56" s="19">
        <v>144.32990000000001</v>
      </c>
      <c r="FC56" s="19">
        <v>-144.32990000000001</v>
      </c>
      <c r="FD56" s="19">
        <v>45.5</v>
      </c>
      <c r="FE56" s="19">
        <v>49.848860000000002</v>
      </c>
      <c r="FF56" s="19">
        <v>48.97287</v>
      </c>
      <c r="FG56" s="19">
        <v>-3.4728699999999999</v>
      </c>
      <c r="FH56" s="19">
        <v>138.5</v>
      </c>
      <c r="FI56" s="19">
        <v>108.23652</v>
      </c>
      <c r="FJ56" s="19">
        <v>112.01031</v>
      </c>
      <c r="FK56" s="19">
        <v>26.48969</v>
      </c>
      <c r="FL56" s="19">
        <v>30.8</v>
      </c>
      <c r="FM56" s="19">
        <v>29.877279999999999</v>
      </c>
      <c r="FN56" s="19">
        <v>24.499369999999999</v>
      </c>
      <c r="FO56" s="19">
        <v>6.30063</v>
      </c>
      <c r="FP56" s="19">
        <v>18.600000000000001</v>
      </c>
      <c r="FQ56" s="19">
        <v>19.192229999999999</v>
      </c>
      <c r="FR56" s="19">
        <v>19.192229999999999</v>
      </c>
      <c r="FS56" s="19">
        <v>-0.59223000000000003</v>
      </c>
      <c r="FT56" s="19">
        <v>19.8</v>
      </c>
      <c r="FU56" s="19">
        <v>19.32039</v>
      </c>
      <c r="FV56" s="19">
        <v>19.32039</v>
      </c>
      <c r="FW56" s="19">
        <v>0.47960999999999998</v>
      </c>
      <c r="FX56" s="19">
        <v>87.8</v>
      </c>
      <c r="FY56" s="19">
        <v>81.531779999999998</v>
      </c>
      <c r="FZ56" s="19">
        <v>81.531779999999998</v>
      </c>
      <c r="GA56" s="19">
        <v>6.2682200000000003</v>
      </c>
      <c r="GB56" s="19">
        <v>180.1</v>
      </c>
      <c r="GC56" s="19">
        <v>185.10007999999999</v>
      </c>
      <c r="GD56" s="19">
        <v>185.10007999999999</v>
      </c>
      <c r="GE56" s="19">
        <v>-5.0000799999999996</v>
      </c>
      <c r="GF56" s="19">
        <v>180.1</v>
      </c>
      <c r="GG56" s="19">
        <v>185.10007999999999</v>
      </c>
      <c r="GH56" s="19">
        <v>185.10007999999999</v>
      </c>
      <c r="GI56" s="19">
        <v>-5.0000799999999996</v>
      </c>
      <c r="GJ56" s="19">
        <v>181.9</v>
      </c>
      <c r="GK56" s="19">
        <v>185.10007999999999</v>
      </c>
      <c r="GL56" s="19">
        <v>185.10007999999999</v>
      </c>
      <c r="GM56" s="19">
        <v>-3.2000799999999998</v>
      </c>
      <c r="GN56" s="19">
        <v>101.8</v>
      </c>
      <c r="GO56" s="19">
        <v>104.93659</v>
      </c>
      <c r="GP56" s="19">
        <v>85.447630000000004</v>
      </c>
      <c r="GQ56" s="19">
        <v>16.352370000000001</v>
      </c>
      <c r="GR56" s="19">
        <v>7.8</v>
      </c>
      <c r="GS56" s="19">
        <v>8.2552000000000003</v>
      </c>
      <c r="GT56" s="19">
        <v>5.1650400000000003</v>
      </c>
      <c r="GU56" s="19">
        <v>2.63496</v>
      </c>
      <c r="GV56" s="19">
        <v>2</v>
      </c>
      <c r="GW56" s="19">
        <v>2.0343399999999998</v>
      </c>
      <c r="GX56" s="19">
        <v>5.4186100000000001</v>
      </c>
      <c r="GY56" s="19">
        <v>-3.4186100000000001</v>
      </c>
      <c r="GZ56" s="19">
        <v>17.3</v>
      </c>
      <c r="HA56" s="19">
        <v>34.47804</v>
      </c>
      <c r="HB56" s="19">
        <v>0</v>
      </c>
      <c r="HC56" s="19">
        <v>17.3</v>
      </c>
      <c r="HD56" s="19">
        <v>40.200000000000003</v>
      </c>
      <c r="HE56" s="19">
        <v>44.060189999999999</v>
      </c>
      <c r="HF56" s="19">
        <v>44.060189999999999</v>
      </c>
      <c r="HG56" s="19">
        <v>-3.8601899999999998</v>
      </c>
      <c r="HH56" s="19">
        <v>3.8</v>
      </c>
      <c r="HI56" s="19">
        <v>3.9046599999999998</v>
      </c>
      <c r="HJ56" s="19">
        <v>3.9046599999999998</v>
      </c>
      <c r="HK56" s="19">
        <v>-0.10466</v>
      </c>
      <c r="HL56" s="19">
        <v>11.7</v>
      </c>
      <c r="HM56" s="19">
        <v>14.997669999999999</v>
      </c>
      <c r="HN56" s="19">
        <v>14.997669999999999</v>
      </c>
      <c r="HO56" s="19">
        <v>-3.2976700000000001</v>
      </c>
      <c r="HP56" s="19">
        <v>59.2</v>
      </c>
      <c r="HQ56" s="19">
        <v>82.454599999999999</v>
      </c>
      <c r="HR56" s="19">
        <v>67.133849999999995</v>
      </c>
      <c r="HS56" s="19">
        <v>-7.9338499999999996</v>
      </c>
      <c r="HT56" s="19"/>
      <c r="HU56" s="19"/>
      <c r="HV56" s="19"/>
      <c r="HW56" s="19">
        <v>0</v>
      </c>
      <c r="HX56" s="19"/>
      <c r="HY56" s="19"/>
      <c r="HZ56" s="19"/>
      <c r="IA56" s="19">
        <v>0</v>
      </c>
      <c r="IB56" s="19">
        <v>46.1</v>
      </c>
      <c r="IC56" s="19">
        <v>40.1083</v>
      </c>
      <c r="ID56" s="19">
        <v>47.439860000000003</v>
      </c>
      <c r="IE56" s="19">
        <v>-1.3398600000000001</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79.400000000000006</v>
      </c>
      <c r="JE56" s="19">
        <v>88.384460000000004</v>
      </c>
      <c r="JF56" s="19">
        <v>71.606059999999999</v>
      </c>
      <c r="JG56" s="19">
        <v>7.7939400000000001</v>
      </c>
      <c r="JH56" s="19">
        <v>176.9</v>
      </c>
      <c r="JI56" s="19">
        <v>178.52956</v>
      </c>
      <c r="JJ56" s="19">
        <v>178.52956</v>
      </c>
      <c r="JK56" s="19">
        <v>-1.6295599999999999</v>
      </c>
      <c r="JL56" s="19">
        <v>175.2</v>
      </c>
      <c r="JM56" s="19">
        <v>178.52956</v>
      </c>
      <c r="JN56" s="19">
        <v>178.52956</v>
      </c>
      <c r="JO56" s="19">
        <v>-3.3295599999999999</v>
      </c>
      <c r="JP56" s="19">
        <v>200</v>
      </c>
      <c r="JQ56" s="19">
        <v>178.52956</v>
      </c>
      <c r="JR56" s="19">
        <v>178.52956</v>
      </c>
      <c r="JS56" s="19">
        <v>21.47044</v>
      </c>
      <c r="JT56" s="19">
        <v>274.39999999999998</v>
      </c>
      <c r="JU56" s="19">
        <v>267.79433</v>
      </c>
      <c r="JV56" s="19">
        <v>267.79433</v>
      </c>
      <c r="JW56" s="19">
        <v>6.6056699999999999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v>0</v>
      </c>
      <c r="KU56" s="19">
        <v>0</v>
      </c>
      <c r="KV56" s="19"/>
      <c r="KW56" s="19"/>
      <c r="KX56" s="19"/>
      <c r="KY56" s="19">
        <v>0</v>
      </c>
      <c r="KZ56" s="19"/>
      <c r="LA56" s="19"/>
      <c r="LB56" s="19"/>
      <c r="LC56" s="19">
        <v>0</v>
      </c>
      <c r="LD56" s="19">
        <v>2.5</v>
      </c>
      <c r="LE56" s="19">
        <v>3.1205099999999999</v>
      </c>
      <c r="LF56" s="19">
        <v>3.1205099999999999</v>
      </c>
      <c r="LG56" s="19">
        <v>-0.62051000000000001</v>
      </c>
      <c r="LH56" s="19">
        <v>81.400000000000006</v>
      </c>
      <c r="LI56" s="19">
        <v>85.424480000000003</v>
      </c>
      <c r="LJ56" s="19">
        <v>53.608249999999998</v>
      </c>
      <c r="LK56" s="19">
        <v>27.79175</v>
      </c>
      <c r="LL56" s="19">
        <v>83.8</v>
      </c>
      <c r="LM56" s="19">
        <v>99.479600000000005</v>
      </c>
      <c r="LN56" s="19">
        <v>104.30056</v>
      </c>
      <c r="LO56" s="19">
        <v>-20.50056</v>
      </c>
      <c r="LP56" s="19">
        <v>62.5</v>
      </c>
      <c r="LQ56" s="19">
        <v>67.133979999999994</v>
      </c>
      <c r="LR56" s="19">
        <v>67.133979999999994</v>
      </c>
      <c r="LS56" s="19">
        <v>-4.6339800000000002</v>
      </c>
      <c r="LT56" s="19">
        <v>75.2</v>
      </c>
      <c r="LU56" s="19">
        <v>76.136210000000005</v>
      </c>
      <c r="LV56" s="19">
        <v>78.567999999999998</v>
      </c>
      <c r="LW56" s="19">
        <v>-3.3679999999999999</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145.6</v>
      </c>
      <c r="MO56" s="19">
        <v>149.77393000000001</v>
      </c>
      <c r="MP56" s="19">
        <v>149.77393000000001</v>
      </c>
      <c r="MQ56" s="19">
        <v>-4.1739300000000004</v>
      </c>
      <c r="MR56" s="19">
        <v>146.4</v>
      </c>
      <c r="MS56" s="19">
        <v>149.77393000000001</v>
      </c>
      <c r="MT56" s="19">
        <v>149.77393000000001</v>
      </c>
      <c r="MU56" s="19">
        <v>-3.3739300000000001</v>
      </c>
      <c r="MV56" s="19">
        <v>148.19999999999999</v>
      </c>
      <c r="MW56" s="19">
        <v>149.77393000000001</v>
      </c>
      <c r="MX56" s="19">
        <v>149.77393000000001</v>
      </c>
      <c r="MY56" s="19">
        <v>-1.5739300000000001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0</v>
      </c>
      <c r="NV56" s="19">
        <v>0</v>
      </c>
      <c r="NW56" s="19">
        <v>137.19999999999999</v>
      </c>
      <c r="NX56" s="19">
        <v>78.2</v>
      </c>
      <c r="NY56" s="19"/>
      <c r="NZ56" s="19"/>
      <c r="OA56" s="19">
        <v>78.2</v>
      </c>
      <c r="OB56" s="19">
        <v>0</v>
      </c>
      <c r="OC56" s="19"/>
      <c r="OD56" s="19">
        <v>0</v>
      </c>
      <c r="OE56" s="19">
        <v>0</v>
      </c>
      <c r="OF56" s="19">
        <v>38.200000000000003</v>
      </c>
      <c r="OG56" s="19">
        <v>21.6</v>
      </c>
      <c r="OH56" s="19">
        <v>93.043999999999997</v>
      </c>
      <c r="OI56" s="19">
        <v>-54.844000000000001</v>
      </c>
      <c r="OJ56" s="19">
        <v>0</v>
      </c>
      <c r="OK56" s="19"/>
      <c r="OL56" s="19">
        <v>0</v>
      </c>
      <c r="OM56" s="19">
        <v>0</v>
      </c>
      <c r="ON56" s="19">
        <v>0.1</v>
      </c>
      <c r="OO56" s="19">
        <v>2.2690000000000001</v>
      </c>
      <c r="OP56" s="19">
        <v>2.2690000000000001</v>
      </c>
      <c r="OQ56" s="19">
        <v>-2.169</v>
      </c>
      <c r="OR56" s="19">
        <v>0</v>
      </c>
      <c r="OS56" s="19"/>
      <c r="OT56" s="19">
        <v>0</v>
      </c>
      <c r="OU56" s="19">
        <v>0</v>
      </c>
      <c r="OV56" s="19">
        <v>14.9</v>
      </c>
      <c r="OW56" s="19">
        <v>16</v>
      </c>
      <c r="OX56" s="19">
        <v>13.592230000000001</v>
      </c>
      <c r="OY56" s="19">
        <v>1.3077700000000001</v>
      </c>
      <c r="OZ56" s="19">
        <v>9.9</v>
      </c>
      <c r="PA56" s="19">
        <v>9.9830000000000005</v>
      </c>
      <c r="PB56" s="19">
        <v>9</v>
      </c>
      <c r="PC56" s="19">
        <v>0.9</v>
      </c>
      <c r="PD56" s="19">
        <v>5.3</v>
      </c>
      <c r="PE56" s="19">
        <v>5.67</v>
      </c>
      <c r="PF56" s="19">
        <v>5.1072699999999998</v>
      </c>
      <c r="PG56" s="19">
        <v>0.19273000000000001</v>
      </c>
      <c r="PH56" s="19">
        <v>0.6</v>
      </c>
      <c r="PI56" s="19">
        <v>1</v>
      </c>
      <c r="PJ56" s="19">
        <v>1</v>
      </c>
      <c r="PK56" s="19">
        <v>-0.4</v>
      </c>
      <c r="PL56" s="19"/>
      <c r="PM56" s="19">
        <v>1.5</v>
      </c>
      <c r="PN56" s="19">
        <v>1.5</v>
      </c>
      <c r="PO56" s="19">
        <v>-1.5</v>
      </c>
      <c r="PP56" s="19">
        <v>2.7</v>
      </c>
      <c r="PQ56" s="19">
        <v>4</v>
      </c>
      <c r="PR56" s="19">
        <v>4</v>
      </c>
      <c r="PS56" s="19">
        <v>-1.3</v>
      </c>
      <c r="PT56" s="19">
        <v>20</v>
      </c>
      <c r="PU56" s="19">
        <v>19.417480000000001</v>
      </c>
      <c r="PV56" s="19">
        <v>19.417480000000001</v>
      </c>
      <c r="PW56" s="19">
        <v>0.58252000000000004</v>
      </c>
      <c r="PX56" s="19">
        <v>19.966999999999999</v>
      </c>
      <c r="PY56" s="19">
        <v>20</v>
      </c>
      <c r="PZ56" s="19">
        <v>16.504850000000001</v>
      </c>
      <c r="QA56" s="19">
        <v>3.4621499999999998</v>
      </c>
      <c r="QB56" s="19">
        <v>13.6</v>
      </c>
      <c r="QC56" s="19">
        <v>10.67961</v>
      </c>
      <c r="QD56" s="19">
        <v>10.67961</v>
      </c>
      <c r="QE56" s="19">
        <v>2.9203899999999998</v>
      </c>
      <c r="QF56" s="19">
        <v>3.5</v>
      </c>
      <c r="QG56" s="19">
        <v>3.5</v>
      </c>
      <c r="QH56" s="19">
        <v>3.5</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12.1</v>
      </c>
      <c r="QW56" s="19">
        <v>18.3</v>
      </c>
      <c r="QX56" s="19">
        <v>16.78</v>
      </c>
      <c r="QY56" s="19">
        <v>-4.68</v>
      </c>
      <c r="QZ56" s="19">
        <v>40.4</v>
      </c>
      <c r="RA56" s="19">
        <v>50.8</v>
      </c>
      <c r="RB56" s="19">
        <v>41.783000000000001</v>
      </c>
      <c r="RC56" s="19">
        <v>-1.383</v>
      </c>
      <c r="RD56" s="19">
        <v>4.5</v>
      </c>
      <c r="RE56" s="19">
        <v>2.9009999999999998</v>
      </c>
      <c r="RF56" s="19">
        <v>2.9009999999999998</v>
      </c>
      <c r="RG56" s="19">
        <v>1.599</v>
      </c>
      <c r="RH56" s="19">
        <v>1</v>
      </c>
      <c r="RI56" s="19">
        <v>1.2</v>
      </c>
      <c r="RJ56" s="19">
        <v>1.2</v>
      </c>
      <c r="RK56" s="19">
        <v>-0.2</v>
      </c>
      <c r="RL56" s="19">
        <v>2.2000000000000002</v>
      </c>
      <c r="RM56" s="19">
        <v>2.4</v>
      </c>
      <c r="RN56" s="19">
        <v>2.4</v>
      </c>
      <c r="RO56" s="19">
        <v>-0.2</v>
      </c>
      <c r="RP56" s="19">
        <v>3</v>
      </c>
      <c r="RQ56" s="19">
        <v>2.8</v>
      </c>
      <c r="RR56" s="19">
        <v>2.8</v>
      </c>
      <c r="RS56" s="19">
        <v>0.2</v>
      </c>
      <c r="RT56" s="19">
        <v>0</v>
      </c>
      <c r="RU56" s="19"/>
      <c r="RV56" s="19">
        <v>0</v>
      </c>
      <c r="RW56" s="19">
        <v>0</v>
      </c>
      <c r="RX56" s="19">
        <v>2.8</v>
      </c>
      <c r="RY56" s="19">
        <v>3.081</v>
      </c>
      <c r="RZ56" s="19">
        <v>3.081</v>
      </c>
      <c r="SA56" s="19">
        <v>-0.28100000000000003</v>
      </c>
      <c r="SB56" s="19">
        <v>12</v>
      </c>
      <c r="SC56" s="19">
        <v>9.2773599999999998</v>
      </c>
      <c r="SD56" s="19">
        <v>10.97321</v>
      </c>
      <c r="SE56" s="19">
        <v>1.0267900000000001</v>
      </c>
      <c r="SF56" s="19">
        <v>1.8</v>
      </c>
      <c r="SG56" s="19">
        <v>2</v>
      </c>
      <c r="SH56" s="19">
        <v>2</v>
      </c>
      <c r="SI56" s="19">
        <v>-0.2</v>
      </c>
      <c r="SJ56" s="19"/>
      <c r="SK56" s="19">
        <v>0.4</v>
      </c>
      <c r="SL56" s="19">
        <v>0.4</v>
      </c>
      <c r="SM56" s="19">
        <v>-0.4</v>
      </c>
      <c r="SN56" s="19">
        <v>9.6999999999999993</v>
      </c>
      <c r="SO56" s="19">
        <v>9.8520000000000003</v>
      </c>
      <c r="SP56" s="19">
        <v>9.8520000000000003</v>
      </c>
      <c r="SQ56" s="19">
        <v>-0.152</v>
      </c>
      <c r="SR56" s="19">
        <v>4.4000000000000004</v>
      </c>
      <c r="SS56" s="19">
        <v>4.5</v>
      </c>
      <c r="ST56" s="19">
        <v>4.5</v>
      </c>
      <c r="SU56" s="19">
        <v>-0.1</v>
      </c>
      <c r="SV56" s="19">
        <v>5.9</v>
      </c>
      <c r="SW56" s="19">
        <v>6.5</v>
      </c>
      <c r="SX56" s="19">
        <v>6.5</v>
      </c>
      <c r="SY56" s="19">
        <v>-0.6</v>
      </c>
      <c r="SZ56" s="19">
        <v>7.9</v>
      </c>
      <c r="TA56" s="19">
        <v>10</v>
      </c>
      <c r="TB56" s="19">
        <v>10</v>
      </c>
      <c r="TC56" s="19">
        <v>-2.1</v>
      </c>
      <c r="TD56" s="19">
        <v>18.600000000000001</v>
      </c>
      <c r="TE56" s="19">
        <v>18.543690000000002</v>
      </c>
      <c r="TF56" s="19">
        <v>18.543690000000002</v>
      </c>
      <c r="TG56" s="19">
        <v>5.6309999999999999E-2</v>
      </c>
      <c r="TH56" s="19">
        <v>13.7</v>
      </c>
      <c r="TI56" s="19">
        <v>18.186</v>
      </c>
      <c r="TJ56" s="19">
        <v>18.186</v>
      </c>
      <c r="TK56" s="19">
        <v>-4.4859999999999998</v>
      </c>
      <c r="TL56" s="19">
        <v>25.4</v>
      </c>
      <c r="TM56" s="19">
        <v>33.799999999999997</v>
      </c>
      <c r="TN56" s="19">
        <v>37.341999999999999</v>
      </c>
      <c r="TO56" s="19">
        <v>-11.942</v>
      </c>
      <c r="TP56" s="19">
        <v>0</v>
      </c>
      <c r="TQ56" s="19"/>
      <c r="TR56" s="19">
        <v>0</v>
      </c>
      <c r="TS56" s="19">
        <v>0</v>
      </c>
      <c r="TT56" s="19">
        <v>40.200000000000003</v>
      </c>
      <c r="TU56" s="19">
        <v>73.900000000000006</v>
      </c>
      <c r="TV56" s="19">
        <v>53.811999999999998</v>
      </c>
      <c r="TW56" s="19">
        <v>-13.612</v>
      </c>
      <c r="TX56" s="19">
        <v>63</v>
      </c>
      <c r="TY56" s="19">
        <v>73.900000000000006</v>
      </c>
      <c r="TZ56" s="19">
        <v>67.81</v>
      </c>
      <c r="UA56" s="19">
        <v>-4.8099999999999996</v>
      </c>
      <c r="UB56" s="19">
        <v>2.8</v>
      </c>
      <c r="UC56" s="19">
        <v>5.9039999999999999</v>
      </c>
      <c r="UD56" s="19">
        <v>5.9039999999999999</v>
      </c>
      <c r="UE56" s="19">
        <v>-3.1040000000000001</v>
      </c>
      <c r="UF56" s="19">
        <v>2.6</v>
      </c>
      <c r="UG56" s="19">
        <v>4.0730000000000004</v>
      </c>
      <c r="UH56" s="19">
        <v>4.0730000000000004</v>
      </c>
      <c r="UI56" s="19">
        <v>-1.4730000000000001</v>
      </c>
      <c r="UJ56" s="19">
        <v>10.8</v>
      </c>
      <c r="UK56" s="19">
        <v>16</v>
      </c>
      <c r="UL56" s="19">
        <v>10</v>
      </c>
      <c r="UM56" s="19">
        <v>0.8</v>
      </c>
      <c r="UN56" s="19">
        <v>3.3</v>
      </c>
      <c r="UO56" s="19">
        <v>2.8</v>
      </c>
      <c r="UP56" s="19">
        <v>2.8</v>
      </c>
      <c r="UQ56" s="19">
        <v>0.5</v>
      </c>
      <c r="UR56" s="19">
        <v>7.6</v>
      </c>
      <c r="US56" s="19">
        <v>7.4</v>
      </c>
      <c r="UT56" s="19">
        <v>7.4</v>
      </c>
      <c r="UU56" s="19">
        <v>0.2</v>
      </c>
      <c r="UV56" s="19">
        <v>7.8</v>
      </c>
      <c r="UW56" s="19">
        <v>8</v>
      </c>
      <c r="UX56" s="19">
        <v>8</v>
      </c>
      <c r="UY56" s="19">
        <v>-0.2</v>
      </c>
      <c r="UZ56" s="19">
        <v>8.4</v>
      </c>
      <c r="VA56" s="19">
        <v>9</v>
      </c>
      <c r="VB56" s="19">
        <v>9</v>
      </c>
      <c r="VC56" s="19">
        <v>-0.6</v>
      </c>
      <c r="VD56" s="19">
        <v>8.6</v>
      </c>
      <c r="VE56" s="19">
        <v>9</v>
      </c>
      <c r="VF56" s="19">
        <v>9</v>
      </c>
      <c r="VG56" s="19">
        <v>-0.4</v>
      </c>
      <c r="VH56" s="19">
        <v>0.8</v>
      </c>
      <c r="VI56" s="19">
        <v>2.2170000000000001</v>
      </c>
      <c r="VJ56" s="19">
        <v>2.2170000000000001</v>
      </c>
      <c r="VK56" s="19">
        <v>-1.417</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43.3</v>
      </c>
      <c r="WC56" s="19">
        <v>32.700000000000003</v>
      </c>
      <c r="WD56" s="19">
        <v>61</v>
      </c>
      <c r="WE56" s="19">
        <v>-17.7</v>
      </c>
      <c r="WF56" s="19">
        <v>41.9</v>
      </c>
      <c r="WG56" s="19">
        <v>19.899999999999999</v>
      </c>
      <c r="WH56" s="19">
        <v>51</v>
      </c>
      <c r="WI56" s="19">
        <v>-9.1</v>
      </c>
      <c r="WJ56" s="19">
        <v>0</v>
      </c>
      <c r="WK56" s="19"/>
      <c r="WL56" s="19">
        <v>0</v>
      </c>
      <c r="WM56" s="19">
        <v>0</v>
      </c>
      <c r="WN56" s="19">
        <v>0</v>
      </c>
      <c r="WO56" s="19"/>
      <c r="WP56" s="19">
        <v>0</v>
      </c>
      <c r="WQ56" s="19">
        <v>0</v>
      </c>
      <c r="WR56" s="19">
        <v>7</v>
      </c>
      <c r="WS56" s="19">
        <v>9.8000000000000007</v>
      </c>
      <c r="WT56" s="19">
        <v>9.8000000000000007</v>
      </c>
      <c r="WU56" s="19">
        <v>-2.8</v>
      </c>
      <c r="WV56" s="19">
        <v>19.399999999999999</v>
      </c>
      <c r="WW56" s="19">
        <v>18.834949999999999</v>
      </c>
      <c r="WX56" s="19">
        <v>18.834949999999999</v>
      </c>
      <c r="WY56" s="19">
        <v>0.56505000000000005</v>
      </c>
      <c r="WZ56" s="19">
        <v>9.6</v>
      </c>
      <c r="XA56" s="19">
        <v>9</v>
      </c>
      <c r="XB56" s="19">
        <v>10.8</v>
      </c>
      <c r="XC56" s="19">
        <v>-1.2</v>
      </c>
      <c r="XD56" s="19">
        <v>42.4</v>
      </c>
      <c r="XE56" s="19">
        <v>42</v>
      </c>
      <c r="XF56" s="19">
        <v>42</v>
      </c>
      <c r="XG56" s="19">
        <v>0.4</v>
      </c>
      <c r="XH56" s="19">
        <v>11.8</v>
      </c>
      <c r="XI56" s="19">
        <v>10</v>
      </c>
      <c r="XJ56" s="19">
        <v>10</v>
      </c>
      <c r="XK56" s="19">
        <v>1.8</v>
      </c>
      <c r="XL56" s="19">
        <v>16</v>
      </c>
      <c r="XM56" s="19">
        <v>17</v>
      </c>
      <c r="XN56" s="19">
        <v>14</v>
      </c>
      <c r="XO56" s="19">
        <v>2</v>
      </c>
      <c r="XP56" s="19"/>
      <c r="XQ56" s="19"/>
      <c r="XR56" s="19"/>
      <c r="XS56" s="19">
        <v>0</v>
      </c>
      <c r="XT56" s="19">
        <v>7</v>
      </c>
      <c r="XU56" s="19">
        <v>7.35</v>
      </c>
      <c r="XV56" s="19">
        <v>7.35</v>
      </c>
      <c r="XW56" s="19">
        <v>-0.35</v>
      </c>
      <c r="XX56" s="19"/>
      <c r="XY56" s="19"/>
      <c r="XZ56" s="19"/>
      <c r="YA56" s="19">
        <v>0</v>
      </c>
      <c r="YB56" s="19"/>
      <c r="YC56" s="19"/>
      <c r="YD56" s="19"/>
      <c r="YE56" s="19">
        <v>0</v>
      </c>
    </row>
    <row r="57" spans="1:655" ht="24.95" customHeight="1" x14ac:dyDescent="0.25">
      <c r="A57" s="1"/>
      <c r="B57" s="202" t="s">
        <v>2768</v>
      </c>
      <c r="C57" s="203"/>
      <c r="D57" s="20">
        <v>2706.1</v>
      </c>
      <c r="E57" s="20">
        <v>2720.9855050000001</v>
      </c>
      <c r="F57" s="20">
        <v>2298.388895</v>
      </c>
      <c r="G57" s="20"/>
      <c r="H57" s="20">
        <v>15530.85</v>
      </c>
      <c r="I57" s="20">
        <v>15447.794159999999</v>
      </c>
      <c r="J57" s="20">
        <v>15447.794159999999</v>
      </c>
      <c r="K57" s="20"/>
      <c r="L57" s="20">
        <v>4458.7</v>
      </c>
      <c r="M57" s="20">
        <v>4366.7108250000001</v>
      </c>
      <c r="N57" s="20">
        <v>4366.7108250000001</v>
      </c>
      <c r="O57" s="20"/>
      <c r="P57" s="20">
        <v>0</v>
      </c>
      <c r="Q57" s="20">
        <v>0</v>
      </c>
      <c r="R57" s="20">
        <v>0</v>
      </c>
      <c r="S57" s="20"/>
      <c r="T57" s="20">
        <v>0</v>
      </c>
      <c r="U57" s="20">
        <v>0</v>
      </c>
      <c r="V57" s="20">
        <v>0</v>
      </c>
      <c r="W57" s="20"/>
      <c r="X57" s="20">
        <v>2148.9</v>
      </c>
      <c r="Y57" s="20">
        <v>1757.462315</v>
      </c>
      <c r="Z57" s="20">
        <v>1493.1683700000001</v>
      </c>
      <c r="AA57" s="20"/>
      <c r="AB57" s="20">
        <v>3259.35</v>
      </c>
      <c r="AC57" s="20">
        <v>3716.1024849999999</v>
      </c>
      <c r="AD57" s="20">
        <v>3476.1268949999999</v>
      </c>
      <c r="AE57" s="20"/>
      <c r="AF57" s="20">
        <v>766.35</v>
      </c>
      <c r="AG57" s="20">
        <v>942.38708499999996</v>
      </c>
      <c r="AH57" s="20">
        <v>1383.612785</v>
      </c>
      <c r="AI57" s="20"/>
      <c r="AJ57" s="20">
        <v>0</v>
      </c>
      <c r="AK57" s="20">
        <v>0</v>
      </c>
      <c r="AL57" s="20">
        <v>0</v>
      </c>
      <c r="AM57" s="20"/>
      <c r="AN57" s="20">
        <v>3535.25</v>
      </c>
      <c r="AO57" s="20">
        <v>4065.6788449999999</v>
      </c>
      <c r="AP57" s="20">
        <v>4633.5097150000001</v>
      </c>
      <c r="AQ57" s="20"/>
      <c r="AR57" s="20">
        <v>3699.05</v>
      </c>
      <c r="AS57" s="20">
        <v>4065.6788449999999</v>
      </c>
      <c r="AT57" s="20">
        <v>4633.5097150000001</v>
      </c>
      <c r="AU57" s="20"/>
      <c r="AV57" s="20">
        <v>3722.45</v>
      </c>
      <c r="AW57" s="20">
        <v>4065.6788449999999</v>
      </c>
      <c r="AX57" s="20">
        <v>4633.5097150000001</v>
      </c>
      <c r="AY57" s="20"/>
      <c r="AZ57" s="20">
        <v>5843</v>
      </c>
      <c r="BA57" s="20">
        <v>6098.5182649999997</v>
      </c>
      <c r="BB57" s="20">
        <v>6950.2645499999999</v>
      </c>
      <c r="BC57" s="20"/>
      <c r="BD57" s="20">
        <v>0</v>
      </c>
      <c r="BE57" s="20">
        <v>0</v>
      </c>
      <c r="BF57" s="20">
        <v>0</v>
      </c>
      <c r="BG57" s="20"/>
      <c r="BH57" s="20">
        <v>0</v>
      </c>
      <c r="BI57" s="20">
        <v>0</v>
      </c>
      <c r="BJ57" s="20">
        <v>0</v>
      </c>
      <c r="BK57" s="20"/>
      <c r="BL57" s="20">
        <v>8836.4500000000007</v>
      </c>
      <c r="BM57" s="20">
        <v>8779.3273900000004</v>
      </c>
      <c r="BN57" s="20">
        <v>7491.773115</v>
      </c>
      <c r="BO57" s="20"/>
      <c r="BP57" s="20">
        <v>113.45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3897.7</v>
      </c>
      <c r="CK57" s="20">
        <v>3599.9810400000001</v>
      </c>
      <c r="CL57" s="20">
        <v>3599.9810400000001</v>
      </c>
      <c r="CM57" s="20"/>
      <c r="CN57" s="20">
        <v>175.6</v>
      </c>
      <c r="CO57" s="20">
        <v>123.20016</v>
      </c>
      <c r="CP57" s="20">
        <v>123.20016</v>
      </c>
      <c r="CQ57" s="20"/>
      <c r="CR57" s="20">
        <v>129.25</v>
      </c>
      <c r="CS57" s="20">
        <v>67.626239999999996</v>
      </c>
      <c r="CT57" s="20">
        <v>67.626239999999996</v>
      </c>
      <c r="CU57" s="20"/>
      <c r="CV57" s="20">
        <v>0</v>
      </c>
      <c r="CW57" s="20">
        <v>0</v>
      </c>
      <c r="CX57" s="20">
        <v>0</v>
      </c>
      <c r="CY57" s="20"/>
      <c r="CZ57" s="20">
        <v>165.5</v>
      </c>
      <c r="DA57" s="20">
        <v>165.08879999999999</v>
      </c>
      <c r="DB57" s="20">
        <v>165.08879999999999</v>
      </c>
      <c r="DC57" s="20"/>
      <c r="DD57" s="20">
        <v>279.89999999999998</v>
      </c>
      <c r="DE57" s="20">
        <v>358.06608</v>
      </c>
      <c r="DF57" s="20">
        <v>358.06608</v>
      </c>
      <c r="DG57" s="20"/>
      <c r="DH57" s="20">
        <v>1787.6</v>
      </c>
      <c r="DI57" s="20">
        <v>1865.4798699999999</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1916.55</v>
      </c>
      <c r="EC57" s="20">
        <v>1850.12573</v>
      </c>
      <c r="ED57" s="20">
        <v>1905.505545</v>
      </c>
      <c r="EE57" s="20"/>
      <c r="EF57" s="20">
        <v>3182</v>
      </c>
      <c r="EG57" s="20">
        <v>3261.4505650000001</v>
      </c>
      <c r="EH57" s="20">
        <v>2554.0612599999999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2341.0500000000002</v>
      </c>
      <c r="FA57" s="20">
        <v>2010.34232</v>
      </c>
      <c r="FB57" s="20">
        <v>2754.04207</v>
      </c>
      <c r="FC57" s="20"/>
      <c r="FD57" s="20">
        <v>1133.05</v>
      </c>
      <c r="FE57" s="20">
        <v>1184.98477</v>
      </c>
      <c r="FF57" s="20">
        <v>1175.34888</v>
      </c>
      <c r="FG57" s="20"/>
      <c r="FH57" s="20">
        <v>2265.1</v>
      </c>
      <c r="FI57" s="20">
        <v>2308.0105250000001</v>
      </c>
      <c r="FJ57" s="20">
        <v>1817.4653149999999</v>
      </c>
      <c r="FK57" s="20"/>
      <c r="FL57" s="20">
        <v>749.6</v>
      </c>
      <c r="FM57" s="20">
        <v>647.14188999999999</v>
      </c>
      <c r="FN57" s="20">
        <v>587.98487999999998</v>
      </c>
      <c r="FO57" s="20"/>
      <c r="FP57" s="20">
        <v>450.75</v>
      </c>
      <c r="FQ57" s="20">
        <v>460.61351999999999</v>
      </c>
      <c r="FR57" s="20">
        <v>460.61351999999999</v>
      </c>
      <c r="FS57" s="20"/>
      <c r="FT57" s="20">
        <v>475.2</v>
      </c>
      <c r="FU57" s="20">
        <v>463.68936000000002</v>
      </c>
      <c r="FV57" s="20">
        <v>463.68936000000002</v>
      </c>
      <c r="FW57" s="20"/>
      <c r="FX57" s="20">
        <v>2127.15</v>
      </c>
      <c r="FY57" s="20">
        <v>1956.7627199999999</v>
      </c>
      <c r="FZ57" s="20">
        <v>1956.7627199999999</v>
      </c>
      <c r="GA57" s="20"/>
      <c r="GB57" s="20">
        <v>4321.5</v>
      </c>
      <c r="GC57" s="20">
        <v>4442.4019200000002</v>
      </c>
      <c r="GD57" s="20">
        <v>4442.4019200000002</v>
      </c>
      <c r="GE57" s="20"/>
      <c r="GF57" s="20">
        <v>4329.2</v>
      </c>
      <c r="GG57" s="20">
        <v>4442.4019200000002</v>
      </c>
      <c r="GH57" s="20">
        <v>4442.4019200000002</v>
      </c>
      <c r="GI57" s="20"/>
      <c r="GJ57" s="20">
        <v>4370.95</v>
      </c>
      <c r="GK57" s="20">
        <v>4442.4019200000002</v>
      </c>
      <c r="GL57" s="20">
        <v>4442.4019200000002</v>
      </c>
      <c r="GM57" s="20"/>
      <c r="GN57" s="20">
        <v>2262.4</v>
      </c>
      <c r="GO57" s="20">
        <v>2197.9400599999999</v>
      </c>
      <c r="GP57" s="20">
        <v>1970.2593850000001</v>
      </c>
      <c r="GQ57" s="20"/>
      <c r="GR57" s="20">
        <v>185.9</v>
      </c>
      <c r="GS57" s="20">
        <v>157.95272</v>
      </c>
      <c r="GT57" s="20">
        <v>123.96096</v>
      </c>
      <c r="GU57" s="20"/>
      <c r="GV57" s="20">
        <v>48.3</v>
      </c>
      <c r="GW57" s="20">
        <v>92.819670000000002</v>
      </c>
      <c r="GX57" s="20">
        <v>130.04664</v>
      </c>
      <c r="GY57" s="20"/>
      <c r="GZ57" s="20">
        <v>729.85</v>
      </c>
      <c r="HA57" s="20">
        <v>827.47295999999994</v>
      </c>
      <c r="HB57" s="20">
        <v>810.02873999999997</v>
      </c>
      <c r="HC57" s="20"/>
      <c r="HD57" s="20">
        <v>1006.65</v>
      </c>
      <c r="HE57" s="20">
        <v>1057.4445599999999</v>
      </c>
      <c r="HF57" s="20">
        <v>1057.4445599999999</v>
      </c>
      <c r="HG57" s="20"/>
      <c r="HH57" s="20">
        <v>91.2</v>
      </c>
      <c r="HI57" s="20">
        <v>93.711839999999995</v>
      </c>
      <c r="HJ57" s="20">
        <v>93.711839999999995</v>
      </c>
      <c r="HK57" s="20"/>
      <c r="HL57" s="20">
        <v>253.1</v>
      </c>
      <c r="HM57" s="20">
        <v>254.96038999999999</v>
      </c>
      <c r="HN57" s="20">
        <v>254.96038999999999</v>
      </c>
      <c r="HO57" s="20"/>
      <c r="HP57" s="20">
        <v>2136.35</v>
      </c>
      <c r="HQ57" s="20">
        <v>2320.7156</v>
      </c>
      <c r="HR57" s="20">
        <v>2275.9651749999998</v>
      </c>
      <c r="HS57" s="20"/>
      <c r="HT57" s="20">
        <v>0</v>
      </c>
      <c r="HU57" s="20">
        <v>0</v>
      </c>
      <c r="HV57" s="20">
        <v>0</v>
      </c>
      <c r="HW57" s="20"/>
      <c r="HX57" s="20">
        <v>0</v>
      </c>
      <c r="HY57" s="20">
        <v>0</v>
      </c>
      <c r="HZ57" s="20">
        <v>0</v>
      </c>
      <c r="IA57" s="20"/>
      <c r="IB57" s="20">
        <v>1002.95</v>
      </c>
      <c r="IC57" s="20">
        <v>950.60271499999999</v>
      </c>
      <c r="ID57" s="20">
        <v>867.45605499999999</v>
      </c>
      <c r="IE57" s="20"/>
      <c r="IF57" s="20">
        <v>0</v>
      </c>
      <c r="IG57" s="20">
        <v>0</v>
      </c>
      <c r="IH57" s="20">
        <v>0</v>
      </c>
      <c r="II57" s="20"/>
      <c r="IJ57" s="20">
        <v>0</v>
      </c>
      <c r="IK57" s="20">
        <v>0</v>
      </c>
      <c r="IL57" s="20">
        <v>0</v>
      </c>
      <c r="IM57" s="20"/>
      <c r="IN57" s="20">
        <v>90</v>
      </c>
      <c r="IO57" s="20">
        <v>0</v>
      </c>
      <c r="IP57" s="20">
        <v>0</v>
      </c>
      <c r="IQ57" s="20"/>
      <c r="IR57" s="20">
        <v>0</v>
      </c>
      <c r="IS57" s="20">
        <v>0</v>
      </c>
      <c r="IT57" s="20">
        <v>0</v>
      </c>
      <c r="IU57" s="20"/>
      <c r="IV57" s="20">
        <v>0</v>
      </c>
      <c r="IW57" s="20">
        <v>0</v>
      </c>
      <c r="IX57" s="20">
        <v>0</v>
      </c>
      <c r="IY57" s="20"/>
      <c r="IZ57" s="20">
        <v>0</v>
      </c>
      <c r="JA57" s="20">
        <v>0</v>
      </c>
      <c r="JB57" s="20">
        <v>0</v>
      </c>
      <c r="JC57" s="20"/>
      <c r="JD57" s="20">
        <v>1606</v>
      </c>
      <c r="JE57" s="20">
        <v>1731.217255</v>
      </c>
      <c r="JF57" s="20">
        <v>1620.61833</v>
      </c>
      <c r="JG57" s="20"/>
      <c r="JH57" s="20">
        <v>4230.1000000000004</v>
      </c>
      <c r="JI57" s="20">
        <v>4282.0163149999998</v>
      </c>
      <c r="JJ57" s="20">
        <v>4282.0163149999998</v>
      </c>
      <c r="JK57" s="20"/>
      <c r="JL57" s="20">
        <v>4183</v>
      </c>
      <c r="JM57" s="20">
        <v>4282.0163149999998</v>
      </c>
      <c r="JN57" s="20">
        <v>4282.0163149999998</v>
      </c>
      <c r="JO57" s="20"/>
      <c r="JP57" s="20">
        <v>4800</v>
      </c>
      <c r="JQ57" s="20">
        <v>4282.0163149999998</v>
      </c>
      <c r="JR57" s="20">
        <v>4282.0163149999998</v>
      </c>
      <c r="JS57" s="20"/>
      <c r="JT57" s="20">
        <v>6555.95</v>
      </c>
      <c r="JU57" s="20">
        <v>6423.024265</v>
      </c>
      <c r="JV57" s="20">
        <v>6423.024265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162</v>
      </c>
      <c r="KU57" s="20"/>
      <c r="KV57" s="20">
        <v>0</v>
      </c>
      <c r="KW57" s="20">
        <v>0</v>
      </c>
      <c r="KX57" s="20">
        <v>0</v>
      </c>
      <c r="KY57" s="20"/>
      <c r="KZ57" s="20">
        <v>0</v>
      </c>
      <c r="LA57" s="20">
        <v>0</v>
      </c>
      <c r="LB57" s="20">
        <v>0</v>
      </c>
      <c r="LC57" s="20"/>
      <c r="LD57" s="20">
        <v>51.4</v>
      </c>
      <c r="LE57" s="20">
        <v>74.892240000000001</v>
      </c>
      <c r="LF57" s="20">
        <v>74.892240000000001</v>
      </c>
      <c r="LG57" s="20"/>
      <c r="LH57" s="20">
        <v>2503.1</v>
      </c>
      <c r="LI57" s="20">
        <v>2334.0470799999998</v>
      </c>
      <c r="LJ57" s="20">
        <v>2640.0513649999998</v>
      </c>
      <c r="LK57" s="20"/>
      <c r="LL57" s="20">
        <v>2482.0500000000002</v>
      </c>
      <c r="LM57" s="20">
        <v>2321.8198149999998</v>
      </c>
      <c r="LN57" s="20">
        <v>2449.7932700000001</v>
      </c>
      <c r="LO57" s="20"/>
      <c r="LP57" s="20">
        <v>1531.8</v>
      </c>
      <c r="LQ57" s="20">
        <v>1611.21552</v>
      </c>
      <c r="LR57" s="20">
        <v>1611.21552</v>
      </c>
      <c r="LS57" s="20"/>
      <c r="LT57" s="20">
        <v>1797.85</v>
      </c>
      <c r="LU57" s="20">
        <v>1776.6190799999999</v>
      </c>
      <c r="LV57" s="20">
        <v>1828.2432349999999</v>
      </c>
      <c r="LW57" s="20"/>
      <c r="LX57" s="20">
        <v>719.25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3195.8</v>
      </c>
      <c r="MO57" s="20">
        <v>3594.5743200000002</v>
      </c>
      <c r="MP57" s="20">
        <v>3594.5743200000002</v>
      </c>
      <c r="MQ57" s="20"/>
      <c r="MR57" s="20">
        <v>3195.4</v>
      </c>
      <c r="MS57" s="20">
        <v>3594.5743200000002</v>
      </c>
      <c r="MT57" s="20">
        <v>3594.5743200000002</v>
      </c>
      <c r="MU57" s="20"/>
      <c r="MV57" s="20">
        <v>3372.8</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4536.3999999999996</v>
      </c>
      <c r="NU57" s="20">
        <v>3365.7327599999999</v>
      </c>
      <c r="NV57" s="20">
        <v>2295.3333250000001</v>
      </c>
      <c r="NW57" s="20"/>
      <c r="NX57" s="20">
        <v>2262.1</v>
      </c>
      <c r="NY57" s="20">
        <v>1682.866385</v>
      </c>
      <c r="NZ57" s="20">
        <v>1147.6666749999999</v>
      </c>
      <c r="OA57" s="20"/>
      <c r="OB57" s="20">
        <v>7.95</v>
      </c>
      <c r="OC57" s="20">
        <v>0</v>
      </c>
      <c r="OD57" s="20">
        <v>8.0995000000000008</v>
      </c>
      <c r="OE57" s="20"/>
      <c r="OF57" s="20">
        <v>882.55</v>
      </c>
      <c r="OG57" s="20">
        <v>1414.8965000000001</v>
      </c>
      <c r="OH57" s="20">
        <v>2008.9545000000001</v>
      </c>
      <c r="OI57" s="20"/>
      <c r="OJ57" s="20">
        <v>569</v>
      </c>
      <c r="OK57" s="20">
        <v>0</v>
      </c>
      <c r="OL57" s="20">
        <v>530.01350000000002</v>
      </c>
      <c r="OM57" s="20"/>
      <c r="ON57" s="20">
        <v>43.7</v>
      </c>
      <c r="OO57" s="20">
        <v>150.11250000000001</v>
      </c>
      <c r="OP57" s="20">
        <v>150.11250000000001</v>
      </c>
      <c r="OQ57" s="20"/>
      <c r="OR57" s="20">
        <v>1.4</v>
      </c>
      <c r="OS57" s="20">
        <v>0</v>
      </c>
      <c r="OT57" s="20">
        <v>2.1</v>
      </c>
      <c r="OU57" s="20"/>
      <c r="OV57" s="20">
        <v>371.8</v>
      </c>
      <c r="OW57" s="20">
        <v>358.52427499999999</v>
      </c>
      <c r="OX57" s="20">
        <v>332.91261500000002</v>
      </c>
      <c r="OY57" s="20"/>
      <c r="OZ57" s="20">
        <v>238</v>
      </c>
      <c r="PA57" s="20">
        <v>226.81299999999999</v>
      </c>
      <c r="PB57" s="20">
        <v>216</v>
      </c>
      <c r="PC57" s="20"/>
      <c r="PD57" s="20">
        <v>129.05000000000001</v>
      </c>
      <c r="PE57" s="20">
        <v>119.78325</v>
      </c>
      <c r="PF57" s="20">
        <v>113.30898999999999</v>
      </c>
      <c r="PG57" s="20"/>
      <c r="PH57" s="20">
        <v>16.100000000000001</v>
      </c>
      <c r="PI57" s="20">
        <v>24</v>
      </c>
      <c r="PJ57" s="20">
        <v>24</v>
      </c>
      <c r="PK57" s="20"/>
      <c r="PL57" s="20">
        <v>0</v>
      </c>
      <c r="PM57" s="20">
        <v>28.5</v>
      </c>
      <c r="PN57" s="20">
        <v>36</v>
      </c>
      <c r="PO57" s="20"/>
      <c r="PP57" s="20">
        <v>93.05</v>
      </c>
      <c r="PQ57" s="20">
        <v>96</v>
      </c>
      <c r="PR57" s="20">
        <v>96</v>
      </c>
      <c r="PS57" s="20"/>
      <c r="PT57" s="20">
        <v>486.7</v>
      </c>
      <c r="PU57" s="20">
        <v>466.01952</v>
      </c>
      <c r="PV57" s="20">
        <v>466.01952</v>
      </c>
      <c r="PW57" s="20"/>
      <c r="PX57" s="20">
        <v>479.28500000000003</v>
      </c>
      <c r="PY57" s="20">
        <v>434.56304999999998</v>
      </c>
      <c r="PZ57" s="20">
        <v>396.1164</v>
      </c>
      <c r="QA57" s="20"/>
      <c r="QB57" s="20">
        <v>416.25</v>
      </c>
      <c r="QC57" s="20">
        <v>256.31063999999998</v>
      </c>
      <c r="QD57" s="20">
        <v>256.31063999999998</v>
      </c>
      <c r="QE57" s="20"/>
      <c r="QF57" s="20">
        <v>81.400000000000006</v>
      </c>
      <c r="QG57" s="20">
        <v>84</v>
      </c>
      <c r="QH57" s="20">
        <v>84</v>
      </c>
      <c r="QI57" s="20"/>
      <c r="QJ57" s="20">
        <v>441.6</v>
      </c>
      <c r="QK57" s="20">
        <v>431.06808000000001</v>
      </c>
      <c r="QL57" s="20">
        <v>431.06808000000001</v>
      </c>
      <c r="QM57" s="20"/>
      <c r="QN57" s="20">
        <v>114.2</v>
      </c>
      <c r="QO57" s="20">
        <v>0</v>
      </c>
      <c r="QP57" s="20">
        <v>87.655500000000004</v>
      </c>
      <c r="QQ57" s="20"/>
      <c r="QR57" s="20">
        <v>136.94999999999999</v>
      </c>
      <c r="QS57" s="20">
        <v>0</v>
      </c>
      <c r="QT57" s="20">
        <v>116.44799999999999</v>
      </c>
      <c r="QU57" s="20"/>
      <c r="QV57" s="20">
        <v>269.39999999999998</v>
      </c>
      <c r="QW57" s="20">
        <v>352.6635</v>
      </c>
      <c r="QX57" s="20">
        <v>131.86000000000001</v>
      </c>
      <c r="QY57" s="20"/>
      <c r="QZ57" s="20">
        <v>850.95</v>
      </c>
      <c r="RA57" s="20">
        <v>1047.2184999999999</v>
      </c>
      <c r="RB57" s="20">
        <v>408.86750000000001</v>
      </c>
      <c r="RC57" s="20"/>
      <c r="RD57" s="20">
        <v>80.099999999999994</v>
      </c>
      <c r="RE57" s="20">
        <v>69.623999999999995</v>
      </c>
      <c r="RF57" s="20">
        <v>69.623999999999995</v>
      </c>
      <c r="RG57" s="20"/>
      <c r="RH57" s="20">
        <v>24</v>
      </c>
      <c r="RI57" s="20">
        <v>28.8</v>
      </c>
      <c r="RJ57" s="20">
        <v>28.8</v>
      </c>
      <c r="RK57" s="20"/>
      <c r="RL57" s="20">
        <v>52.8</v>
      </c>
      <c r="RM57" s="20">
        <v>57.6</v>
      </c>
      <c r="RN57" s="20">
        <v>57.6</v>
      </c>
      <c r="RO57" s="20"/>
      <c r="RP57" s="20">
        <v>59.95</v>
      </c>
      <c r="RQ57" s="20">
        <v>53.2</v>
      </c>
      <c r="RR57" s="20">
        <v>53.2</v>
      </c>
      <c r="RS57" s="20"/>
      <c r="RT57" s="20">
        <v>133.35</v>
      </c>
      <c r="RU57" s="20">
        <v>0</v>
      </c>
      <c r="RV57" s="20">
        <v>69.103999999999999</v>
      </c>
      <c r="RW57" s="20"/>
      <c r="RX57" s="20">
        <v>72.75</v>
      </c>
      <c r="RY57" s="20">
        <v>73.944000000000003</v>
      </c>
      <c r="RZ57" s="20">
        <v>73.944000000000003</v>
      </c>
      <c r="SA57" s="20"/>
      <c r="SB57" s="20">
        <v>266.25</v>
      </c>
      <c r="SC57" s="20">
        <v>218.80873500000001</v>
      </c>
      <c r="SD57" s="20">
        <v>200.64935500000001</v>
      </c>
      <c r="SE57" s="20"/>
      <c r="SF57" s="20">
        <v>40.35</v>
      </c>
      <c r="SG57" s="20">
        <v>48</v>
      </c>
      <c r="SH57" s="20">
        <v>48</v>
      </c>
      <c r="SI57" s="20"/>
      <c r="SJ57" s="20">
        <v>0</v>
      </c>
      <c r="SK57" s="20">
        <v>6.8</v>
      </c>
      <c r="SL57" s="20">
        <v>9.6</v>
      </c>
      <c r="SM57" s="20"/>
      <c r="SN57" s="20">
        <v>233.85</v>
      </c>
      <c r="SO57" s="20">
        <v>236.44800000000001</v>
      </c>
      <c r="SP57" s="20">
        <v>236.44800000000001</v>
      </c>
      <c r="SQ57" s="20"/>
      <c r="SR57" s="20">
        <v>104.95</v>
      </c>
      <c r="SS57" s="20">
        <v>108</v>
      </c>
      <c r="ST57" s="20">
        <v>108</v>
      </c>
      <c r="SU57" s="20"/>
      <c r="SV57" s="20">
        <v>151.25</v>
      </c>
      <c r="SW57" s="20">
        <v>156</v>
      </c>
      <c r="SX57" s="20">
        <v>156</v>
      </c>
      <c r="SY57" s="20"/>
      <c r="SZ57" s="20">
        <v>209.85</v>
      </c>
      <c r="TA57" s="20">
        <v>240</v>
      </c>
      <c r="TB57" s="20">
        <v>240</v>
      </c>
      <c r="TC57" s="20"/>
      <c r="TD57" s="20">
        <v>452.05</v>
      </c>
      <c r="TE57" s="20">
        <v>445.04856000000001</v>
      </c>
      <c r="TF57" s="20">
        <v>445.04856000000001</v>
      </c>
      <c r="TG57" s="20"/>
      <c r="TH57" s="20">
        <v>546.35</v>
      </c>
      <c r="TI57" s="20">
        <v>578.12599999999998</v>
      </c>
      <c r="TJ57" s="20">
        <v>578.12599999999998</v>
      </c>
      <c r="TK57" s="20"/>
      <c r="TL57" s="20">
        <v>1047.9000000000001</v>
      </c>
      <c r="TM57" s="20">
        <v>1191.3869999999999</v>
      </c>
      <c r="TN57" s="20">
        <v>1263.0635</v>
      </c>
      <c r="TO57" s="20"/>
      <c r="TP57" s="20">
        <v>206.85</v>
      </c>
      <c r="TQ57" s="20">
        <v>0</v>
      </c>
      <c r="TR57" s="20">
        <v>211.53550000000001</v>
      </c>
      <c r="TS57" s="20"/>
      <c r="TT57" s="20">
        <v>1076.45</v>
      </c>
      <c r="TU57" s="20">
        <v>1368.1775</v>
      </c>
      <c r="TV57" s="20">
        <v>1348.5509999999999</v>
      </c>
      <c r="TW57" s="20"/>
      <c r="TX57" s="20">
        <v>1392.4</v>
      </c>
      <c r="TY57" s="20">
        <v>1574.5675000000001</v>
      </c>
      <c r="TZ57" s="20">
        <v>1628.624</v>
      </c>
      <c r="UA57" s="20"/>
      <c r="UB57" s="20">
        <v>112.75</v>
      </c>
      <c r="UC57" s="20">
        <v>149.08099999999999</v>
      </c>
      <c r="UD57" s="20">
        <v>149.08099999999999</v>
      </c>
      <c r="UE57" s="20"/>
      <c r="UF57" s="20">
        <v>82.9</v>
      </c>
      <c r="UG57" s="20">
        <v>116.937</v>
      </c>
      <c r="UH57" s="20">
        <v>116.937</v>
      </c>
      <c r="UI57" s="20"/>
      <c r="UJ57" s="20">
        <v>331.8</v>
      </c>
      <c r="UK57" s="20">
        <v>306</v>
      </c>
      <c r="UL57" s="20">
        <v>240</v>
      </c>
      <c r="UM57" s="20"/>
      <c r="UN57" s="20">
        <v>91</v>
      </c>
      <c r="UO57" s="20">
        <v>67.2</v>
      </c>
      <c r="UP57" s="20">
        <v>67.2</v>
      </c>
      <c r="UQ57" s="20"/>
      <c r="UR57" s="20">
        <v>185.3</v>
      </c>
      <c r="US57" s="20">
        <v>177.6</v>
      </c>
      <c r="UT57" s="20">
        <v>177.6</v>
      </c>
      <c r="UU57" s="20"/>
      <c r="UV57" s="20">
        <v>200.8</v>
      </c>
      <c r="UW57" s="20">
        <v>192</v>
      </c>
      <c r="UX57" s="20">
        <v>192</v>
      </c>
      <c r="UY57" s="20"/>
      <c r="UZ57" s="20">
        <v>217.8</v>
      </c>
      <c r="VA57" s="20">
        <v>216</v>
      </c>
      <c r="VB57" s="20">
        <v>216</v>
      </c>
      <c r="VC57" s="20"/>
      <c r="VD57" s="20">
        <v>222.9</v>
      </c>
      <c r="VE57" s="20">
        <v>216</v>
      </c>
      <c r="VF57" s="20">
        <v>216</v>
      </c>
      <c r="VG57" s="20"/>
      <c r="VH57" s="20">
        <v>33.4</v>
      </c>
      <c r="VI57" s="20">
        <v>104.673</v>
      </c>
      <c r="VJ57" s="20">
        <v>104.673</v>
      </c>
      <c r="VK57" s="20"/>
      <c r="VL57" s="20">
        <v>1854.5</v>
      </c>
      <c r="VM57" s="20">
        <v>0</v>
      </c>
      <c r="VN57" s="20">
        <v>1851.048</v>
      </c>
      <c r="VO57" s="20"/>
      <c r="VP57" s="20">
        <v>113.1</v>
      </c>
      <c r="VQ57" s="20">
        <v>0</v>
      </c>
      <c r="VR57" s="20">
        <v>126.5665</v>
      </c>
      <c r="VS57" s="20"/>
      <c r="VT57" s="20">
        <v>1001.75</v>
      </c>
      <c r="VU57" s="20">
        <v>0</v>
      </c>
      <c r="VV57" s="20">
        <v>908.43</v>
      </c>
      <c r="VW57" s="20"/>
      <c r="VX57" s="20">
        <v>14.4</v>
      </c>
      <c r="VY57" s="20">
        <v>14.4</v>
      </c>
      <c r="VZ57" s="20">
        <v>14.4</v>
      </c>
      <c r="WA57" s="20"/>
      <c r="WB57" s="20">
        <v>1722.55</v>
      </c>
      <c r="WC57" s="20">
        <v>1519</v>
      </c>
      <c r="WD57" s="20">
        <v>1492.5</v>
      </c>
      <c r="WE57" s="20"/>
      <c r="WF57" s="20">
        <v>1692.85</v>
      </c>
      <c r="WG57" s="20">
        <v>1382.95</v>
      </c>
      <c r="WH57" s="20">
        <v>1414</v>
      </c>
      <c r="WI57" s="20"/>
      <c r="WJ57" s="20">
        <v>752.5</v>
      </c>
      <c r="WK57" s="20">
        <v>0</v>
      </c>
      <c r="WL57" s="20">
        <v>683.70749999999998</v>
      </c>
      <c r="WM57" s="20"/>
      <c r="WN57" s="20">
        <v>108.3</v>
      </c>
      <c r="WO57" s="20">
        <v>0</v>
      </c>
      <c r="WP57" s="20">
        <v>49.627499999999998</v>
      </c>
      <c r="WQ57" s="20"/>
      <c r="WR57" s="20">
        <v>204.25</v>
      </c>
      <c r="WS57" s="20">
        <v>235.2</v>
      </c>
      <c r="WT57" s="20">
        <v>235.2</v>
      </c>
      <c r="WU57" s="20"/>
      <c r="WV57" s="20">
        <v>466.55</v>
      </c>
      <c r="WW57" s="20">
        <v>452.03879999999998</v>
      </c>
      <c r="WX57" s="20">
        <v>452.03879999999998</v>
      </c>
      <c r="WY57" s="20"/>
      <c r="WZ57" s="20">
        <v>222.45</v>
      </c>
      <c r="XA57" s="20">
        <v>239.4</v>
      </c>
      <c r="XB57" s="20">
        <v>259.2</v>
      </c>
      <c r="XC57" s="20"/>
      <c r="XD57" s="20">
        <v>1025.4000000000001</v>
      </c>
      <c r="XE57" s="20">
        <v>1008</v>
      </c>
      <c r="XF57" s="20">
        <v>1008</v>
      </c>
      <c r="XG57" s="20"/>
      <c r="XH57" s="20">
        <v>287.7</v>
      </c>
      <c r="XI57" s="20">
        <v>240</v>
      </c>
      <c r="XJ57" s="20">
        <v>240</v>
      </c>
      <c r="XK57" s="20"/>
      <c r="XL57" s="20">
        <v>407.45</v>
      </c>
      <c r="XM57" s="20">
        <v>369</v>
      </c>
      <c r="XN57" s="20">
        <v>336</v>
      </c>
      <c r="XO57" s="20"/>
      <c r="XP57" s="20">
        <v>0</v>
      </c>
      <c r="XQ57" s="20">
        <v>0</v>
      </c>
      <c r="XR57" s="20">
        <v>0</v>
      </c>
      <c r="XS57" s="20"/>
      <c r="XT57" s="20">
        <v>167.5</v>
      </c>
      <c r="XU57" s="20">
        <v>176.4</v>
      </c>
      <c r="XV57" s="20">
        <v>176.4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2769</v>
      </c>
      <c r="C6" s="1"/>
      <c r="D6" s="1"/>
      <c r="E6" s="1"/>
    </row>
    <row r="7" spans="1:7" ht="33" customHeight="1" x14ac:dyDescent="0.25">
      <c r="A7" s="1"/>
      <c r="B7" s="3" t="s">
        <v>2770</v>
      </c>
      <c r="C7" s="3" t="s">
        <v>2771</v>
      </c>
      <c r="D7" s="3" t="s">
        <v>2772</v>
      </c>
      <c r="E7" s="3" t="s">
        <v>1019</v>
      </c>
    </row>
    <row r="8" spans="1:7" x14ac:dyDescent="0.25">
      <c r="A8" s="1"/>
      <c r="B8" s="145" t="s">
        <v>2773</v>
      </c>
      <c r="C8" s="53">
        <v>6203848.7950799996</v>
      </c>
      <c r="D8" s="53">
        <v>6483805.6885439996</v>
      </c>
      <c r="E8" s="176">
        <v>-4.3177866042260586E-2</v>
      </c>
    </row>
    <row r="9" spans="1:7" x14ac:dyDescent="0.25">
      <c r="A9" s="1"/>
      <c r="B9" s="145" t="s">
        <v>2774</v>
      </c>
      <c r="C9" s="53">
        <v>6041502.6894100001</v>
      </c>
      <c r="D9" s="53">
        <v>6942445.8209279999</v>
      </c>
      <c r="E9" s="176">
        <v>-0.12977315988582977</v>
      </c>
    </row>
    <row r="10" spans="1:7" x14ac:dyDescent="0.25">
      <c r="A10" s="1"/>
      <c r="B10" s="145" t="s">
        <v>2775</v>
      </c>
      <c r="C10" s="53">
        <v>5211357.67466</v>
      </c>
      <c r="D10" s="53">
        <v>6519363.3113399995</v>
      </c>
      <c r="E10" s="176">
        <v>-0.20063395368759568</v>
      </c>
    </row>
    <row r="11" spans="1:7" x14ac:dyDescent="0.25">
      <c r="A11" s="1"/>
      <c r="B11" s="145" t="s">
        <v>2776</v>
      </c>
      <c r="C11" s="53">
        <v>4878030.4102100004</v>
      </c>
      <c r="D11" s="53">
        <v>5775626.5114158001</v>
      </c>
      <c r="E11" s="176">
        <v>-0.15541103626276018</v>
      </c>
    </row>
    <row r="12" spans="1:7" x14ac:dyDescent="0.25">
      <c r="A12" s="1"/>
      <c r="B12" s="145" t="s">
        <v>2777</v>
      </c>
      <c r="C12" s="53">
        <v>6477190.8745999997</v>
      </c>
      <c r="D12" s="53">
        <v>6986256.6486042002</v>
      </c>
      <c r="E12" s="176">
        <v>-7.2866743895803984E-2</v>
      </c>
    </row>
    <row r="13" spans="1:7" x14ac:dyDescent="0.25">
      <c r="A13" s="1"/>
      <c r="B13" s="145" t="s">
        <v>2778</v>
      </c>
      <c r="C13" s="53">
        <v>7222406.3185099997</v>
      </c>
      <c r="D13" s="53">
        <v>6807209.7332106</v>
      </c>
      <c r="E13" s="176">
        <v>6.0993652549555535E-2</v>
      </c>
    </row>
    <row r="14" spans="1:7" x14ac:dyDescent="0.25">
      <c r="A14" s="1"/>
      <c r="B14" s="145" t="s">
        <v>2779</v>
      </c>
      <c r="C14" s="53">
        <v>7636711.5013199998</v>
      </c>
      <c r="D14" s="53">
        <v>7493113.6613244005</v>
      </c>
      <c r="E14" s="176">
        <v>1.9163974615356263E-2</v>
      </c>
    </row>
    <row r="15" spans="1:7" x14ac:dyDescent="0.25">
      <c r="A15" s="1"/>
      <c r="B15" s="145" t="s">
        <v>2780</v>
      </c>
      <c r="C15" s="53">
        <v>6711727.5107699996</v>
      </c>
      <c r="D15" s="53">
        <v>7274668.0805099998</v>
      </c>
      <c r="E15" s="176">
        <v>-7.7383677648222585E-2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2781</v>
      </c>
      <c r="C5" s="1"/>
      <c r="D5" s="1"/>
      <c r="E5" s="1"/>
      <c r="F5" s="1"/>
      <c r="G5" s="1"/>
      <c r="H5" s="1"/>
      <c r="I5" s="1"/>
      <c r="J5" s="1"/>
      <c r="K5" s="1"/>
      <c r="L5" s="1"/>
      <c r="M5" s="1"/>
      <c r="N5" s="1"/>
      <c r="O5" s="1"/>
      <c r="P5" s="1"/>
    </row>
    <row r="6" spans="1:16" ht="30" x14ac:dyDescent="0.25">
      <c r="A6" s="1"/>
      <c r="B6" s="3" t="s">
        <v>135</v>
      </c>
      <c r="C6" s="3" t="s">
        <v>1216</v>
      </c>
      <c r="D6" s="3" t="s">
        <v>1217</v>
      </c>
      <c r="E6" s="3" t="s">
        <v>1218</v>
      </c>
      <c r="F6" s="3" t="s">
        <v>138</v>
      </c>
      <c r="G6" s="3" t="s">
        <v>139</v>
      </c>
      <c r="H6" s="3" t="s">
        <v>1219</v>
      </c>
      <c r="I6" s="3" t="s">
        <v>1220</v>
      </c>
      <c r="J6" s="3" t="s">
        <v>1221</v>
      </c>
      <c r="K6" s="3" t="s">
        <v>1222</v>
      </c>
      <c r="L6" s="3" t="s">
        <v>1223</v>
      </c>
      <c r="M6" s="3" t="s">
        <v>1224</v>
      </c>
      <c r="N6" s="3" t="s">
        <v>1225</v>
      </c>
      <c r="O6" s="3" t="s">
        <v>1226</v>
      </c>
      <c r="P6" s="3" t="s">
        <v>1227</v>
      </c>
    </row>
    <row r="7" spans="1:16" x14ac:dyDescent="0.25">
      <c r="A7" s="1"/>
      <c r="B7" s="6" t="s">
        <v>650</v>
      </c>
      <c r="C7" s="6" t="s">
        <v>1039</v>
      </c>
      <c r="D7" s="86" t="s">
        <v>48</v>
      </c>
      <c r="E7" s="6" t="s">
        <v>1228</v>
      </c>
      <c r="F7" s="86" t="s">
        <v>18</v>
      </c>
      <c r="G7" s="86" t="s">
        <v>19</v>
      </c>
      <c r="H7" s="86" t="s">
        <v>971</v>
      </c>
      <c r="I7" s="86" t="s">
        <v>971</v>
      </c>
      <c r="J7" s="177" t="s">
        <v>1229</v>
      </c>
      <c r="K7" s="86" t="s">
        <v>971</v>
      </c>
      <c r="L7" s="86" t="s">
        <v>971</v>
      </c>
      <c r="M7" s="86" t="s">
        <v>971</v>
      </c>
      <c r="N7" s="86" t="s">
        <v>971</v>
      </c>
      <c r="O7" s="6" t="s">
        <v>1230</v>
      </c>
      <c r="P7" s="6"/>
    </row>
    <row r="8" spans="1:16" x14ac:dyDescent="0.25">
      <c r="A8" s="1"/>
      <c r="B8" s="6" t="s">
        <v>651</v>
      </c>
      <c r="C8" s="6" t="s">
        <v>1098</v>
      </c>
      <c r="D8" s="86" t="s">
        <v>48</v>
      </c>
      <c r="E8" s="6" t="s">
        <v>1231</v>
      </c>
      <c r="F8" s="86" t="s">
        <v>18</v>
      </c>
      <c r="G8" s="86" t="s">
        <v>19</v>
      </c>
      <c r="H8" s="86" t="s">
        <v>971</v>
      </c>
      <c r="I8" s="86" t="s">
        <v>971</v>
      </c>
      <c r="J8" s="177" t="s">
        <v>1229</v>
      </c>
      <c r="K8" s="86" t="s">
        <v>971</v>
      </c>
      <c r="L8" s="86" t="s">
        <v>971</v>
      </c>
      <c r="M8" s="86" t="s">
        <v>971</v>
      </c>
      <c r="N8" s="86" t="s">
        <v>971</v>
      </c>
      <c r="O8" s="6" t="s">
        <v>1230</v>
      </c>
      <c r="P8" s="6"/>
    </row>
    <row r="9" spans="1:16" x14ac:dyDescent="0.25">
      <c r="A9" s="1"/>
      <c r="B9" s="6" t="s">
        <v>648</v>
      </c>
      <c r="C9" s="6" t="s">
        <v>1044</v>
      </c>
      <c r="D9" s="86" t="s">
        <v>1232</v>
      </c>
      <c r="E9" s="6" t="s">
        <v>1233</v>
      </c>
      <c r="F9" s="86" t="s">
        <v>18</v>
      </c>
      <c r="G9" s="86" t="s">
        <v>19</v>
      </c>
      <c r="H9" s="86" t="s">
        <v>971</v>
      </c>
      <c r="I9" s="86" t="s">
        <v>971</v>
      </c>
      <c r="J9" s="177" t="s">
        <v>1229</v>
      </c>
      <c r="K9" s="86" t="s">
        <v>971</v>
      </c>
      <c r="L9" s="86" t="s">
        <v>971</v>
      </c>
      <c r="M9" s="86" t="s">
        <v>971</v>
      </c>
      <c r="N9" s="86" t="s">
        <v>971</v>
      </c>
      <c r="O9" s="6" t="s">
        <v>1230</v>
      </c>
      <c r="P9" s="6"/>
    </row>
    <row r="10" spans="1:16" x14ac:dyDescent="0.25">
      <c r="A10" s="1"/>
      <c r="B10" s="6" t="s">
        <v>59</v>
      </c>
      <c r="C10" s="6" t="s">
        <v>1112</v>
      </c>
      <c r="D10" s="86" t="s">
        <v>48</v>
      </c>
      <c r="E10" s="6" t="s">
        <v>1234</v>
      </c>
      <c r="F10" s="86" t="s">
        <v>1235</v>
      </c>
      <c r="G10" s="86" t="s">
        <v>1236</v>
      </c>
      <c r="H10" s="86" t="s">
        <v>971</v>
      </c>
      <c r="I10" s="86" t="s">
        <v>1237</v>
      </c>
      <c r="J10" s="178" t="s">
        <v>1238</v>
      </c>
      <c r="K10" s="86" t="s">
        <v>971</v>
      </c>
      <c r="L10" s="86" t="s">
        <v>971</v>
      </c>
      <c r="M10" s="86" t="s">
        <v>971</v>
      </c>
      <c r="N10" s="86" t="s">
        <v>971</v>
      </c>
      <c r="O10" s="6" t="s">
        <v>1230</v>
      </c>
      <c r="P10" s="6" t="s">
        <v>1239</v>
      </c>
    </row>
    <row r="11" spans="1:16" x14ac:dyDescent="0.25">
      <c r="A11" s="1"/>
      <c r="B11" s="6" t="s">
        <v>59</v>
      </c>
      <c r="C11" s="6" t="s">
        <v>1112</v>
      </c>
      <c r="D11" s="86" t="s">
        <v>48</v>
      </c>
      <c r="E11" s="6" t="s">
        <v>1234</v>
      </c>
      <c r="F11" s="86" t="s">
        <v>1240</v>
      </c>
      <c r="G11" s="86" t="s">
        <v>1241</v>
      </c>
      <c r="H11" s="86" t="s">
        <v>971</v>
      </c>
      <c r="I11" s="86" t="s">
        <v>971</v>
      </c>
      <c r="J11" s="178" t="s">
        <v>1238</v>
      </c>
      <c r="K11" s="86" t="s">
        <v>971</v>
      </c>
      <c r="L11" s="86" t="s">
        <v>971</v>
      </c>
      <c r="M11" s="86" t="s">
        <v>971</v>
      </c>
      <c r="N11" s="86" t="s">
        <v>971</v>
      </c>
      <c r="O11" s="6" t="s">
        <v>1230</v>
      </c>
      <c r="P11" s="6"/>
    </row>
    <row r="12" spans="1:16" x14ac:dyDescent="0.25">
      <c r="A12" s="1"/>
      <c r="B12" s="6" t="s">
        <v>66</v>
      </c>
      <c r="C12" s="6" t="s">
        <v>75</v>
      </c>
      <c r="D12" s="86" t="s">
        <v>48</v>
      </c>
      <c r="E12" s="6" t="s">
        <v>1242</v>
      </c>
      <c r="F12" s="86" t="s">
        <v>18</v>
      </c>
      <c r="G12" s="86" t="s">
        <v>19</v>
      </c>
      <c r="H12" s="86" t="s">
        <v>971</v>
      </c>
      <c r="I12" s="86" t="s">
        <v>971</v>
      </c>
      <c r="J12" s="179" t="s">
        <v>1243</v>
      </c>
      <c r="K12" s="86" t="s">
        <v>971</v>
      </c>
      <c r="L12" s="86" t="s">
        <v>971</v>
      </c>
      <c r="M12" s="86" t="s">
        <v>971</v>
      </c>
      <c r="N12" s="86" t="s">
        <v>971</v>
      </c>
      <c r="O12" s="6" t="s">
        <v>1230</v>
      </c>
      <c r="P12" s="6"/>
    </row>
    <row r="13" spans="1:16" x14ac:dyDescent="0.25">
      <c r="A13" s="1"/>
      <c r="B13" s="6" t="s">
        <v>80</v>
      </c>
      <c r="C13" s="6" t="s">
        <v>81</v>
      </c>
      <c r="D13" s="86" t="s">
        <v>48</v>
      </c>
      <c r="E13" s="6" t="s">
        <v>1244</v>
      </c>
      <c r="F13" s="86" t="s">
        <v>18</v>
      </c>
      <c r="G13" s="86" t="s">
        <v>1245</v>
      </c>
      <c r="H13" s="86" t="s">
        <v>971</v>
      </c>
      <c r="I13" s="86" t="s">
        <v>971</v>
      </c>
      <c r="J13" s="179" t="s">
        <v>1243</v>
      </c>
      <c r="K13" s="86" t="s">
        <v>971</v>
      </c>
      <c r="L13" s="86" t="s">
        <v>971</v>
      </c>
      <c r="M13" s="86" t="s">
        <v>971</v>
      </c>
      <c r="N13" s="86" t="s">
        <v>971</v>
      </c>
      <c r="O13" s="6" t="s">
        <v>1230</v>
      </c>
      <c r="P13" s="6"/>
    </row>
    <row r="14" spans="1:16" x14ac:dyDescent="0.25">
      <c r="A14" s="1"/>
      <c r="B14" s="6" t="s">
        <v>80</v>
      </c>
      <c r="C14" s="6" t="s">
        <v>81</v>
      </c>
      <c r="D14" s="86" t="s">
        <v>48</v>
      </c>
      <c r="E14" s="6" t="s">
        <v>1244</v>
      </c>
      <c r="F14" s="86" t="s">
        <v>1245</v>
      </c>
      <c r="G14" s="86" t="s">
        <v>1246</v>
      </c>
      <c r="H14" s="86" t="s">
        <v>971</v>
      </c>
      <c r="I14" s="86" t="s">
        <v>971</v>
      </c>
      <c r="J14" s="180" t="s">
        <v>1247</v>
      </c>
      <c r="K14" s="86" t="s">
        <v>971</v>
      </c>
      <c r="L14" s="86" t="s">
        <v>971</v>
      </c>
      <c r="M14" s="86" t="s">
        <v>971</v>
      </c>
      <c r="N14" s="86" t="s">
        <v>971</v>
      </c>
      <c r="O14" s="6" t="s">
        <v>1230</v>
      </c>
      <c r="P14" s="6"/>
    </row>
    <row r="15" spans="1:16" x14ac:dyDescent="0.25">
      <c r="A15" s="1"/>
      <c r="B15" s="6" t="s">
        <v>80</v>
      </c>
      <c r="C15" s="6" t="s">
        <v>81</v>
      </c>
      <c r="D15" s="86" t="s">
        <v>48</v>
      </c>
      <c r="E15" s="6" t="s">
        <v>1244</v>
      </c>
      <c r="F15" s="86" t="s">
        <v>1246</v>
      </c>
      <c r="G15" s="86" t="s">
        <v>19</v>
      </c>
      <c r="H15" s="86" t="s">
        <v>971</v>
      </c>
      <c r="I15" s="86" t="s">
        <v>971</v>
      </c>
      <c r="J15" s="179" t="s">
        <v>1243</v>
      </c>
      <c r="K15" s="86" t="s">
        <v>971</v>
      </c>
      <c r="L15" s="86" t="s">
        <v>971</v>
      </c>
      <c r="M15" s="86" t="s">
        <v>971</v>
      </c>
      <c r="N15" s="86" t="s">
        <v>971</v>
      </c>
      <c r="O15" s="6" t="s">
        <v>1230</v>
      </c>
      <c r="P15" s="6"/>
    </row>
    <row r="16" spans="1:16" ht="25.5" x14ac:dyDescent="0.25">
      <c r="A16" s="1"/>
      <c r="B16" s="6" t="s">
        <v>649</v>
      </c>
      <c r="C16" s="6" t="s">
        <v>1136</v>
      </c>
      <c r="D16" s="86" t="s">
        <v>1137</v>
      </c>
      <c r="E16" s="6" t="s">
        <v>1248</v>
      </c>
      <c r="F16" s="86" t="s">
        <v>18</v>
      </c>
      <c r="G16" s="86" t="s">
        <v>19</v>
      </c>
      <c r="H16" s="86" t="s">
        <v>971</v>
      </c>
      <c r="I16" s="86" t="s">
        <v>971</v>
      </c>
      <c r="J16" s="177" t="s">
        <v>1229</v>
      </c>
      <c r="K16" s="86" t="s">
        <v>971</v>
      </c>
      <c r="L16" s="86" t="s">
        <v>971</v>
      </c>
      <c r="M16" s="86" t="s">
        <v>971</v>
      </c>
      <c r="N16" s="86" t="s">
        <v>971</v>
      </c>
      <c r="O16" s="6" t="s">
        <v>1230</v>
      </c>
      <c r="P16" s="6"/>
    </row>
    <row r="17" spans="1:16" ht="25.5" x14ac:dyDescent="0.25">
      <c r="A17" s="1"/>
      <c r="B17" s="6" t="s">
        <v>649</v>
      </c>
      <c r="C17" s="6" t="s">
        <v>1136</v>
      </c>
      <c r="D17" s="86" t="s">
        <v>1138</v>
      </c>
      <c r="E17" s="6" t="s">
        <v>1249</v>
      </c>
      <c r="F17" s="86" t="s">
        <v>18</v>
      </c>
      <c r="G17" s="86" t="s">
        <v>19</v>
      </c>
      <c r="H17" s="86" t="s">
        <v>971</v>
      </c>
      <c r="I17" s="86" t="s">
        <v>971</v>
      </c>
      <c r="J17" s="177" t="s">
        <v>1229</v>
      </c>
      <c r="K17" s="86" t="s">
        <v>971</v>
      </c>
      <c r="L17" s="86" t="s">
        <v>971</v>
      </c>
      <c r="M17" s="86" t="s">
        <v>971</v>
      </c>
      <c r="N17" s="86" t="s">
        <v>971</v>
      </c>
      <c r="O17" s="6" t="s">
        <v>1230</v>
      </c>
      <c r="P17" s="6"/>
    </row>
    <row r="18" spans="1:16" x14ac:dyDescent="0.25">
      <c r="A18" s="1"/>
      <c r="B18" s="6" t="s">
        <v>84</v>
      </c>
      <c r="C18" s="6" t="s">
        <v>87</v>
      </c>
      <c r="D18" s="86" t="s">
        <v>48</v>
      </c>
      <c r="E18" s="6" t="s">
        <v>1250</v>
      </c>
      <c r="F18" s="86" t="s">
        <v>18</v>
      </c>
      <c r="G18" s="86" t="s">
        <v>1251</v>
      </c>
      <c r="H18" s="86" t="s">
        <v>971</v>
      </c>
      <c r="I18" s="86" t="s">
        <v>971</v>
      </c>
      <c r="J18" s="179" t="s">
        <v>1243</v>
      </c>
      <c r="K18" s="86" t="s">
        <v>971</v>
      </c>
      <c r="L18" s="86" t="s">
        <v>971</v>
      </c>
      <c r="M18" s="86" t="s">
        <v>971</v>
      </c>
      <c r="N18" s="86" t="s">
        <v>971</v>
      </c>
      <c r="O18" s="6" t="s">
        <v>1230</v>
      </c>
      <c r="P18" s="6"/>
    </row>
    <row r="19" spans="1:16" x14ac:dyDescent="0.25">
      <c r="A19" s="1"/>
      <c r="B19" s="6" t="s">
        <v>84</v>
      </c>
      <c r="C19" s="6" t="s">
        <v>87</v>
      </c>
      <c r="D19" s="86" t="s">
        <v>48</v>
      </c>
      <c r="E19" s="6" t="s">
        <v>1250</v>
      </c>
      <c r="F19" s="86" t="s">
        <v>1251</v>
      </c>
      <c r="G19" s="86" t="s">
        <v>1252</v>
      </c>
      <c r="H19" s="86" t="s">
        <v>971</v>
      </c>
      <c r="I19" s="86" t="s">
        <v>971</v>
      </c>
      <c r="J19" s="181" t="s">
        <v>1253</v>
      </c>
      <c r="K19" s="86" t="s">
        <v>971</v>
      </c>
      <c r="L19" s="86" t="s">
        <v>971</v>
      </c>
      <c r="M19" s="86" t="s">
        <v>971</v>
      </c>
      <c r="N19" s="86" t="s">
        <v>971</v>
      </c>
      <c r="O19" s="6" t="s">
        <v>1230</v>
      </c>
      <c r="P19" s="6"/>
    </row>
    <row r="20" spans="1:16" x14ac:dyDescent="0.25">
      <c r="A20" s="1"/>
      <c r="B20" s="6" t="s">
        <v>84</v>
      </c>
      <c r="C20" s="6" t="s">
        <v>87</v>
      </c>
      <c r="D20" s="86" t="s">
        <v>48</v>
      </c>
      <c r="E20" s="6" t="s">
        <v>1250</v>
      </c>
      <c r="F20" s="86" t="s">
        <v>1252</v>
      </c>
      <c r="G20" s="86" t="s">
        <v>1254</v>
      </c>
      <c r="H20" s="86" t="s">
        <v>971</v>
      </c>
      <c r="I20" s="86" t="s">
        <v>971</v>
      </c>
      <c r="J20" s="180" t="s">
        <v>1247</v>
      </c>
      <c r="K20" s="86" t="s">
        <v>971</v>
      </c>
      <c r="L20" s="86" t="s">
        <v>971</v>
      </c>
      <c r="M20" s="86" t="s">
        <v>971</v>
      </c>
      <c r="N20" s="86" t="s">
        <v>971</v>
      </c>
      <c r="O20" s="6" t="s">
        <v>1230</v>
      </c>
      <c r="P20" s="6"/>
    </row>
    <row r="21" spans="1:16" x14ac:dyDescent="0.25">
      <c r="A21" s="1"/>
      <c r="B21" s="6" t="s">
        <v>84</v>
      </c>
      <c r="C21" s="6" t="s">
        <v>87</v>
      </c>
      <c r="D21" s="86" t="s">
        <v>48</v>
      </c>
      <c r="E21" s="6" t="s">
        <v>1250</v>
      </c>
      <c r="F21" s="86" t="s">
        <v>1254</v>
      </c>
      <c r="G21" s="86" t="s">
        <v>1255</v>
      </c>
      <c r="H21" s="86" t="s">
        <v>971</v>
      </c>
      <c r="I21" s="86" t="s">
        <v>971</v>
      </c>
      <c r="J21" s="181" t="s">
        <v>1253</v>
      </c>
      <c r="K21" s="86" t="s">
        <v>971</v>
      </c>
      <c r="L21" s="86" t="s">
        <v>971</v>
      </c>
      <c r="M21" s="86" t="s">
        <v>971</v>
      </c>
      <c r="N21" s="86" t="s">
        <v>971</v>
      </c>
      <c r="O21" s="6" t="s">
        <v>1230</v>
      </c>
      <c r="P21" s="6"/>
    </row>
    <row r="22" spans="1:16" x14ac:dyDescent="0.25">
      <c r="A22" s="1"/>
      <c r="B22" s="6" t="s">
        <v>84</v>
      </c>
      <c r="C22" s="6" t="s">
        <v>87</v>
      </c>
      <c r="D22" s="86" t="s">
        <v>48</v>
      </c>
      <c r="E22" s="6" t="s">
        <v>1250</v>
      </c>
      <c r="F22" s="86" t="s">
        <v>1255</v>
      </c>
      <c r="G22" s="86" t="s">
        <v>19</v>
      </c>
      <c r="H22" s="86" t="s">
        <v>971</v>
      </c>
      <c r="I22" s="86" t="s">
        <v>971</v>
      </c>
      <c r="J22" s="179" t="s">
        <v>1243</v>
      </c>
      <c r="K22" s="86" t="s">
        <v>971</v>
      </c>
      <c r="L22" s="86" t="s">
        <v>971</v>
      </c>
      <c r="M22" s="86" t="s">
        <v>971</v>
      </c>
      <c r="N22" s="86" t="s">
        <v>971</v>
      </c>
      <c r="O22" s="6" t="s">
        <v>1230</v>
      </c>
      <c r="P22" s="6" t="s">
        <v>1256</v>
      </c>
    </row>
    <row r="23" spans="1:16" x14ac:dyDescent="0.25">
      <c r="A23" s="1"/>
      <c r="B23" s="6" t="s">
        <v>104</v>
      </c>
      <c r="C23" s="6" t="s">
        <v>111</v>
      </c>
      <c r="D23" s="86" t="s">
        <v>48</v>
      </c>
      <c r="E23" s="6" t="s">
        <v>1257</v>
      </c>
      <c r="F23" s="86" t="s">
        <v>18</v>
      </c>
      <c r="G23" s="86" t="s">
        <v>1258</v>
      </c>
      <c r="H23" s="86" t="s">
        <v>971</v>
      </c>
      <c r="I23" s="86" t="s">
        <v>971</v>
      </c>
      <c r="J23" s="179" t="s">
        <v>1243</v>
      </c>
      <c r="K23" s="86" t="s">
        <v>971</v>
      </c>
      <c r="L23" s="86" t="s">
        <v>971</v>
      </c>
      <c r="M23" s="86" t="s">
        <v>971</v>
      </c>
      <c r="N23" s="86" t="s">
        <v>971</v>
      </c>
      <c r="O23" s="6" t="s">
        <v>1230</v>
      </c>
      <c r="P23" s="6"/>
    </row>
    <row r="24" spans="1:16" x14ac:dyDescent="0.25">
      <c r="A24" s="1"/>
      <c r="B24" s="6" t="s">
        <v>104</v>
      </c>
      <c r="C24" s="6" t="s">
        <v>111</v>
      </c>
      <c r="D24" s="86" t="s">
        <v>48</v>
      </c>
      <c r="E24" s="6" t="s">
        <v>1257</v>
      </c>
      <c r="F24" s="86" t="s">
        <v>1258</v>
      </c>
      <c r="G24" s="86" t="s">
        <v>1255</v>
      </c>
      <c r="H24" s="86" t="s">
        <v>971</v>
      </c>
      <c r="I24" s="86" t="s">
        <v>971</v>
      </c>
      <c r="J24" s="180" t="s">
        <v>1247</v>
      </c>
      <c r="K24" s="86" t="s">
        <v>971</v>
      </c>
      <c r="L24" s="86" t="s">
        <v>971</v>
      </c>
      <c r="M24" s="86" t="s">
        <v>971</v>
      </c>
      <c r="N24" s="86" t="s">
        <v>971</v>
      </c>
      <c r="O24" s="6" t="s">
        <v>1230</v>
      </c>
      <c r="P24" s="6"/>
    </row>
    <row r="25" spans="1:16" x14ac:dyDescent="0.25">
      <c r="A25" s="1"/>
      <c r="B25" s="6" t="s">
        <v>104</v>
      </c>
      <c r="C25" s="6" t="s">
        <v>111</v>
      </c>
      <c r="D25" s="86" t="s">
        <v>48</v>
      </c>
      <c r="E25" s="6" t="s">
        <v>1257</v>
      </c>
      <c r="F25" s="86" t="s">
        <v>1255</v>
      </c>
      <c r="G25" s="86" t="s">
        <v>19</v>
      </c>
      <c r="H25" s="86" t="s">
        <v>971</v>
      </c>
      <c r="I25" s="86" t="s">
        <v>971</v>
      </c>
      <c r="J25" s="179" t="s">
        <v>1243</v>
      </c>
      <c r="K25" s="86" t="s">
        <v>971</v>
      </c>
      <c r="L25" s="86" t="s">
        <v>971</v>
      </c>
      <c r="M25" s="86" t="s">
        <v>971</v>
      </c>
      <c r="N25" s="86" t="s">
        <v>971</v>
      </c>
      <c r="O25" s="6" t="s">
        <v>1230</v>
      </c>
      <c r="P25" s="6"/>
    </row>
    <row r="26" spans="1:16" x14ac:dyDescent="0.25">
      <c r="A26" s="1"/>
      <c r="B26" s="6" t="s">
        <v>632</v>
      </c>
      <c r="C26" s="6" t="s">
        <v>1056</v>
      </c>
      <c r="D26" s="86" t="s">
        <v>48</v>
      </c>
      <c r="E26" s="6" t="s">
        <v>1259</v>
      </c>
      <c r="F26" s="86" t="s">
        <v>18</v>
      </c>
      <c r="G26" s="86" t="s">
        <v>19</v>
      </c>
      <c r="H26" s="86" t="s">
        <v>1260</v>
      </c>
      <c r="I26" s="86" t="s">
        <v>971</v>
      </c>
      <c r="J26" s="179" t="s">
        <v>1243</v>
      </c>
      <c r="K26" s="86" t="s">
        <v>971</v>
      </c>
      <c r="L26" s="86" t="s">
        <v>971</v>
      </c>
      <c r="M26" s="86" t="s">
        <v>971</v>
      </c>
      <c r="N26" s="86" t="s">
        <v>971</v>
      </c>
      <c r="O26" s="6" t="s">
        <v>1230</v>
      </c>
      <c r="P26" s="6"/>
    </row>
    <row r="27" spans="1:16" x14ac:dyDescent="0.25">
      <c r="A27" s="1"/>
      <c r="B27" s="6" t="s">
        <v>632</v>
      </c>
      <c r="C27" s="6" t="s">
        <v>1164</v>
      </c>
      <c r="D27" s="86" t="s">
        <v>48</v>
      </c>
      <c r="E27" s="6" t="s">
        <v>1261</v>
      </c>
      <c r="F27" s="86" t="s">
        <v>18</v>
      </c>
      <c r="G27" s="86" t="s">
        <v>19</v>
      </c>
      <c r="H27" s="86" t="s">
        <v>1262</v>
      </c>
      <c r="I27" s="86" t="s">
        <v>1263</v>
      </c>
      <c r="J27" s="179" t="s">
        <v>1243</v>
      </c>
      <c r="K27" s="86" t="s">
        <v>971</v>
      </c>
      <c r="L27" s="86" t="s">
        <v>971</v>
      </c>
      <c r="M27" s="86" t="s">
        <v>971</v>
      </c>
      <c r="N27" s="86" t="s">
        <v>971</v>
      </c>
      <c r="O27" s="6" t="s">
        <v>1230</v>
      </c>
      <c r="P27" s="6"/>
    </row>
    <row r="28" spans="1:16" x14ac:dyDescent="0.25">
      <c r="A28" s="1"/>
      <c r="B28" s="6" t="s">
        <v>632</v>
      </c>
      <c r="C28" s="6" t="s">
        <v>1165</v>
      </c>
      <c r="D28" s="86" t="s">
        <v>48</v>
      </c>
      <c r="E28" s="6" t="s">
        <v>1264</v>
      </c>
      <c r="F28" s="86" t="s">
        <v>18</v>
      </c>
      <c r="G28" s="86" t="s">
        <v>19</v>
      </c>
      <c r="H28" s="86" t="s">
        <v>971</v>
      </c>
      <c r="I28" s="86" t="s">
        <v>971</v>
      </c>
      <c r="J28" s="179" t="s">
        <v>1243</v>
      </c>
      <c r="K28" s="86" t="s">
        <v>971</v>
      </c>
      <c r="L28" s="86" t="s">
        <v>971</v>
      </c>
      <c r="M28" s="86" t="s">
        <v>971</v>
      </c>
      <c r="N28" s="86" t="s">
        <v>971</v>
      </c>
      <c r="O28" s="6" t="s">
        <v>1230</v>
      </c>
      <c r="P28" s="6"/>
    </row>
    <row r="29" spans="1:16" x14ac:dyDescent="0.25">
      <c r="A29" s="1"/>
      <c r="B29" s="6" t="s">
        <v>632</v>
      </c>
      <c r="C29" s="6" t="s">
        <v>1166</v>
      </c>
      <c r="D29" s="86" t="s">
        <v>1265</v>
      </c>
      <c r="E29" s="6" t="s">
        <v>1266</v>
      </c>
      <c r="F29" s="86" t="s">
        <v>18</v>
      </c>
      <c r="G29" s="86" t="s">
        <v>19</v>
      </c>
      <c r="H29" s="86" t="s">
        <v>971</v>
      </c>
      <c r="I29" s="86" t="s">
        <v>971</v>
      </c>
      <c r="J29" s="179" t="s">
        <v>1243</v>
      </c>
      <c r="K29" s="86" t="s">
        <v>971</v>
      </c>
      <c r="L29" s="86" t="s">
        <v>971</v>
      </c>
      <c r="M29" s="86" t="s">
        <v>971</v>
      </c>
      <c r="N29" s="86" t="s">
        <v>971</v>
      </c>
      <c r="O29" s="6" t="s">
        <v>1230</v>
      </c>
      <c r="P29" s="6"/>
    </row>
    <row r="30" spans="1:16" x14ac:dyDescent="0.25">
      <c r="A30" s="1"/>
      <c r="B30" s="6" t="s">
        <v>127</v>
      </c>
      <c r="C30" s="6" t="s">
        <v>1177</v>
      </c>
      <c r="D30" s="86" t="s">
        <v>48</v>
      </c>
      <c r="E30" s="6" t="s">
        <v>1267</v>
      </c>
      <c r="F30" s="86" t="s">
        <v>18</v>
      </c>
      <c r="G30" s="86" t="s">
        <v>1268</v>
      </c>
      <c r="H30" s="86" t="s">
        <v>971</v>
      </c>
      <c r="I30" s="86" t="s">
        <v>971</v>
      </c>
      <c r="J30" s="178" t="s">
        <v>1238</v>
      </c>
      <c r="K30" s="86" t="s">
        <v>971</v>
      </c>
      <c r="L30" s="86" t="s">
        <v>971</v>
      </c>
      <c r="M30" s="86" t="s">
        <v>971</v>
      </c>
      <c r="N30" s="86" t="s">
        <v>971</v>
      </c>
      <c r="O30" s="6" t="s">
        <v>1230</v>
      </c>
      <c r="P30" s="6"/>
    </row>
    <row r="31" spans="1:16" x14ac:dyDescent="0.25">
      <c r="A31" s="1"/>
      <c r="B31" s="6" t="s">
        <v>127</v>
      </c>
      <c r="C31" s="6" t="s">
        <v>1177</v>
      </c>
      <c r="D31" s="86" t="s">
        <v>48</v>
      </c>
      <c r="E31" s="6" t="s">
        <v>1267</v>
      </c>
      <c r="F31" s="86" t="s">
        <v>1268</v>
      </c>
      <c r="G31" s="86" t="s">
        <v>1269</v>
      </c>
      <c r="H31" s="86" t="s">
        <v>971</v>
      </c>
      <c r="I31" s="86" t="s">
        <v>971</v>
      </c>
      <c r="J31" s="180" t="s">
        <v>1247</v>
      </c>
      <c r="K31" s="86" t="s">
        <v>971</v>
      </c>
      <c r="L31" s="86" t="s">
        <v>971</v>
      </c>
      <c r="M31" s="86" t="s">
        <v>971</v>
      </c>
      <c r="N31" s="86" t="s">
        <v>971</v>
      </c>
      <c r="O31" s="6" t="s">
        <v>1230</v>
      </c>
      <c r="P31" s="6"/>
    </row>
    <row r="32" spans="1:16" x14ac:dyDescent="0.25">
      <c r="A32" s="1"/>
      <c r="B32" s="6" t="s">
        <v>127</v>
      </c>
      <c r="C32" s="6" t="s">
        <v>1177</v>
      </c>
      <c r="D32" s="86" t="s">
        <v>48</v>
      </c>
      <c r="E32" s="6" t="s">
        <v>1267</v>
      </c>
      <c r="F32" s="86" t="s">
        <v>1269</v>
      </c>
      <c r="G32" s="86" t="s">
        <v>1270</v>
      </c>
      <c r="H32" s="86" t="s">
        <v>971</v>
      </c>
      <c r="I32" s="86" t="s">
        <v>971</v>
      </c>
      <c r="J32" s="179" t="s">
        <v>1243</v>
      </c>
      <c r="K32" s="86" t="s">
        <v>971</v>
      </c>
      <c r="L32" s="86" t="s">
        <v>971</v>
      </c>
      <c r="M32" s="86" t="s">
        <v>971</v>
      </c>
      <c r="N32" s="86" t="s">
        <v>971</v>
      </c>
      <c r="O32" s="6" t="s">
        <v>1230</v>
      </c>
      <c r="P32" s="6"/>
    </row>
    <row r="33" spans="1:16" x14ac:dyDescent="0.25">
      <c r="A33" s="1"/>
      <c r="B33" s="6" t="s">
        <v>127</v>
      </c>
      <c r="C33" s="6" t="s">
        <v>1177</v>
      </c>
      <c r="D33" s="86" t="s">
        <v>48</v>
      </c>
      <c r="E33" s="6" t="s">
        <v>1267</v>
      </c>
      <c r="F33" s="86" t="s">
        <v>1270</v>
      </c>
      <c r="G33" s="86" t="s">
        <v>1271</v>
      </c>
      <c r="H33" s="86" t="s">
        <v>971</v>
      </c>
      <c r="I33" s="86" t="s">
        <v>971</v>
      </c>
      <c r="J33" s="180" t="s">
        <v>1247</v>
      </c>
      <c r="K33" s="86" t="s">
        <v>971</v>
      </c>
      <c r="L33" s="86" t="s">
        <v>971</v>
      </c>
      <c r="M33" s="86" t="s">
        <v>971</v>
      </c>
      <c r="N33" s="86" t="s">
        <v>971</v>
      </c>
      <c r="O33" s="6" t="s">
        <v>1230</v>
      </c>
      <c r="P33" s="6"/>
    </row>
    <row r="34" spans="1:16" x14ac:dyDescent="0.25">
      <c r="A34" s="1"/>
      <c r="B34" s="6" t="s">
        <v>127</v>
      </c>
      <c r="C34" s="6" t="s">
        <v>1177</v>
      </c>
      <c r="D34" s="86" t="s">
        <v>48</v>
      </c>
      <c r="E34" s="6" t="s">
        <v>1267</v>
      </c>
      <c r="F34" s="86" t="s">
        <v>1271</v>
      </c>
      <c r="G34" s="86" t="s">
        <v>1272</v>
      </c>
      <c r="H34" s="86" t="s">
        <v>971</v>
      </c>
      <c r="I34" s="86" t="s">
        <v>971</v>
      </c>
      <c r="J34" s="179" t="s">
        <v>1243</v>
      </c>
      <c r="K34" s="86" t="s">
        <v>971</v>
      </c>
      <c r="L34" s="86" t="s">
        <v>971</v>
      </c>
      <c r="M34" s="86" t="s">
        <v>971</v>
      </c>
      <c r="N34" s="86" t="s">
        <v>971</v>
      </c>
      <c r="O34" s="6" t="s">
        <v>1230</v>
      </c>
      <c r="P34" s="6"/>
    </row>
    <row r="35" spans="1:16" x14ac:dyDescent="0.25">
      <c r="A35" s="1"/>
      <c r="B35" s="6" t="s">
        <v>127</v>
      </c>
      <c r="C35" s="6" t="s">
        <v>1177</v>
      </c>
      <c r="D35" s="86" t="s">
        <v>48</v>
      </c>
      <c r="E35" s="6" t="s">
        <v>1267</v>
      </c>
      <c r="F35" s="86" t="s">
        <v>1272</v>
      </c>
      <c r="G35" s="86" t="s">
        <v>19</v>
      </c>
      <c r="H35" s="86" t="s">
        <v>971</v>
      </c>
      <c r="I35" s="86" t="s">
        <v>971</v>
      </c>
      <c r="J35" s="180" t="s">
        <v>1247</v>
      </c>
      <c r="K35" s="86" t="s">
        <v>971</v>
      </c>
      <c r="L35" s="86" t="s">
        <v>971</v>
      </c>
      <c r="M35" s="86" t="s">
        <v>971</v>
      </c>
      <c r="N35" s="86" t="s">
        <v>971</v>
      </c>
      <c r="O35" s="6" t="s">
        <v>1230</v>
      </c>
      <c r="P35" s="6"/>
    </row>
    <row r="36" spans="1:16" x14ac:dyDescent="0.25">
      <c r="A36" s="1"/>
      <c r="B36" s="6" t="s">
        <v>131</v>
      </c>
      <c r="C36" s="6" t="s">
        <v>1178</v>
      </c>
      <c r="D36" s="86" t="s">
        <v>339</v>
      </c>
      <c r="E36" s="6" t="s">
        <v>1273</v>
      </c>
      <c r="F36" s="86" t="s">
        <v>1274</v>
      </c>
      <c r="G36" s="86" t="s">
        <v>19</v>
      </c>
      <c r="H36" s="86" t="s">
        <v>1275</v>
      </c>
      <c r="I36" s="86" t="s">
        <v>971</v>
      </c>
      <c r="J36" s="179" t="s">
        <v>1243</v>
      </c>
      <c r="K36" s="86" t="s">
        <v>971</v>
      </c>
      <c r="L36" s="86" t="s">
        <v>971</v>
      </c>
      <c r="M36" s="86" t="s">
        <v>971</v>
      </c>
      <c r="N36" s="86" t="s">
        <v>971</v>
      </c>
      <c r="O36" s="6" t="s">
        <v>1230</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2782</v>
      </c>
      <c r="C5" s="1"/>
      <c r="D5" s="1"/>
      <c r="E5" s="1"/>
      <c r="F5" s="1"/>
      <c r="G5" s="1"/>
      <c r="H5" s="1"/>
    </row>
    <row r="6" spans="1:8" ht="53.1" customHeight="1" x14ac:dyDescent="0.25">
      <c r="A6" s="1"/>
      <c r="B6" s="3" t="s">
        <v>4</v>
      </c>
      <c r="C6" s="3" t="s">
        <v>2783</v>
      </c>
      <c r="D6" s="3" t="s">
        <v>2784</v>
      </c>
      <c r="E6" s="3" t="s">
        <v>7</v>
      </c>
      <c r="F6" s="3" t="s">
        <v>8</v>
      </c>
      <c r="G6" s="3" t="s">
        <v>2785</v>
      </c>
      <c r="H6" s="3" t="s">
        <v>1527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971</v>
      </c>
      <c r="C8" s="182" t="s">
        <v>971</v>
      </c>
      <c r="D8" s="182" t="s">
        <v>971</v>
      </c>
      <c r="E8" s="182" t="s">
        <v>971</v>
      </c>
      <c r="F8" s="182" t="s">
        <v>971</v>
      </c>
      <c r="G8" s="182" t="s">
        <v>2789</v>
      </c>
      <c r="H8" s="182" t="s">
        <v>971</v>
      </c>
      <c r="I8" s="182" t="s">
        <v>971</v>
      </c>
      <c r="J8" s="182" t="s">
        <v>2790</v>
      </c>
      <c r="K8" s="182" t="s">
        <v>971</v>
      </c>
      <c r="L8" s="182" t="s">
        <v>971</v>
      </c>
      <c r="M8" s="182" t="s">
        <v>2791</v>
      </c>
      <c r="N8" s="182" t="s">
        <v>971</v>
      </c>
      <c r="O8" s="182" t="s">
        <v>971</v>
      </c>
      <c r="P8" s="182" t="s">
        <v>2792</v>
      </c>
      <c r="Q8" s="182" t="s">
        <v>971</v>
      </c>
      <c r="R8" s="182" t="s">
        <v>971</v>
      </c>
      <c r="S8" s="182" t="s">
        <v>2793</v>
      </c>
      <c r="T8" s="182" t="s">
        <v>971</v>
      </c>
      <c r="U8" s="182" t="s">
        <v>971</v>
      </c>
      <c r="V8" s="182" t="s">
        <v>2794</v>
      </c>
      <c r="W8" s="182" t="s">
        <v>971</v>
      </c>
      <c r="X8" s="182" t="s">
        <v>971</v>
      </c>
      <c r="Y8" s="182" t="s">
        <v>2795</v>
      </c>
      <c r="Z8" s="182" t="s">
        <v>971</v>
      </c>
      <c r="AA8" s="182" t="s">
        <v>971</v>
      </c>
      <c r="AB8" s="182" t="s">
        <v>2796</v>
      </c>
      <c r="AC8" s="182" t="s">
        <v>971</v>
      </c>
      <c r="AD8" s="182" t="s">
        <v>971</v>
      </c>
      <c r="AE8" s="182" t="s">
        <v>2797</v>
      </c>
      <c r="AF8" s="182" t="s">
        <v>971</v>
      </c>
      <c r="AG8" s="182" t="s">
        <v>971</v>
      </c>
      <c r="AH8" s="182" t="s">
        <v>2798</v>
      </c>
      <c r="AI8" s="182" t="s">
        <v>971</v>
      </c>
      <c r="AJ8" s="182" t="s">
        <v>971</v>
      </c>
      <c r="AK8" s="182" t="s">
        <v>2799</v>
      </c>
      <c r="AL8" s="182" t="s">
        <v>971</v>
      </c>
      <c r="AM8" s="182" t="s">
        <v>971</v>
      </c>
      <c r="AN8" s="182" t="s">
        <v>2800</v>
      </c>
      <c r="AO8" s="182" t="s">
        <v>971</v>
      </c>
      <c r="AP8" s="182" t="s">
        <v>971</v>
      </c>
      <c r="AQ8" s="182" t="s">
        <v>2801</v>
      </c>
      <c r="AR8" s="182" t="s">
        <v>971</v>
      </c>
      <c r="AS8" s="182" t="s">
        <v>971</v>
      </c>
      <c r="AT8" s="182" t="s">
        <v>2802</v>
      </c>
      <c r="AU8" s="182" t="s">
        <v>971</v>
      </c>
      <c r="AV8" s="182" t="s">
        <v>971</v>
      </c>
      <c r="AW8" s="182" t="s">
        <v>2803</v>
      </c>
      <c r="AX8" s="182" t="s">
        <v>971</v>
      </c>
      <c r="AY8" s="182" t="s">
        <v>971</v>
      </c>
      <c r="AZ8" s="182" t="s">
        <v>2804</v>
      </c>
      <c r="BA8" s="182" t="s">
        <v>971</v>
      </c>
      <c r="BB8" s="182" t="s">
        <v>971</v>
      </c>
      <c r="BC8" s="182" t="s">
        <v>2805</v>
      </c>
      <c r="BD8" s="182" t="s">
        <v>971</v>
      </c>
      <c r="BE8" s="182" t="s">
        <v>971</v>
      </c>
      <c r="BF8" s="182" t="s">
        <v>2806</v>
      </c>
      <c r="BG8" s="182" t="s">
        <v>971</v>
      </c>
      <c r="BH8" s="182" t="s">
        <v>971</v>
      </c>
      <c r="BI8" s="182" t="s">
        <v>2807</v>
      </c>
      <c r="BJ8" s="182" t="s">
        <v>971</v>
      </c>
      <c r="BK8" s="182" t="s">
        <v>971</v>
      </c>
      <c r="BL8" s="182" t="s">
        <v>2808</v>
      </c>
      <c r="BM8" s="182" t="s">
        <v>971</v>
      </c>
      <c r="BN8" s="182" t="s">
        <v>971</v>
      </c>
      <c r="BO8" s="182" t="s">
        <v>2809</v>
      </c>
      <c r="BP8" s="182" t="s">
        <v>971</v>
      </c>
      <c r="BQ8" s="182" t="s">
        <v>971</v>
      </c>
      <c r="BR8" s="182" t="s">
        <v>2810</v>
      </c>
      <c r="BS8" s="182" t="s">
        <v>971</v>
      </c>
      <c r="BT8" s="182" t="s">
        <v>971</v>
      </c>
      <c r="BU8" s="182" t="s">
        <v>2811</v>
      </c>
      <c r="BV8" s="182" t="s">
        <v>971</v>
      </c>
      <c r="BW8" s="182" t="s">
        <v>971</v>
      </c>
      <c r="BX8" s="182" t="s">
        <v>2812</v>
      </c>
      <c r="BY8" s="182" t="s">
        <v>971</v>
      </c>
      <c r="BZ8" s="182" t="s">
        <v>971</v>
      </c>
      <c r="CA8" s="182" t="s">
        <v>2813</v>
      </c>
      <c r="CB8" s="182" t="s">
        <v>971</v>
      </c>
      <c r="CC8" s="182" t="s">
        <v>971</v>
      </c>
      <c r="CD8" s="182" t="s">
        <v>2814</v>
      </c>
      <c r="CE8" s="182" t="s">
        <v>971</v>
      </c>
      <c r="CF8" s="182" t="s">
        <v>971</v>
      </c>
      <c r="CG8" s="182" t="s">
        <v>2815</v>
      </c>
      <c r="CH8" s="182" t="s">
        <v>971</v>
      </c>
      <c r="CI8" s="182" t="s">
        <v>971</v>
      </c>
      <c r="CJ8" s="182" t="s">
        <v>2816</v>
      </c>
      <c r="CK8" s="182" t="s">
        <v>971</v>
      </c>
      <c r="CL8" s="182" t="s">
        <v>971</v>
      </c>
      <c r="CM8" s="182" t="s">
        <v>2817</v>
      </c>
      <c r="CN8" s="182" t="s">
        <v>971</v>
      </c>
      <c r="CO8" s="182" t="s">
        <v>971</v>
      </c>
      <c r="CP8" s="182" t="s">
        <v>2818</v>
      </c>
      <c r="CQ8" s="182" t="s">
        <v>971</v>
      </c>
      <c r="CR8" s="182" t="s">
        <v>971</v>
      </c>
      <c r="CS8" s="182" t="s">
        <v>2819</v>
      </c>
      <c r="CT8" s="182" t="s">
        <v>971</v>
      </c>
      <c r="CU8" s="182" t="s">
        <v>971</v>
      </c>
      <c r="CV8" s="182" t="s">
        <v>2820</v>
      </c>
      <c r="CW8" s="182" t="s">
        <v>971</v>
      </c>
      <c r="CX8" s="182" t="s">
        <v>971</v>
      </c>
      <c r="CY8" s="182" t="s">
        <v>2821</v>
      </c>
      <c r="CZ8" s="182" t="s">
        <v>971</v>
      </c>
      <c r="DA8" s="182" t="s">
        <v>971</v>
      </c>
      <c r="DB8" s="182" t="s">
        <v>2822</v>
      </c>
      <c r="DC8" s="182" t="s">
        <v>971</v>
      </c>
      <c r="DD8" s="182" t="s">
        <v>971</v>
      </c>
      <c r="DE8" s="182" t="s">
        <v>2823</v>
      </c>
      <c r="DF8" s="182" t="s">
        <v>971</v>
      </c>
      <c r="DG8" s="182" t="s">
        <v>971</v>
      </c>
      <c r="DH8" s="182" t="s">
        <v>2824</v>
      </c>
      <c r="DI8" s="182" t="s">
        <v>971</v>
      </c>
      <c r="DJ8" s="182" t="s">
        <v>971</v>
      </c>
      <c r="DK8" s="182" t="s">
        <v>2825</v>
      </c>
      <c r="DL8" s="182" t="s">
        <v>971</v>
      </c>
      <c r="DM8" s="182" t="s">
        <v>971</v>
      </c>
      <c r="DN8" s="182" t="s">
        <v>2826</v>
      </c>
      <c r="DO8" s="182" t="s">
        <v>971</v>
      </c>
      <c r="DP8" s="182" t="s">
        <v>971</v>
      </c>
      <c r="DQ8" s="182" t="s">
        <v>2827</v>
      </c>
      <c r="DR8" s="182" t="s">
        <v>971</v>
      </c>
      <c r="DS8" s="182" t="s">
        <v>971</v>
      </c>
      <c r="DT8" s="182" t="s">
        <v>2828</v>
      </c>
      <c r="DU8" s="182" t="s">
        <v>971</v>
      </c>
      <c r="DV8" s="182" t="s">
        <v>971</v>
      </c>
      <c r="DW8" s="182" t="s">
        <v>2829</v>
      </c>
      <c r="DX8" s="182" t="s">
        <v>971</v>
      </c>
      <c r="DY8" s="182" t="s">
        <v>971</v>
      </c>
      <c r="DZ8" s="182" t="s">
        <v>2830</v>
      </c>
      <c r="EA8" s="182" t="s">
        <v>971</v>
      </c>
      <c r="EB8" s="182" t="s">
        <v>971</v>
      </c>
      <c r="EC8" s="182" t="s">
        <v>2831</v>
      </c>
      <c r="ED8" s="182" t="s">
        <v>971</v>
      </c>
      <c r="EE8" s="182" t="s">
        <v>971</v>
      </c>
      <c r="EF8" s="182" t="s">
        <v>2832</v>
      </c>
      <c r="EG8" s="182" t="s">
        <v>971</v>
      </c>
      <c r="EH8" s="182" t="s">
        <v>971</v>
      </c>
      <c r="EI8" s="182" t="s">
        <v>2833</v>
      </c>
      <c r="EJ8" s="182" t="s">
        <v>971</v>
      </c>
      <c r="EK8" s="182" t="s">
        <v>971</v>
      </c>
      <c r="EL8" s="182" t="s">
        <v>2834</v>
      </c>
      <c r="EM8" s="182" t="s">
        <v>971</v>
      </c>
      <c r="EN8" s="182" t="s">
        <v>971</v>
      </c>
      <c r="EO8" s="182" t="s">
        <v>2835</v>
      </c>
      <c r="EP8" s="182" t="s">
        <v>971</v>
      </c>
      <c r="EQ8" s="182" t="s">
        <v>971</v>
      </c>
      <c r="ER8" s="182" t="s">
        <v>2836</v>
      </c>
      <c r="ES8" s="182" t="s">
        <v>971</v>
      </c>
      <c r="ET8" s="182" t="s">
        <v>971</v>
      </c>
    </row>
    <row r="9" spans="1:150" x14ac:dyDescent="0.25">
      <c r="A9" s="1"/>
      <c r="B9" s="182" t="s">
        <v>2837</v>
      </c>
      <c r="C9" s="182" t="s">
        <v>3</v>
      </c>
      <c r="D9" s="182" t="s">
        <v>48</v>
      </c>
      <c r="E9" s="182" t="s">
        <v>2838</v>
      </c>
      <c r="F9" s="182" t="s">
        <v>2839</v>
      </c>
      <c r="G9" s="182" t="s">
        <v>2840</v>
      </c>
      <c r="H9" s="182" t="s">
        <v>2841</v>
      </c>
      <c r="I9" s="182" t="s">
        <v>2842</v>
      </c>
      <c r="J9" s="182" t="s">
        <v>2840</v>
      </c>
      <c r="K9" s="182" t="s">
        <v>2841</v>
      </c>
      <c r="L9" s="182" t="s">
        <v>2842</v>
      </c>
      <c r="M9" s="182" t="s">
        <v>2840</v>
      </c>
      <c r="N9" s="182" t="s">
        <v>2841</v>
      </c>
      <c r="O9" s="182" t="s">
        <v>2842</v>
      </c>
      <c r="P9" s="182" t="s">
        <v>2840</v>
      </c>
      <c r="Q9" s="182" t="s">
        <v>2841</v>
      </c>
      <c r="R9" s="182" t="s">
        <v>2842</v>
      </c>
      <c r="S9" s="182" t="s">
        <v>2840</v>
      </c>
      <c r="T9" s="182" t="s">
        <v>2841</v>
      </c>
      <c r="U9" s="182" t="s">
        <v>2842</v>
      </c>
      <c r="V9" s="182" t="s">
        <v>2840</v>
      </c>
      <c r="W9" s="182" t="s">
        <v>2841</v>
      </c>
      <c r="X9" s="182" t="s">
        <v>2842</v>
      </c>
      <c r="Y9" s="182" t="s">
        <v>2840</v>
      </c>
      <c r="Z9" s="182" t="s">
        <v>2841</v>
      </c>
      <c r="AA9" s="182" t="s">
        <v>2842</v>
      </c>
      <c r="AB9" s="182" t="s">
        <v>2840</v>
      </c>
      <c r="AC9" s="182" t="s">
        <v>2841</v>
      </c>
      <c r="AD9" s="182" t="s">
        <v>2842</v>
      </c>
      <c r="AE9" s="182" t="s">
        <v>2840</v>
      </c>
      <c r="AF9" s="182" t="s">
        <v>2841</v>
      </c>
      <c r="AG9" s="182" t="s">
        <v>2842</v>
      </c>
      <c r="AH9" s="182" t="s">
        <v>2840</v>
      </c>
      <c r="AI9" s="182" t="s">
        <v>2841</v>
      </c>
      <c r="AJ9" s="182" t="s">
        <v>2842</v>
      </c>
      <c r="AK9" s="182" t="s">
        <v>2840</v>
      </c>
      <c r="AL9" s="182" t="s">
        <v>2841</v>
      </c>
      <c r="AM9" s="182" t="s">
        <v>2842</v>
      </c>
      <c r="AN9" s="182" t="s">
        <v>2840</v>
      </c>
      <c r="AO9" s="182" t="s">
        <v>2841</v>
      </c>
      <c r="AP9" s="182" t="s">
        <v>2842</v>
      </c>
      <c r="AQ9" s="182" t="s">
        <v>2840</v>
      </c>
      <c r="AR9" s="182" t="s">
        <v>2841</v>
      </c>
      <c r="AS9" s="182" t="s">
        <v>2842</v>
      </c>
      <c r="AT9" s="182" t="s">
        <v>2840</v>
      </c>
      <c r="AU9" s="182" t="s">
        <v>2841</v>
      </c>
      <c r="AV9" s="182" t="s">
        <v>2842</v>
      </c>
      <c r="AW9" s="182" t="s">
        <v>2840</v>
      </c>
      <c r="AX9" s="182" t="s">
        <v>2841</v>
      </c>
      <c r="AY9" s="182" t="s">
        <v>2842</v>
      </c>
      <c r="AZ9" s="182" t="s">
        <v>2840</v>
      </c>
      <c r="BA9" s="182" t="s">
        <v>2841</v>
      </c>
      <c r="BB9" s="182" t="s">
        <v>2842</v>
      </c>
      <c r="BC9" s="182" t="s">
        <v>2840</v>
      </c>
      <c r="BD9" s="182" t="s">
        <v>2841</v>
      </c>
      <c r="BE9" s="182" t="s">
        <v>2842</v>
      </c>
      <c r="BF9" s="182" t="s">
        <v>2840</v>
      </c>
      <c r="BG9" s="182" t="s">
        <v>2841</v>
      </c>
      <c r="BH9" s="182" t="s">
        <v>2842</v>
      </c>
      <c r="BI9" s="182" t="s">
        <v>2840</v>
      </c>
      <c r="BJ9" s="182" t="s">
        <v>2841</v>
      </c>
      <c r="BK9" s="182" t="s">
        <v>2842</v>
      </c>
      <c r="BL9" s="182" t="s">
        <v>2840</v>
      </c>
      <c r="BM9" s="182" t="s">
        <v>2841</v>
      </c>
      <c r="BN9" s="182" t="s">
        <v>2842</v>
      </c>
      <c r="BO9" s="182" t="s">
        <v>2840</v>
      </c>
      <c r="BP9" s="182" t="s">
        <v>2841</v>
      </c>
      <c r="BQ9" s="182" t="s">
        <v>2842</v>
      </c>
      <c r="BR9" s="182" t="s">
        <v>2840</v>
      </c>
      <c r="BS9" s="182" t="s">
        <v>2841</v>
      </c>
      <c r="BT9" s="182" t="s">
        <v>2842</v>
      </c>
      <c r="BU9" s="182" t="s">
        <v>2840</v>
      </c>
      <c r="BV9" s="182" t="s">
        <v>2841</v>
      </c>
      <c r="BW9" s="182" t="s">
        <v>2842</v>
      </c>
      <c r="BX9" s="182" t="s">
        <v>2840</v>
      </c>
      <c r="BY9" s="182" t="s">
        <v>2841</v>
      </c>
      <c r="BZ9" s="182" t="s">
        <v>2842</v>
      </c>
      <c r="CA9" s="182" t="s">
        <v>2840</v>
      </c>
      <c r="CB9" s="182" t="s">
        <v>2841</v>
      </c>
      <c r="CC9" s="182" t="s">
        <v>2842</v>
      </c>
      <c r="CD9" s="182" t="s">
        <v>2840</v>
      </c>
      <c r="CE9" s="182" t="s">
        <v>2841</v>
      </c>
      <c r="CF9" s="182" t="s">
        <v>2842</v>
      </c>
      <c r="CG9" s="182" t="s">
        <v>2840</v>
      </c>
      <c r="CH9" s="182" t="s">
        <v>2841</v>
      </c>
      <c r="CI9" s="182" t="s">
        <v>2842</v>
      </c>
      <c r="CJ9" s="182" t="s">
        <v>2840</v>
      </c>
      <c r="CK9" s="182" t="s">
        <v>2841</v>
      </c>
      <c r="CL9" s="182" t="s">
        <v>2842</v>
      </c>
      <c r="CM9" s="182" t="s">
        <v>2840</v>
      </c>
      <c r="CN9" s="182" t="s">
        <v>2841</v>
      </c>
      <c r="CO9" s="182" t="s">
        <v>2842</v>
      </c>
      <c r="CP9" s="182" t="s">
        <v>2840</v>
      </c>
      <c r="CQ9" s="182" t="s">
        <v>2841</v>
      </c>
      <c r="CR9" s="182" t="s">
        <v>2842</v>
      </c>
      <c r="CS9" s="182" t="s">
        <v>2840</v>
      </c>
      <c r="CT9" s="182" t="s">
        <v>2841</v>
      </c>
      <c r="CU9" s="182" t="s">
        <v>2842</v>
      </c>
      <c r="CV9" s="182" t="s">
        <v>2840</v>
      </c>
      <c r="CW9" s="182" t="s">
        <v>2841</v>
      </c>
      <c r="CX9" s="182" t="s">
        <v>2842</v>
      </c>
      <c r="CY9" s="182" t="s">
        <v>2840</v>
      </c>
      <c r="CZ9" s="182" t="s">
        <v>2841</v>
      </c>
      <c r="DA9" s="182" t="s">
        <v>2842</v>
      </c>
      <c r="DB9" s="182" t="s">
        <v>2840</v>
      </c>
      <c r="DC9" s="182" t="s">
        <v>2841</v>
      </c>
      <c r="DD9" s="182" t="s">
        <v>2842</v>
      </c>
      <c r="DE9" s="182" t="s">
        <v>2840</v>
      </c>
      <c r="DF9" s="182" t="s">
        <v>2841</v>
      </c>
      <c r="DG9" s="182" t="s">
        <v>2842</v>
      </c>
      <c r="DH9" s="182" t="s">
        <v>2840</v>
      </c>
      <c r="DI9" s="182" t="s">
        <v>2841</v>
      </c>
      <c r="DJ9" s="182" t="s">
        <v>2842</v>
      </c>
      <c r="DK9" s="182" t="s">
        <v>2840</v>
      </c>
      <c r="DL9" s="182" t="s">
        <v>2841</v>
      </c>
      <c r="DM9" s="182" t="s">
        <v>2842</v>
      </c>
      <c r="DN9" s="182" t="s">
        <v>2840</v>
      </c>
      <c r="DO9" s="182" t="s">
        <v>2841</v>
      </c>
      <c r="DP9" s="182" t="s">
        <v>2842</v>
      </c>
      <c r="DQ9" s="182" t="s">
        <v>2840</v>
      </c>
      <c r="DR9" s="182" t="s">
        <v>2841</v>
      </c>
      <c r="DS9" s="182" t="s">
        <v>2842</v>
      </c>
      <c r="DT9" s="182" t="s">
        <v>2840</v>
      </c>
      <c r="DU9" s="182" t="s">
        <v>2841</v>
      </c>
      <c r="DV9" s="182" t="s">
        <v>2842</v>
      </c>
      <c r="DW9" s="182" t="s">
        <v>2840</v>
      </c>
      <c r="DX9" s="182" t="s">
        <v>2841</v>
      </c>
      <c r="DY9" s="182" t="s">
        <v>2842</v>
      </c>
      <c r="DZ9" s="182" t="s">
        <v>2840</v>
      </c>
      <c r="EA9" s="182" t="s">
        <v>2841</v>
      </c>
      <c r="EB9" s="182" t="s">
        <v>2842</v>
      </c>
      <c r="EC9" s="182" t="s">
        <v>2840</v>
      </c>
      <c r="ED9" s="182" t="s">
        <v>2841</v>
      </c>
      <c r="EE9" s="182" t="s">
        <v>2842</v>
      </c>
      <c r="EF9" s="182" t="s">
        <v>2840</v>
      </c>
      <c r="EG9" s="182" t="s">
        <v>2841</v>
      </c>
      <c r="EH9" s="182" t="s">
        <v>2842</v>
      </c>
      <c r="EI9" s="182" t="s">
        <v>2840</v>
      </c>
      <c r="EJ9" s="182" t="s">
        <v>2841</v>
      </c>
      <c r="EK9" s="182" t="s">
        <v>2842</v>
      </c>
      <c r="EL9" s="182" t="s">
        <v>2840</v>
      </c>
      <c r="EM9" s="182" t="s">
        <v>2841</v>
      </c>
      <c r="EN9" s="182" t="s">
        <v>2842</v>
      </c>
      <c r="EO9" s="182" t="s">
        <v>2840</v>
      </c>
      <c r="EP9" s="182" t="s">
        <v>2841</v>
      </c>
      <c r="EQ9" s="182" t="s">
        <v>2842</v>
      </c>
      <c r="ER9" s="182" t="s">
        <v>2840</v>
      </c>
      <c r="ES9" s="182" t="s">
        <v>2841</v>
      </c>
      <c r="ET9" s="182" t="s">
        <v>2842</v>
      </c>
    </row>
    <row r="10" spans="1:150" x14ac:dyDescent="0.25">
      <c r="A10" s="1"/>
      <c r="B10" s="183" t="s">
        <v>2843</v>
      </c>
      <c r="C10" s="183" t="s">
        <v>84</v>
      </c>
      <c r="D10" s="183" t="s">
        <v>87</v>
      </c>
      <c r="E10" s="183" t="s">
        <v>2844</v>
      </c>
      <c r="F10" s="183" t="s">
        <v>2845</v>
      </c>
      <c r="G10" s="183" t="s">
        <v>2846</v>
      </c>
      <c r="H10" s="183" t="s">
        <v>2847</v>
      </c>
      <c r="I10" s="183" t="s">
        <v>2736</v>
      </c>
      <c r="J10" s="183" t="s">
        <v>2846</v>
      </c>
      <c r="K10" s="183" t="s">
        <v>2848</v>
      </c>
      <c r="L10" s="183" t="s">
        <v>2736</v>
      </c>
      <c r="M10" s="183" t="s">
        <v>2846</v>
      </c>
      <c r="N10" s="183" t="s">
        <v>2849</v>
      </c>
      <c r="O10" s="183" t="s">
        <v>2736</v>
      </c>
      <c r="P10" s="183" t="s">
        <v>2846</v>
      </c>
      <c r="Q10" s="183" t="s">
        <v>2850</v>
      </c>
      <c r="R10" s="183" t="s">
        <v>2851</v>
      </c>
      <c r="S10" s="183" t="s">
        <v>2846</v>
      </c>
      <c r="T10" s="183" t="s">
        <v>2849</v>
      </c>
      <c r="U10" s="183" t="s">
        <v>2852</v>
      </c>
      <c r="V10" s="183" t="s">
        <v>2846</v>
      </c>
      <c r="W10" s="183" t="s">
        <v>2853</v>
      </c>
      <c r="X10" s="183" t="s">
        <v>2854</v>
      </c>
      <c r="Y10" s="183" t="s">
        <v>2846</v>
      </c>
      <c r="Z10" s="183" t="s">
        <v>2736</v>
      </c>
      <c r="AA10" s="183" t="s">
        <v>2855</v>
      </c>
      <c r="AB10" s="183" t="s">
        <v>2846</v>
      </c>
      <c r="AC10" s="183" t="s">
        <v>2856</v>
      </c>
      <c r="AD10" s="183" t="s">
        <v>2857</v>
      </c>
      <c r="AE10" s="183" t="s">
        <v>2846</v>
      </c>
      <c r="AF10" s="183" t="s">
        <v>2858</v>
      </c>
      <c r="AG10" s="183" t="s">
        <v>2859</v>
      </c>
      <c r="AH10" s="183" t="s">
        <v>2846</v>
      </c>
      <c r="AI10" s="183" t="s">
        <v>2860</v>
      </c>
      <c r="AJ10" s="183" t="s">
        <v>2736</v>
      </c>
      <c r="AK10" s="183" t="s">
        <v>2846</v>
      </c>
      <c r="AL10" s="183" t="s">
        <v>2861</v>
      </c>
      <c r="AM10" s="183" t="s">
        <v>2862</v>
      </c>
      <c r="AN10" s="183" t="s">
        <v>2846</v>
      </c>
      <c r="AO10" s="183" t="s">
        <v>2863</v>
      </c>
      <c r="AP10" s="183" t="s">
        <v>2864</v>
      </c>
      <c r="AQ10" s="183" t="s">
        <v>2846</v>
      </c>
      <c r="AR10" s="183" t="s">
        <v>2865</v>
      </c>
      <c r="AS10" s="183" t="s">
        <v>2866</v>
      </c>
      <c r="AT10" s="183" t="s">
        <v>2846</v>
      </c>
      <c r="AU10" s="183" t="s">
        <v>2867</v>
      </c>
      <c r="AV10" s="183" t="s">
        <v>2868</v>
      </c>
      <c r="AW10" s="183" t="s">
        <v>2846</v>
      </c>
      <c r="AX10" s="183" t="s">
        <v>2869</v>
      </c>
      <c r="AY10" s="183" t="s">
        <v>2870</v>
      </c>
      <c r="AZ10" s="183" t="s">
        <v>2846</v>
      </c>
      <c r="BA10" s="183" t="s">
        <v>2736</v>
      </c>
      <c r="BB10" s="183" t="s">
        <v>2736</v>
      </c>
      <c r="BC10" s="183" t="s">
        <v>2846</v>
      </c>
      <c r="BD10" s="183" t="s">
        <v>2871</v>
      </c>
      <c r="BE10" s="183" t="s">
        <v>2872</v>
      </c>
      <c r="BF10" s="183" t="s">
        <v>2846</v>
      </c>
      <c r="BG10" s="183" t="s">
        <v>2873</v>
      </c>
      <c r="BH10" s="183" t="s">
        <v>2874</v>
      </c>
      <c r="BI10" s="183" t="s">
        <v>2846</v>
      </c>
      <c r="BJ10" s="183" t="s">
        <v>2875</v>
      </c>
      <c r="BK10" s="183" t="s">
        <v>2876</v>
      </c>
      <c r="BL10" s="183" t="s">
        <v>2846</v>
      </c>
      <c r="BM10" s="183" t="s">
        <v>2877</v>
      </c>
      <c r="BN10" s="183" t="s">
        <v>2878</v>
      </c>
      <c r="BO10" s="183" t="s">
        <v>2846</v>
      </c>
      <c r="BP10" s="183" t="s">
        <v>2736</v>
      </c>
      <c r="BQ10" s="183" t="s">
        <v>2879</v>
      </c>
      <c r="BR10" s="183" t="s">
        <v>2846</v>
      </c>
      <c r="BS10" s="183" t="s">
        <v>2880</v>
      </c>
      <c r="BT10" s="183" t="s">
        <v>2881</v>
      </c>
      <c r="BU10" s="183" t="s">
        <v>2846</v>
      </c>
      <c r="BV10" s="183" t="s">
        <v>2882</v>
      </c>
      <c r="BW10" s="183" t="s">
        <v>2883</v>
      </c>
      <c r="BX10" s="183" t="s">
        <v>2846</v>
      </c>
      <c r="BY10" s="183" t="s">
        <v>2884</v>
      </c>
      <c r="BZ10" s="183" t="s">
        <v>2885</v>
      </c>
      <c r="CA10" s="183" t="s">
        <v>2846</v>
      </c>
      <c r="CB10" s="183" t="s">
        <v>2736</v>
      </c>
      <c r="CC10" s="183" t="s">
        <v>2886</v>
      </c>
      <c r="CD10" s="183" t="s">
        <v>2846</v>
      </c>
      <c r="CE10" s="183" t="s">
        <v>2887</v>
      </c>
      <c r="CF10" s="183" t="s">
        <v>2888</v>
      </c>
      <c r="CG10" s="183" t="s">
        <v>2846</v>
      </c>
      <c r="CH10" s="183" t="s">
        <v>2736</v>
      </c>
      <c r="CI10" s="183" t="s">
        <v>2736</v>
      </c>
      <c r="CJ10" s="183" t="s">
        <v>2846</v>
      </c>
      <c r="CK10" s="183" t="s">
        <v>2736</v>
      </c>
      <c r="CL10" s="183" t="s">
        <v>2736</v>
      </c>
      <c r="CM10" s="183" t="s">
        <v>2846</v>
      </c>
      <c r="CN10" s="183" t="s">
        <v>2736</v>
      </c>
      <c r="CO10" s="183" t="s">
        <v>2889</v>
      </c>
      <c r="CP10" s="183" t="s">
        <v>2846</v>
      </c>
      <c r="CQ10" s="183" t="s">
        <v>2736</v>
      </c>
      <c r="CR10" s="183" t="s">
        <v>2890</v>
      </c>
      <c r="CS10" s="183" t="s">
        <v>2846</v>
      </c>
      <c r="CT10" s="183" t="s">
        <v>2736</v>
      </c>
      <c r="CU10" s="183" t="s">
        <v>2736</v>
      </c>
      <c r="CV10" s="183" t="s">
        <v>2846</v>
      </c>
      <c r="CW10" s="183" t="s">
        <v>2736</v>
      </c>
      <c r="CX10" s="183" t="s">
        <v>2736</v>
      </c>
      <c r="CY10" s="183" t="s">
        <v>2846</v>
      </c>
      <c r="CZ10" s="183" t="s">
        <v>2736</v>
      </c>
      <c r="DA10" s="183" t="s">
        <v>2736</v>
      </c>
      <c r="DB10" s="183" t="s">
        <v>2846</v>
      </c>
      <c r="DC10" s="183" t="s">
        <v>2736</v>
      </c>
      <c r="DD10" s="183" t="s">
        <v>2736</v>
      </c>
      <c r="DE10" s="183" t="s">
        <v>2846</v>
      </c>
      <c r="DF10" s="183" t="s">
        <v>2736</v>
      </c>
      <c r="DG10" s="183" t="s">
        <v>2736</v>
      </c>
      <c r="DH10" s="183" t="s">
        <v>2846</v>
      </c>
      <c r="DI10" s="183" t="s">
        <v>2736</v>
      </c>
      <c r="DJ10" s="183" t="s">
        <v>2736</v>
      </c>
      <c r="DK10" s="183" t="s">
        <v>2846</v>
      </c>
      <c r="DL10" s="183" t="s">
        <v>2736</v>
      </c>
      <c r="DM10" s="183" t="s">
        <v>2736</v>
      </c>
      <c r="DN10" s="183" t="s">
        <v>2846</v>
      </c>
      <c r="DO10" s="183" t="s">
        <v>2736</v>
      </c>
      <c r="DP10" s="183" t="s">
        <v>2736</v>
      </c>
      <c r="DQ10" s="183" t="s">
        <v>2846</v>
      </c>
      <c r="DR10" s="183" t="s">
        <v>2736</v>
      </c>
      <c r="DS10" s="183" t="s">
        <v>2736</v>
      </c>
      <c r="DT10" s="183" t="s">
        <v>2846</v>
      </c>
      <c r="DU10" s="183" t="s">
        <v>2736</v>
      </c>
      <c r="DV10" s="183" t="s">
        <v>2736</v>
      </c>
      <c r="DW10" s="183" t="s">
        <v>2846</v>
      </c>
      <c r="DX10" s="183" t="s">
        <v>2736</v>
      </c>
      <c r="DY10" s="183" t="s">
        <v>2736</v>
      </c>
      <c r="DZ10" s="183" t="s">
        <v>2846</v>
      </c>
      <c r="EA10" s="183" t="s">
        <v>2736</v>
      </c>
      <c r="EB10" s="183" t="s">
        <v>2736</v>
      </c>
      <c r="EC10" s="183" t="s">
        <v>2846</v>
      </c>
      <c r="ED10" s="183" t="s">
        <v>2736</v>
      </c>
      <c r="EE10" s="183" t="s">
        <v>2736</v>
      </c>
      <c r="EF10" s="183" t="s">
        <v>2846</v>
      </c>
      <c r="EG10" s="183" t="s">
        <v>2736</v>
      </c>
      <c r="EH10" s="183" t="s">
        <v>2736</v>
      </c>
      <c r="EI10" s="183" t="s">
        <v>2846</v>
      </c>
      <c r="EJ10" s="183" t="s">
        <v>2736</v>
      </c>
      <c r="EK10" s="183" t="s">
        <v>2736</v>
      </c>
      <c r="EL10" s="183" t="s">
        <v>2846</v>
      </c>
      <c r="EM10" s="183" t="s">
        <v>2736</v>
      </c>
      <c r="EN10" s="183" t="s">
        <v>2736</v>
      </c>
      <c r="EO10" s="183" t="s">
        <v>2846</v>
      </c>
      <c r="EP10" s="183" t="s">
        <v>2736</v>
      </c>
      <c r="EQ10" s="183" t="s">
        <v>2736</v>
      </c>
      <c r="ER10" s="183" t="s">
        <v>2846</v>
      </c>
      <c r="ES10" s="183" t="s">
        <v>2736</v>
      </c>
      <c r="ET10" s="183" t="s">
        <v>2736</v>
      </c>
    </row>
    <row r="11" spans="1:150" x14ac:dyDescent="0.25">
      <c r="A11" s="1"/>
      <c r="B11" s="184" t="s">
        <v>2891</v>
      </c>
      <c r="C11" s="184" t="s">
        <v>84</v>
      </c>
      <c r="D11" s="184" t="s">
        <v>87</v>
      </c>
      <c r="E11" s="184" t="s">
        <v>2892</v>
      </c>
      <c r="F11" s="184" t="s">
        <v>2893</v>
      </c>
      <c r="G11" s="185" t="s">
        <v>2846</v>
      </c>
      <c r="H11" s="185" t="s">
        <v>971</v>
      </c>
      <c r="I11" s="185" t="s">
        <v>971</v>
      </c>
      <c r="J11" s="185" t="s">
        <v>2846</v>
      </c>
      <c r="K11" s="185" t="s">
        <v>971</v>
      </c>
      <c r="L11" s="185" t="s">
        <v>971</v>
      </c>
      <c r="M11" s="185" t="s">
        <v>2846</v>
      </c>
      <c r="N11" s="185" t="s">
        <v>971</v>
      </c>
      <c r="O11" s="185" t="s">
        <v>971</v>
      </c>
      <c r="P11" s="185" t="s">
        <v>2846</v>
      </c>
      <c r="Q11" s="185" t="s">
        <v>971</v>
      </c>
      <c r="R11" s="185" t="s">
        <v>971</v>
      </c>
      <c r="S11" s="185" t="s">
        <v>2846</v>
      </c>
      <c r="T11" s="185" t="s">
        <v>971</v>
      </c>
      <c r="U11" s="185" t="s">
        <v>971</v>
      </c>
      <c r="V11" s="185" t="s">
        <v>2846</v>
      </c>
      <c r="W11" s="185" t="s">
        <v>971</v>
      </c>
      <c r="X11" s="185" t="s">
        <v>971</v>
      </c>
      <c r="Y11" s="185" t="s">
        <v>2846</v>
      </c>
      <c r="Z11" s="185" t="s">
        <v>971</v>
      </c>
      <c r="AA11" s="185" t="s">
        <v>971</v>
      </c>
      <c r="AB11" s="185" t="s">
        <v>2846</v>
      </c>
      <c r="AC11" s="185" t="s">
        <v>971</v>
      </c>
      <c r="AD11" s="185" t="s">
        <v>971</v>
      </c>
      <c r="AE11" s="185" t="s">
        <v>2846</v>
      </c>
      <c r="AF11" s="185" t="s">
        <v>971</v>
      </c>
      <c r="AG11" s="185" t="s">
        <v>971</v>
      </c>
      <c r="AH11" s="185" t="s">
        <v>2846</v>
      </c>
      <c r="AI11" s="185" t="s">
        <v>971</v>
      </c>
      <c r="AJ11" s="185" t="s">
        <v>971</v>
      </c>
      <c r="AK11" s="185" t="s">
        <v>2846</v>
      </c>
      <c r="AL11" s="185" t="s">
        <v>971</v>
      </c>
      <c r="AM11" s="185" t="s">
        <v>971</v>
      </c>
      <c r="AN11" s="185" t="s">
        <v>2846</v>
      </c>
      <c r="AO11" s="185" t="s">
        <v>971</v>
      </c>
      <c r="AP11" s="185" t="s">
        <v>971</v>
      </c>
      <c r="AQ11" s="185" t="s">
        <v>2846</v>
      </c>
      <c r="AR11" s="185" t="s">
        <v>971</v>
      </c>
      <c r="AS11" s="185" t="s">
        <v>971</v>
      </c>
      <c r="AT11" s="185" t="s">
        <v>2846</v>
      </c>
      <c r="AU11" s="185" t="s">
        <v>971</v>
      </c>
      <c r="AV11" s="185" t="s">
        <v>971</v>
      </c>
      <c r="AW11" s="185" t="s">
        <v>2846</v>
      </c>
      <c r="AX11" s="185" t="s">
        <v>971</v>
      </c>
      <c r="AY11" s="185" t="s">
        <v>971</v>
      </c>
      <c r="AZ11" s="185" t="s">
        <v>2846</v>
      </c>
      <c r="BA11" s="185" t="s">
        <v>971</v>
      </c>
      <c r="BB11" s="185" t="s">
        <v>971</v>
      </c>
      <c r="BC11" s="185" t="s">
        <v>2846</v>
      </c>
      <c r="BD11" s="185" t="s">
        <v>971</v>
      </c>
      <c r="BE11" s="185" t="s">
        <v>971</v>
      </c>
      <c r="BF11" s="185" t="s">
        <v>2846</v>
      </c>
      <c r="BG11" s="185" t="s">
        <v>971</v>
      </c>
      <c r="BH11" s="185" t="s">
        <v>971</v>
      </c>
      <c r="BI11" s="185" t="s">
        <v>2846</v>
      </c>
      <c r="BJ11" s="185" t="s">
        <v>971</v>
      </c>
      <c r="BK11" s="185" t="s">
        <v>971</v>
      </c>
      <c r="BL11" s="185" t="s">
        <v>2846</v>
      </c>
      <c r="BM11" s="185" t="s">
        <v>971</v>
      </c>
      <c r="BN11" s="185" t="s">
        <v>971</v>
      </c>
      <c r="BO11" s="185" t="s">
        <v>2846</v>
      </c>
      <c r="BP11" s="185" t="s">
        <v>971</v>
      </c>
      <c r="BQ11" s="185" t="s">
        <v>971</v>
      </c>
      <c r="BR11" s="185" t="s">
        <v>2846</v>
      </c>
      <c r="BS11" s="185" t="s">
        <v>971</v>
      </c>
      <c r="BT11" s="185" t="s">
        <v>971</v>
      </c>
      <c r="BU11" s="185" t="s">
        <v>2846</v>
      </c>
      <c r="BV11" s="185" t="s">
        <v>971</v>
      </c>
      <c r="BW11" s="185" t="s">
        <v>971</v>
      </c>
      <c r="BX11" s="185" t="s">
        <v>2846</v>
      </c>
      <c r="BY11" s="185" t="s">
        <v>971</v>
      </c>
      <c r="BZ11" s="185" t="s">
        <v>971</v>
      </c>
      <c r="CA11" s="185" t="s">
        <v>2846</v>
      </c>
      <c r="CB11" s="185" t="s">
        <v>971</v>
      </c>
      <c r="CC11" s="185" t="s">
        <v>971</v>
      </c>
      <c r="CD11" s="185" t="s">
        <v>2846</v>
      </c>
      <c r="CE11" s="185" t="s">
        <v>971</v>
      </c>
      <c r="CF11" s="185" t="s">
        <v>971</v>
      </c>
      <c r="CG11" s="185" t="s">
        <v>2846</v>
      </c>
      <c r="CH11" s="185" t="s">
        <v>971</v>
      </c>
      <c r="CI11" s="185" t="s">
        <v>971</v>
      </c>
      <c r="CJ11" s="185" t="s">
        <v>2846</v>
      </c>
      <c r="CK11" s="185" t="s">
        <v>971</v>
      </c>
      <c r="CL11" s="185" t="s">
        <v>971</v>
      </c>
      <c r="CM11" s="185" t="s">
        <v>2846</v>
      </c>
      <c r="CN11" s="185" t="s">
        <v>971</v>
      </c>
      <c r="CO11" s="185" t="s">
        <v>971</v>
      </c>
      <c r="CP11" s="185" t="s">
        <v>2846</v>
      </c>
      <c r="CQ11" s="185" t="s">
        <v>971</v>
      </c>
      <c r="CR11" s="185" t="s">
        <v>971</v>
      </c>
      <c r="CS11" s="185" t="s">
        <v>2846</v>
      </c>
      <c r="CT11" s="185" t="s">
        <v>971</v>
      </c>
      <c r="CU11" s="185" t="s">
        <v>971</v>
      </c>
      <c r="CV11" s="185" t="s">
        <v>2846</v>
      </c>
      <c r="CW11" s="185" t="s">
        <v>971</v>
      </c>
      <c r="CX11" s="185" t="s">
        <v>971</v>
      </c>
      <c r="CY11" s="185" t="s">
        <v>2846</v>
      </c>
      <c r="CZ11" s="185" t="s">
        <v>971</v>
      </c>
      <c r="DA11" s="185" t="s">
        <v>971</v>
      </c>
      <c r="DB11" s="185" t="s">
        <v>2846</v>
      </c>
      <c r="DC11" s="185" t="s">
        <v>971</v>
      </c>
      <c r="DD11" s="185" t="s">
        <v>971</v>
      </c>
      <c r="DE11" s="185" t="s">
        <v>2846</v>
      </c>
      <c r="DF11" s="185" t="s">
        <v>971</v>
      </c>
      <c r="DG11" s="185" t="s">
        <v>971</v>
      </c>
      <c r="DH11" s="185" t="s">
        <v>2846</v>
      </c>
      <c r="DI11" s="185" t="s">
        <v>971</v>
      </c>
      <c r="DJ11" s="185" t="s">
        <v>971</v>
      </c>
      <c r="DK11" s="185" t="s">
        <v>2846</v>
      </c>
      <c r="DL11" s="185" t="s">
        <v>971</v>
      </c>
      <c r="DM11" s="185" t="s">
        <v>971</v>
      </c>
      <c r="DN11" s="185" t="s">
        <v>2846</v>
      </c>
      <c r="DO11" s="185" t="s">
        <v>971</v>
      </c>
      <c r="DP11" s="185" t="s">
        <v>971</v>
      </c>
      <c r="DQ11" s="185" t="s">
        <v>2846</v>
      </c>
      <c r="DR11" s="185" t="s">
        <v>971</v>
      </c>
      <c r="DS11" s="185" t="s">
        <v>971</v>
      </c>
      <c r="DT11" s="185" t="s">
        <v>2846</v>
      </c>
      <c r="DU11" s="185" t="s">
        <v>971</v>
      </c>
      <c r="DV11" s="185" t="s">
        <v>971</v>
      </c>
      <c r="DW11" s="185" t="s">
        <v>2846</v>
      </c>
      <c r="DX11" s="185" t="s">
        <v>971</v>
      </c>
      <c r="DY11" s="185" t="s">
        <v>971</v>
      </c>
      <c r="DZ11" s="185" t="s">
        <v>2846</v>
      </c>
      <c r="EA11" s="185" t="s">
        <v>971</v>
      </c>
      <c r="EB11" s="185" t="s">
        <v>971</v>
      </c>
      <c r="EC11" s="185" t="s">
        <v>2846</v>
      </c>
      <c r="ED11" s="185" t="s">
        <v>971</v>
      </c>
      <c r="EE11" s="185" t="s">
        <v>971</v>
      </c>
      <c r="EF11" s="185" t="s">
        <v>2846</v>
      </c>
      <c r="EG11" s="185" t="s">
        <v>971</v>
      </c>
      <c r="EH11" s="185" t="s">
        <v>971</v>
      </c>
      <c r="EI11" s="185" t="s">
        <v>2846</v>
      </c>
      <c r="EJ11" s="185" t="s">
        <v>971</v>
      </c>
      <c r="EK11" s="185" t="s">
        <v>971</v>
      </c>
      <c r="EL11" s="185" t="s">
        <v>2846</v>
      </c>
      <c r="EM11" s="185" t="s">
        <v>971</v>
      </c>
      <c r="EN11" s="185" t="s">
        <v>971</v>
      </c>
      <c r="EO11" s="185" t="s">
        <v>2846</v>
      </c>
      <c r="EP11" s="185" t="s">
        <v>971</v>
      </c>
      <c r="EQ11" s="185" t="s">
        <v>971</v>
      </c>
      <c r="ER11" s="185" t="s">
        <v>2846</v>
      </c>
      <c r="ES11" s="185" t="s">
        <v>971</v>
      </c>
      <c r="ET11" s="185" t="s">
        <v>971</v>
      </c>
    </row>
    <row r="12" spans="1:150" x14ac:dyDescent="0.25">
      <c r="A12" s="1"/>
      <c r="B12" s="184" t="s">
        <v>2894</v>
      </c>
      <c r="C12" s="184" t="s">
        <v>84</v>
      </c>
      <c r="D12" s="184" t="s">
        <v>87</v>
      </c>
      <c r="E12" s="184" t="s">
        <v>2895</v>
      </c>
      <c r="F12" s="184" t="s">
        <v>2896</v>
      </c>
      <c r="G12" s="185" t="s">
        <v>2846</v>
      </c>
      <c r="H12" s="185" t="s">
        <v>971</v>
      </c>
      <c r="I12" s="185" t="s">
        <v>971</v>
      </c>
      <c r="J12" s="185" t="s">
        <v>2846</v>
      </c>
      <c r="K12" s="185" t="s">
        <v>971</v>
      </c>
      <c r="L12" s="185" t="s">
        <v>971</v>
      </c>
      <c r="M12" s="185" t="s">
        <v>2846</v>
      </c>
      <c r="N12" s="185" t="s">
        <v>971</v>
      </c>
      <c r="O12" s="185" t="s">
        <v>971</v>
      </c>
      <c r="P12" s="185" t="s">
        <v>2846</v>
      </c>
      <c r="Q12" s="185" t="s">
        <v>971</v>
      </c>
      <c r="R12" s="185" t="s">
        <v>971</v>
      </c>
      <c r="S12" s="185" t="s">
        <v>2846</v>
      </c>
      <c r="T12" s="185" t="s">
        <v>971</v>
      </c>
      <c r="U12" s="185" t="s">
        <v>971</v>
      </c>
      <c r="V12" s="185" t="s">
        <v>2846</v>
      </c>
      <c r="W12" s="185" t="s">
        <v>971</v>
      </c>
      <c r="X12" s="185" t="s">
        <v>971</v>
      </c>
      <c r="Y12" s="185" t="s">
        <v>2846</v>
      </c>
      <c r="Z12" s="185" t="s">
        <v>971</v>
      </c>
      <c r="AA12" s="185" t="s">
        <v>971</v>
      </c>
      <c r="AB12" s="185" t="s">
        <v>2846</v>
      </c>
      <c r="AC12" s="185" t="s">
        <v>971</v>
      </c>
      <c r="AD12" s="185" t="s">
        <v>971</v>
      </c>
      <c r="AE12" s="185" t="s">
        <v>2846</v>
      </c>
      <c r="AF12" s="185" t="s">
        <v>971</v>
      </c>
      <c r="AG12" s="185" t="s">
        <v>971</v>
      </c>
      <c r="AH12" s="185" t="s">
        <v>2846</v>
      </c>
      <c r="AI12" s="185" t="s">
        <v>971</v>
      </c>
      <c r="AJ12" s="185" t="s">
        <v>971</v>
      </c>
      <c r="AK12" s="185" t="s">
        <v>2846</v>
      </c>
      <c r="AL12" s="185" t="s">
        <v>971</v>
      </c>
      <c r="AM12" s="185" t="s">
        <v>971</v>
      </c>
      <c r="AN12" s="185" t="s">
        <v>2846</v>
      </c>
      <c r="AO12" s="185" t="s">
        <v>971</v>
      </c>
      <c r="AP12" s="185" t="s">
        <v>971</v>
      </c>
      <c r="AQ12" s="185" t="s">
        <v>2846</v>
      </c>
      <c r="AR12" s="185" t="s">
        <v>971</v>
      </c>
      <c r="AS12" s="185" t="s">
        <v>971</v>
      </c>
      <c r="AT12" s="185" t="s">
        <v>2846</v>
      </c>
      <c r="AU12" s="185" t="s">
        <v>971</v>
      </c>
      <c r="AV12" s="185" t="s">
        <v>971</v>
      </c>
      <c r="AW12" s="185" t="s">
        <v>2846</v>
      </c>
      <c r="AX12" s="185" t="s">
        <v>971</v>
      </c>
      <c r="AY12" s="185" t="s">
        <v>971</v>
      </c>
      <c r="AZ12" s="185" t="s">
        <v>2846</v>
      </c>
      <c r="BA12" s="185" t="s">
        <v>971</v>
      </c>
      <c r="BB12" s="185" t="s">
        <v>971</v>
      </c>
      <c r="BC12" s="185" t="s">
        <v>2846</v>
      </c>
      <c r="BD12" s="185" t="s">
        <v>971</v>
      </c>
      <c r="BE12" s="185" t="s">
        <v>971</v>
      </c>
      <c r="BF12" s="185" t="s">
        <v>2846</v>
      </c>
      <c r="BG12" s="185" t="s">
        <v>971</v>
      </c>
      <c r="BH12" s="185" t="s">
        <v>971</v>
      </c>
      <c r="BI12" s="185" t="s">
        <v>2846</v>
      </c>
      <c r="BJ12" s="185" t="s">
        <v>971</v>
      </c>
      <c r="BK12" s="185" t="s">
        <v>971</v>
      </c>
      <c r="BL12" s="185" t="s">
        <v>2846</v>
      </c>
      <c r="BM12" s="185" t="s">
        <v>971</v>
      </c>
      <c r="BN12" s="185" t="s">
        <v>971</v>
      </c>
      <c r="BO12" s="185" t="s">
        <v>2846</v>
      </c>
      <c r="BP12" s="185" t="s">
        <v>971</v>
      </c>
      <c r="BQ12" s="185" t="s">
        <v>971</v>
      </c>
      <c r="BR12" s="185" t="s">
        <v>2846</v>
      </c>
      <c r="BS12" s="185" t="s">
        <v>971</v>
      </c>
      <c r="BT12" s="185" t="s">
        <v>971</v>
      </c>
      <c r="BU12" s="185" t="s">
        <v>2846</v>
      </c>
      <c r="BV12" s="185" t="s">
        <v>971</v>
      </c>
      <c r="BW12" s="185" t="s">
        <v>971</v>
      </c>
      <c r="BX12" s="185" t="s">
        <v>2846</v>
      </c>
      <c r="BY12" s="185" t="s">
        <v>971</v>
      </c>
      <c r="BZ12" s="185" t="s">
        <v>971</v>
      </c>
      <c r="CA12" s="185" t="s">
        <v>2846</v>
      </c>
      <c r="CB12" s="185" t="s">
        <v>971</v>
      </c>
      <c r="CC12" s="185" t="s">
        <v>971</v>
      </c>
      <c r="CD12" s="185" t="s">
        <v>2846</v>
      </c>
      <c r="CE12" s="185" t="s">
        <v>971</v>
      </c>
      <c r="CF12" s="185" t="s">
        <v>971</v>
      </c>
      <c r="CG12" s="185" t="s">
        <v>2846</v>
      </c>
      <c r="CH12" s="185" t="s">
        <v>971</v>
      </c>
      <c r="CI12" s="185" t="s">
        <v>971</v>
      </c>
      <c r="CJ12" s="185" t="s">
        <v>2846</v>
      </c>
      <c r="CK12" s="185" t="s">
        <v>971</v>
      </c>
      <c r="CL12" s="185" t="s">
        <v>971</v>
      </c>
      <c r="CM12" s="185" t="s">
        <v>2846</v>
      </c>
      <c r="CN12" s="185" t="s">
        <v>971</v>
      </c>
      <c r="CO12" s="185" t="s">
        <v>971</v>
      </c>
      <c r="CP12" s="185" t="s">
        <v>2846</v>
      </c>
      <c r="CQ12" s="185" t="s">
        <v>971</v>
      </c>
      <c r="CR12" s="185" t="s">
        <v>971</v>
      </c>
      <c r="CS12" s="185" t="s">
        <v>2846</v>
      </c>
      <c r="CT12" s="185" t="s">
        <v>971</v>
      </c>
      <c r="CU12" s="185" t="s">
        <v>971</v>
      </c>
      <c r="CV12" s="185" t="s">
        <v>2846</v>
      </c>
      <c r="CW12" s="185" t="s">
        <v>971</v>
      </c>
      <c r="CX12" s="185" t="s">
        <v>971</v>
      </c>
      <c r="CY12" s="185" t="s">
        <v>2846</v>
      </c>
      <c r="CZ12" s="185" t="s">
        <v>971</v>
      </c>
      <c r="DA12" s="185" t="s">
        <v>971</v>
      </c>
      <c r="DB12" s="185" t="s">
        <v>2846</v>
      </c>
      <c r="DC12" s="185" t="s">
        <v>971</v>
      </c>
      <c r="DD12" s="185" t="s">
        <v>971</v>
      </c>
      <c r="DE12" s="185" t="s">
        <v>2846</v>
      </c>
      <c r="DF12" s="185" t="s">
        <v>971</v>
      </c>
      <c r="DG12" s="185" t="s">
        <v>971</v>
      </c>
      <c r="DH12" s="185" t="s">
        <v>2846</v>
      </c>
      <c r="DI12" s="185" t="s">
        <v>971</v>
      </c>
      <c r="DJ12" s="185" t="s">
        <v>971</v>
      </c>
      <c r="DK12" s="185" t="s">
        <v>2846</v>
      </c>
      <c r="DL12" s="185" t="s">
        <v>971</v>
      </c>
      <c r="DM12" s="185" t="s">
        <v>971</v>
      </c>
      <c r="DN12" s="185" t="s">
        <v>2846</v>
      </c>
      <c r="DO12" s="185" t="s">
        <v>971</v>
      </c>
      <c r="DP12" s="185" t="s">
        <v>971</v>
      </c>
      <c r="DQ12" s="185" t="s">
        <v>2846</v>
      </c>
      <c r="DR12" s="185" t="s">
        <v>971</v>
      </c>
      <c r="DS12" s="185" t="s">
        <v>971</v>
      </c>
      <c r="DT12" s="185" t="s">
        <v>2846</v>
      </c>
      <c r="DU12" s="185" t="s">
        <v>971</v>
      </c>
      <c r="DV12" s="185" t="s">
        <v>971</v>
      </c>
      <c r="DW12" s="185" t="s">
        <v>2846</v>
      </c>
      <c r="DX12" s="185" t="s">
        <v>971</v>
      </c>
      <c r="DY12" s="185" t="s">
        <v>971</v>
      </c>
      <c r="DZ12" s="185" t="s">
        <v>2846</v>
      </c>
      <c r="EA12" s="185" t="s">
        <v>971</v>
      </c>
      <c r="EB12" s="185" t="s">
        <v>971</v>
      </c>
      <c r="EC12" s="185" t="s">
        <v>2846</v>
      </c>
      <c r="ED12" s="185" t="s">
        <v>971</v>
      </c>
      <c r="EE12" s="185" t="s">
        <v>971</v>
      </c>
      <c r="EF12" s="185" t="s">
        <v>2846</v>
      </c>
      <c r="EG12" s="185" t="s">
        <v>971</v>
      </c>
      <c r="EH12" s="185" t="s">
        <v>971</v>
      </c>
      <c r="EI12" s="185" t="s">
        <v>2846</v>
      </c>
      <c r="EJ12" s="185" t="s">
        <v>971</v>
      </c>
      <c r="EK12" s="185" t="s">
        <v>971</v>
      </c>
      <c r="EL12" s="185" t="s">
        <v>2846</v>
      </c>
      <c r="EM12" s="185" t="s">
        <v>971</v>
      </c>
      <c r="EN12" s="185" t="s">
        <v>971</v>
      </c>
      <c r="EO12" s="185" t="s">
        <v>2846</v>
      </c>
      <c r="EP12" s="185" t="s">
        <v>971</v>
      </c>
      <c r="EQ12" s="185" t="s">
        <v>971</v>
      </c>
      <c r="ER12" s="185" t="s">
        <v>2846</v>
      </c>
      <c r="ES12" s="185" t="s">
        <v>971</v>
      </c>
      <c r="ET12" s="185" t="s">
        <v>971</v>
      </c>
    </row>
    <row r="13" spans="1:150" x14ac:dyDescent="0.25">
      <c r="A13" s="1"/>
      <c r="B13" s="184" t="s">
        <v>2897</v>
      </c>
      <c r="C13" s="184" t="s">
        <v>84</v>
      </c>
      <c r="D13" s="184" t="s">
        <v>87</v>
      </c>
      <c r="E13" s="184" t="s">
        <v>2898</v>
      </c>
      <c r="F13" s="184" t="s">
        <v>2899</v>
      </c>
      <c r="G13" s="185" t="s">
        <v>2846</v>
      </c>
      <c r="H13" s="185" t="s">
        <v>971</v>
      </c>
      <c r="I13" s="185" t="s">
        <v>971</v>
      </c>
      <c r="J13" s="185" t="s">
        <v>2846</v>
      </c>
      <c r="K13" s="185" t="s">
        <v>971</v>
      </c>
      <c r="L13" s="185" t="s">
        <v>971</v>
      </c>
      <c r="M13" s="185" t="s">
        <v>2846</v>
      </c>
      <c r="N13" s="185" t="s">
        <v>971</v>
      </c>
      <c r="O13" s="185" t="s">
        <v>971</v>
      </c>
      <c r="P13" s="185" t="s">
        <v>2846</v>
      </c>
      <c r="Q13" s="185" t="s">
        <v>971</v>
      </c>
      <c r="R13" s="185" t="s">
        <v>971</v>
      </c>
      <c r="S13" s="185" t="s">
        <v>2846</v>
      </c>
      <c r="T13" s="185" t="s">
        <v>971</v>
      </c>
      <c r="U13" s="185" t="s">
        <v>971</v>
      </c>
      <c r="V13" s="185" t="s">
        <v>2846</v>
      </c>
      <c r="W13" s="185" t="s">
        <v>971</v>
      </c>
      <c r="X13" s="185" t="s">
        <v>971</v>
      </c>
      <c r="Y13" s="185" t="s">
        <v>2846</v>
      </c>
      <c r="Z13" s="185" t="s">
        <v>971</v>
      </c>
      <c r="AA13" s="185" t="s">
        <v>971</v>
      </c>
      <c r="AB13" s="185" t="s">
        <v>2846</v>
      </c>
      <c r="AC13" s="185" t="s">
        <v>971</v>
      </c>
      <c r="AD13" s="185" t="s">
        <v>971</v>
      </c>
      <c r="AE13" s="185" t="s">
        <v>2846</v>
      </c>
      <c r="AF13" s="185" t="s">
        <v>971</v>
      </c>
      <c r="AG13" s="185" t="s">
        <v>971</v>
      </c>
      <c r="AH13" s="185" t="s">
        <v>2846</v>
      </c>
      <c r="AI13" s="185" t="s">
        <v>971</v>
      </c>
      <c r="AJ13" s="185" t="s">
        <v>971</v>
      </c>
      <c r="AK13" s="185" t="s">
        <v>2846</v>
      </c>
      <c r="AL13" s="185" t="s">
        <v>971</v>
      </c>
      <c r="AM13" s="185" t="s">
        <v>971</v>
      </c>
      <c r="AN13" s="185" t="s">
        <v>2846</v>
      </c>
      <c r="AO13" s="185" t="s">
        <v>971</v>
      </c>
      <c r="AP13" s="185" t="s">
        <v>971</v>
      </c>
      <c r="AQ13" s="185" t="s">
        <v>2846</v>
      </c>
      <c r="AR13" s="185" t="s">
        <v>971</v>
      </c>
      <c r="AS13" s="185" t="s">
        <v>971</v>
      </c>
      <c r="AT13" s="185" t="s">
        <v>2846</v>
      </c>
      <c r="AU13" s="185" t="s">
        <v>971</v>
      </c>
      <c r="AV13" s="185" t="s">
        <v>971</v>
      </c>
      <c r="AW13" s="185" t="s">
        <v>2846</v>
      </c>
      <c r="AX13" s="185" t="s">
        <v>971</v>
      </c>
      <c r="AY13" s="185" t="s">
        <v>971</v>
      </c>
      <c r="AZ13" s="185" t="s">
        <v>2846</v>
      </c>
      <c r="BA13" s="185" t="s">
        <v>971</v>
      </c>
      <c r="BB13" s="185" t="s">
        <v>971</v>
      </c>
      <c r="BC13" s="185" t="s">
        <v>2846</v>
      </c>
      <c r="BD13" s="185" t="s">
        <v>971</v>
      </c>
      <c r="BE13" s="185" t="s">
        <v>971</v>
      </c>
      <c r="BF13" s="185" t="s">
        <v>2846</v>
      </c>
      <c r="BG13" s="185" t="s">
        <v>971</v>
      </c>
      <c r="BH13" s="185" t="s">
        <v>971</v>
      </c>
      <c r="BI13" s="185" t="s">
        <v>2846</v>
      </c>
      <c r="BJ13" s="185" t="s">
        <v>971</v>
      </c>
      <c r="BK13" s="185" t="s">
        <v>971</v>
      </c>
      <c r="BL13" s="185" t="s">
        <v>2846</v>
      </c>
      <c r="BM13" s="185" t="s">
        <v>971</v>
      </c>
      <c r="BN13" s="185" t="s">
        <v>971</v>
      </c>
      <c r="BO13" s="185" t="s">
        <v>2846</v>
      </c>
      <c r="BP13" s="185" t="s">
        <v>971</v>
      </c>
      <c r="BQ13" s="185" t="s">
        <v>971</v>
      </c>
      <c r="BR13" s="185" t="s">
        <v>2846</v>
      </c>
      <c r="BS13" s="185" t="s">
        <v>971</v>
      </c>
      <c r="BT13" s="185" t="s">
        <v>971</v>
      </c>
      <c r="BU13" s="185" t="s">
        <v>2846</v>
      </c>
      <c r="BV13" s="185" t="s">
        <v>971</v>
      </c>
      <c r="BW13" s="185" t="s">
        <v>971</v>
      </c>
      <c r="BX13" s="185" t="s">
        <v>2846</v>
      </c>
      <c r="BY13" s="185" t="s">
        <v>971</v>
      </c>
      <c r="BZ13" s="185" t="s">
        <v>971</v>
      </c>
      <c r="CA13" s="185" t="s">
        <v>2846</v>
      </c>
      <c r="CB13" s="185" t="s">
        <v>971</v>
      </c>
      <c r="CC13" s="185" t="s">
        <v>971</v>
      </c>
      <c r="CD13" s="185" t="s">
        <v>2846</v>
      </c>
      <c r="CE13" s="185" t="s">
        <v>971</v>
      </c>
      <c r="CF13" s="185" t="s">
        <v>971</v>
      </c>
      <c r="CG13" s="185" t="s">
        <v>2846</v>
      </c>
      <c r="CH13" s="185" t="s">
        <v>971</v>
      </c>
      <c r="CI13" s="185" t="s">
        <v>971</v>
      </c>
      <c r="CJ13" s="185" t="s">
        <v>2846</v>
      </c>
      <c r="CK13" s="185" t="s">
        <v>971</v>
      </c>
      <c r="CL13" s="185" t="s">
        <v>971</v>
      </c>
      <c r="CM13" s="185" t="s">
        <v>2846</v>
      </c>
      <c r="CN13" s="185" t="s">
        <v>971</v>
      </c>
      <c r="CO13" s="185" t="s">
        <v>971</v>
      </c>
      <c r="CP13" s="185" t="s">
        <v>2846</v>
      </c>
      <c r="CQ13" s="185" t="s">
        <v>971</v>
      </c>
      <c r="CR13" s="185" t="s">
        <v>971</v>
      </c>
      <c r="CS13" s="185" t="s">
        <v>2846</v>
      </c>
      <c r="CT13" s="185" t="s">
        <v>971</v>
      </c>
      <c r="CU13" s="185" t="s">
        <v>971</v>
      </c>
      <c r="CV13" s="185" t="s">
        <v>2846</v>
      </c>
      <c r="CW13" s="185" t="s">
        <v>971</v>
      </c>
      <c r="CX13" s="185" t="s">
        <v>971</v>
      </c>
      <c r="CY13" s="185" t="s">
        <v>2846</v>
      </c>
      <c r="CZ13" s="185" t="s">
        <v>971</v>
      </c>
      <c r="DA13" s="185" t="s">
        <v>971</v>
      </c>
      <c r="DB13" s="185" t="s">
        <v>2846</v>
      </c>
      <c r="DC13" s="185" t="s">
        <v>971</v>
      </c>
      <c r="DD13" s="185" t="s">
        <v>971</v>
      </c>
      <c r="DE13" s="185" t="s">
        <v>2846</v>
      </c>
      <c r="DF13" s="185" t="s">
        <v>971</v>
      </c>
      <c r="DG13" s="185" t="s">
        <v>971</v>
      </c>
      <c r="DH13" s="185" t="s">
        <v>2846</v>
      </c>
      <c r="DI13" s="185" t="s">
        <v>971</v>
      </c>
      <c r="DJ13" s="185" t="s">
        <v>971</v>
      </c>
      <c r="DK13" s="185" t="s">
        <v>2846</v>
      </c>
      <c r="DL13" s="185" t="s">
        <v>971</v>
      </c>
      <c r="DM13" s="185" t="s">
        <v>971</v>
      </c>
      <c r="DN13" s="185" t="s">
        <v>2846</v>
      </c>
      <c r="DO13" s="185" t="s">
        <v>971</v>
      </c>
      <c r="DP13" s="185" t="s">
        <v>971</v>
      </c>
      <c r="DQ13" s="185" t="s">
        <v>2846</v>
      </c>
      <c r="DR13" s="185" t="s">
        <v>971</v>
      </c>
      <c r="DS13" s="185" t="s">
        <v>971</v>
      </c>
      <c r="DT13" s="185" t="s">
        <v>2846</v>
      </c>
      <c r="DU13" s="185" t="s">
        <v>971</v>
      </c>
      <c r="DV13" s="185" t="s">
        <v>971</v>
      </c>
      <c r="DW13" s="185" t="s">
        <v>2846</v>
      </c>
      <c r="DX13" s="185" t="s">
        <v>971</v>
      </c>
      <c r="DY13" s="185" t="s">
        <v>971</v>
      </c>
      <c r="DZ13" s="185" t="s">
        <v>2846</v>
      </c>
      <c r="EA13" s="185" t="s">
        <v>971</v>
      </c>
      <c r="EB13" s="185" t="s">
        <v>971</v>
      </c>
      <c r="EC13" s="185" t="s">
        <v>2846</v>
      </c>
      <c r="ED13" s="185" t="s">
        <v>971</v>
      </c>
      <c r="EE13" s="185" t="s">
        <v>971</v>
      </c>
      <c r="EF13" s="185" t="s">
        <v>2846</v>
      </c>
      <c r="EG13" s="185" t="s">
        <v>971</v>
      </c>
      <c r="EH13" s="185" t="s">
        <v>971</v>
      </c>
      <c r="EI13" s="185" t="s">
        <v>2846</v>
      </c>
      <c r="EJ13" s="185" t="s">
        <v>971</v>
      </c>
      <c r="EK13" s="185" t="s">
        <v>971</v>
      </c>
      <c r="EL13" s="185" t="s">
        <v>2846</v>
      </c>
      <c r="EM13" s="185" t="s">
        <v>971</v>
      </c>
      <c r="EN13" s="185" t="s">
        <v>971</v>
      </c>
      <c r="EO13" s="185" t="s">
        <v>2846</v>
      </c>
      <c r="EP13" s="185" t="s">
        <v>971</v>
      </c>
      <c r="EQ13" s="185" t="s">
        <v>971</v>
      </c>
      <c r="ER13" s="185" t="s">
        <v>2846</v>
      </c>
      <c r="ES13" s="185" t="s">
        <v>971</v>
      </c>
      <c r="ET13" s="185" t="s">
        <v>971</v>
      </c>
    </row>
    <row r="14" spans="1:150" x14ac:dyDescent="0.25">
      <c r="A14" s="1"/>
      <c r="B14" s="184" t="s">
        <v>2900</v>
      </c>
      <c r="C14" s="184" t="s">
        <v>84</v>
      </c>
      <c r="D14" s="184" t="s">
        <v>87</v>
      </c>
      <c r="E14" s="184" t="s">
        <v>2901</v>
      </c>
      <c r="F14" s="184" t="s">
        <v>2902</v>
      </c>
      <c r="G14" s="185" t="s">
        <v>2846</v>
      </c>
      <c r="H14" s="185" t="s">
        <v>2847</v>
      </c>
      <c r="I14" s="185" t="s">
        <v>2736</v>
      </c>
      <c r="J14" s="185" t="s">
        <v>2846</v>
      </c>
      <c r="K14" s="185" t="s">
        <v>2848</v>
      </c>
      <c r="L14" s="185" t="s">
        <v>2736</v>
      </c>
      <c r="M14" s="185" t="s">
        <v>2846</v>
      </c>
      <c r="N14" s="185" t="s">
        <v>2849</v>
      </c>
      <c r="O14" s="185" t="s">
        <v>2736</v>
      </c>
      <c r="P14" s="185" t="s">
        <v>2846</v>
      </c>
      <c r="Q14" s="185" t="s">
        <v>2850</v>
      </c>
      <c r="R14" s="185" t="s">
        <v>2851</v>
      </c>
      <c r="S14" s="185" t="s">
        <v>2846</v>
      </c>
      <c r="T14" s="185" t="s">
        <v>2849</v>
      </c>
      <c r="U14" s="185" t="s">
        <v>2852</v>
      </c>
      <c r="V14" s="185" t="s">
        <v>2846</v>
      </c>
      <c r="W14" s="185" t="s">
        <v>2853</v>
      </c>
      <c r="X14" s="185" t="s">
        <v>2854</v>
      </c>
      <c r="Y14" s="185" t="s">
        <v>2846</v>
      </c>
      <c r="Z14" s="185" t="s">
        <v>2736</v>
      </c>
      <c r="AA14" s="185" t="s">
        <v>2855</v>
      </c>
      <c r="AB14" s="185" t="s">
        <v>2846</v>
      </c>
      <c r="AC14" s="185" t="s">
        <v>2856</v>
      </c>
      <c r="AD14" s="185" t="s">
        <v>2857</v>
      </c>
      <c r="AE14" s="185" t="s">
        <v>2846</v>
      </c>
      <c r="AF14" s="185" t="s">
        <v>2858</v>
      </c>
      <c r="AG14" s="185" t="s">
        <v>2859</v>
      </c>
      <c r="AH14" s="185" t="s">
        <v>2846</v>
      </c>
      <c r="AI14" s="185" t="s">
        <v>2860</v>
      </c>
      <c r="AJ14" s="185" t="s">
        <v>2736</v>
      </c>
      <c r="AK14" s="185" t="s">
        <v>2846</v>
      </c>
      <c r="AL14" s="185" t="s">
        <v>2861</v>
      </c>
      <c r="AM14" s="185" t="s">
        <v>2862</v>
      </c>
      <c r="AN14" s="185" t="s">
        <v>2846</v>
      </c>
      <c r="AO14" s="185" t="s">
        <v>2863</v>
      </c>
      <c r="AP14" s="185" t="s">
        <v>2864</v>
      </c>
      <c r="AQ14" s="185" t="s">
        <v>2846</v>
      </c>
      <c r="AR14" s="185" t="s">
        <v>2865</v>
      </c>
      <c r="AS14" s="185" t="s">
        <v>2866</v>
      </c>
      <c r="AT14" s="185" t="s">
        <v>2846</v>
      </c>
      <c r="AU14" s="185" t="s">
        <v>2867</v>
      </c>
      <c r="AV14" s="185" t="s">
        <v>2868</v>
      </c>
      <c r="AW14" s="185" t="s">
        <v>2846</v>
      </c>
      <c r="AX14" s="185" t="s">
        <v>2869</v>
      </c>
      <c r="AY14" s="185" t="s">
        <v>2870</v>
      </c>
      <c r="AZ14" s="185" t="s">
        <v>2846</v>
      </c>
      <c r="BA14" s="185" t="s">
        <v>2736</v>
      </c>
      <c r="BB14" s="185" t="s">
        <v>2736</v>
      </c>
      <c r="BC14" s="185" t="s">
        <v>2846</v>
      </c>
      <c r="BD14" s="185" t="s">
        <v>2871</v>
      </c>
      <c r="BE14" s="185" t="s">
        <v>2872</v>
      </c>
      <c r="BF14" s="185" t="s">
        <v>2846</v>
      </c>
      <c r="BG14" s="185" t="s">
        <v>2873</v>
      </c>
      <c r="BH14" s="185" t="s">
        <v>2874</v>
      </c>
      <c r="BI14" s="185" t="s">
        <v>2846</v>
      </c>
      <c r="BJ14" s="185" t="s">
        <v>2875</v>
      </c>
      <c r="BK14" s="185" t="s">
        <v>2876</v>
      </c>
      <c r="BL14" s="185" t="s">
        <v>2846</v>
      </c>
      <c r="BM14" s="185" t="s">
        <v>2877</v>
      </c>
      <c r="BN14" s="185" t="s">
        <v>2878</v>
      </c>
      <c r="BO14" s="185" t="s">
        <v>2846</v>
      </c>
      <c r="BP14" s="185" t="s">
        <v>2736</v>
      </c>
      <c r="BQ14" s="185" t="s">
        <v>2879</v>
      </c>
      <c r="BR14" s="185" t="s">
        <v>2846</v>
      </c>
      <c r="BS14" s="185" t="s">
        <v>2880</v>
      </c>
      <c r="BT14" s="185" t="s">
        <v>2881</v>
      </c>
      <c r="BU14" s="185" t="s">
        <v>2846</v>
      </c>
      <c r="BV14" s="185" t="s">
        <v>2882</v>
      </c>
      <c r="BW14" s="185" t="s">
        <v>2883</v>
      </c>
      <c r="BX14" s="185" t="s">
        <v>2846</v>
      </c>
      <c r="BY14" s="185" t="s">
        <v>2884</v>
      </c>
      <c r="BZ14" s="185" t="s">
        <v>2885</v>
      </c>
      <c r="CA14" s="185" t="s">
        <v>2846</v>
      </c>
      <c r="CB14" s="185" t="s">
        <v>2736</v>
      </c>
      <c r="CC14" s="185" t="s">
        <v>2886</v>
      </c>
      <c r="CD14" s="185" t="s">
        <v>2846</v>
      </c>
      <c r="CE14" s="185" t="s">
        <v>2887</v>
      </c>
      <c r="CF14" s="185" t="s">
        <v>2888</v>
      </c>
      <c r="CG14" s="185" t="s">
        <v>2846</v>
      </c>
      <c r="CH14" s="185" t="s">
        <v>2736</v>
      </c>
      <c r="CI14" s="185" t="s">
        <v>2736</v>
      </c>
      <c r="CJ14" s="185" t="s">
        <v>2846</v>
      </c>
      <c r="CK14" s="185" t="s">
        <v>2736</v>
      </c>
      <c r="CL14" s="185" t="s">
        <v>2736</v>
      </c>
      <c r="CM14" s="185" t="s">
        <v>2846</v>
      </c>
      <c r="CN14" s="185" t="s">
        <v>2736</v>
      </c>
      <c r="CO14" s="185" t="s">
        <v>2889</v>
      </c>
      <c r="CP14" s="185" t="s">
        <v>2846</v>
      </c>
      <c r="CQ14" s="185" t="s">
        <v>2736</v>
      </c>
      <c r="CR14" s="185" t="s">
        <v>2890</v>
      </c>
      <c r="CS14" s="185" t="s">
        <v>2846</v>
      </c>
      <c r="CT14" s="185" t="s">
        <v>2736</v>
      </c>
      <c r="CU14" s="185" t="s">
        <v>2736</v>
      </c>
      <c r="CV14" s="185" t="s">
        <v>2846</v>
      </c>
      <c r="CW14" s="185" t="s">
        <v>2736</v>
      </c>
      <c r="CX14" s="185" t="s">
        <v>2736</v>
      </c>
      <c r="CY14" s="185" t="s">
        <v>2846</v>
      </c>
      <c r="CZ14" s="185" t="s">
        <v>2736</v>
      </c>
      <c r="DA14" s="185" t="s">
        <v>2736</v>
      </c>
      <c r="DB14" s="185" t="s">
        <v>2846</v>
      </c>
      <c r="DC14" s="185" t="s">
        <v>2736</v>
      </c>
      <c r="DD14" s="185" t="s">
        <v>2736</v>
      </c>
      <c r="DE14" s="185" t="s">
        <v>2846</v>
      </c>
      <c r="DF14" s="185" t="s">
        <v>2736</v>
      </c>
      <c r="DG14" s="185" t="s">
        <v>2736</v>
      </c>
      <c r="DH14" s="185" t="s">
        <v>2846</v>
      </c>
      <c r="DI14" s="185" t="s">
        <v>2736</v>
      </c>
      <c r="DJ14" s="185" t="s">
        <v>2736</v>
      </c>
      <c r="DK14" s="185" t="s">
        <v>2846</v>
      </c>
      <c r="DL14" s="185" t="s">
        <v>2736</v>
      </c>
      <c r="DM14" s="185" t="s">
        <v>2736</v>
      </c>
      <c r="DN14" s="185" t="s">
        <v>2846</v>
      </c>
      <c r="DO14" s="185" t="s">
        <v>2736</v>
      </c>
      <c r="DP14" s="185" t="s">
        <v>2736</v>
      </c>
      <c r="DQ14" s="185" t="s">
        <v>2846</v>
      </c>
      <c r="DR14" s="185" t="s">
        <v>2736</v>
      </c>
      <c r="DS14" s="185" t="s">
        <v>2736</v>
      </c>
      <c r="DT14" s="185" t="s">
        <v>2846</v>
      </c>
      <c r="DU14" s="185" t="s">
        <v>2736</v>
      </c>
      <c r="DV14" s="185" t="s">
        <v>2736</v>
      </c>
      <c r="DW14" s="185" t="s">
        <v>2846</v>
      </c>
      <c r="DX14" s="185" t="s">
        <v>2736</v>
      </c>
      <c r="DY14" s="185" t="s">
        <v>2736</v>
      </c>
      <c r="DZ14" s="185" t="s">
        <v>2846</v>
      </c>
      <c r="EA14" s="185" t="s">
        <v>2736</v>
      </c>
      <c r="EB14" s="185" t="s">
        <v>2736</v>
      </c>
      <c r="EC14" s="185" t="s">
        <v>2846</v>
      </c>
      <c r="ED14" s="185" t="s">
        <v>2736</v>
      </c>
      <c r="EE14" s="185" t="s">
        <v>2736</v>
      </c>
      <c r="EF14" s="185" t="s">
        <v>2846</v>
      </c>
      <c r="EG14" s="185" t="s">
        <v>2736</v>
      </c>
      <c r="EH14" s="185" t="s">
        <v>2736</v>
      </c>
      <c r="EI14" s="185" t="s">
        <v>2846</v>
      </c>
      <c r="EJ14" s="185" t="s">
        <v>2736</v>
      </c>
      <c r="EK14" s="185" t="s">
        <v>2736</v>
      </c>
      <c r="EL14" s="185" t="s">
        <v>2846</v>
      </c>
      <c r="EM14" s="185" t="s">
        <v>2736</v>
      </c>
      <c r="EN14" s="185" t="s">
        <v>2736</v>
      </c>
      <c r="EO14" s="185" t="s">
        <v>2846</v>
      </c>
      <c r="EP14" s="185" t="s">
        <v>2736</v>
      </c>
      <c r="EQ14" s="185" t="s">
        <v>2736</v>
      </c>
      <c r="ER14" s="185" t="s">
        <v>2846</v>
      </c>
      <c r="ES14" s="185" t="s">
        <v>2736</v>
      </c>
      <c r="ET14" s="185" t="s">
        <v>2736</v>
      </c>
    </row>
    <row r="15" spans="1:150" x14ac:dyDescent="0.25">
      <c r="A15" s="1"/>
      <c r="B15" s="183" t="s">
        <v>2903</v>
      </c>
      <c r="C15" s="183" t="s">
        <v>84</v>
      </c>
      <c r="D15" s="183" t="s">
        <v>93</v>
      </c>
      <c r="E15" s="183" t="s">
        <v>2904</v>
      </c>
      <c r="F15" s="183" t="s">
        <v>2905</v>
      </c>
      <c r="G15" s="183" t="s">
        <v>2846</v>
      </c>
      <c r="H15" s="183" t="s">
        <v>2736</v>
      </c>
      <c r="I15" s="183" t="s">
        <v>2736</v>
      </c>
      <c r="J15" s="183" t="s">
        <v>2846</v>
      </c>
      <c r="K15" s="183" t="s">
        <v>2736</v>
      </c>
      <c r="L15" s="183" t="s">
        <v>2736</v>
      </c>
      <c r="M15" s="183" t="s">
        <v>2846</v>
      </c>
      <c r="N15" s="183" t="s">
        <v>2736</v>
      </c>
      <c r="O15" s="183" t="s">
        <v>2736</v>
      </c>
      <c r="P15" s="183" t="s">
        <v>2846</v>
      </c>
      <c r="Q15" s="183" t="s">
        <v>2736</v>
      </c>
      <c r="R15" s="183" t="s">
        <v>2736</v>
      </c>
      <c r="S15" s="183" t="s">
        <v>2846</v>
      </c>
      <c r="T15" s="183" t="s">
        <v>2736</v>
      </c>
      <c r="U15" s="183" t="s">
        <v>2736</v>
      </c>
      <c r="V15" s="183" t="s">
        <v>2846</v>
      </c>
      <c r="W15" s="183" t="s">
        <v>2736</v>
      </c>
      <c r="X15" s="183" t="s">
        <v>2736</v>
      </c>
      <c r="Y15" s="183" t="s">
        <v>2846</v>
      </c>
      <c r="Z15" s="183" t="s">
        <v>2736</v>
      </c>
      <c r="AA15" s="183" t="s">
        <v>2736</v>
      </c>
      <c r="AB15" s="183" t="s">
        <v>2846</v>
      </c>
      <c r="AC15" s="183" t="s">
        <v>2736</v>
      </c>
      <c r="AD15" s="183" t="s">
        <v>2736</v>
      </c>
      <c r="AE15" s="183" t="s">
        <v>2846</v>
      </c>
      <c r="AF15" s="183" t="s">
        <v>2736</v>
      </c>
      <c r="AG15" s="183" t="s">
        <v>2736</v>
      </c>
      <c r="AH15" s="183" t="s">
        <v>2846</v>
      </c>
      <c r="AI15" s="183" t="s">
        <v>2736</v>
      </c>
      <c r="AJ15" s="183" t="s">
        <v>2736</v>
      </c>
      <c r="AK15" s="183" t="s">
        <v>2846</v>
      </c>
      <c r="AL15" s="183" t="s">
        <v>2736</v>
      </c>
      <c r="AM15" s="183" t="s">
        <v>2736</v>
      </c>
      <c r="AN15" s="183" t="s">
        <v>2846</v>
      </c>
      <c r="AO15" s="183" t="s">
        <v>2736</v>
      </c>
      <c r="AP15" s="183" t="s">
        <v>2736</v>
      </c>
      <c r="AQ15" s="183" t="s">
        <v>2846</v>
      </c>
      <c r="AR15" s="183" t="s">
        <v>2736</v>
      </c>
      <c r="AS15" s="183" t="s">
        <v>2736</v>
      </c>
      <c r="AT15" s="183" t="s">
        <v>2846</v>
      </c>
      <c r="AU15" s="183" t="s">
        <v>2736</v>
      </c>
      <c r="AV15" s="183" t="s">
        <v>2736</v>
      </c>
      <c r="AW15" s="183" t="s">
        <v>2846</v>
      </c>
      <c r="AX15" s="183" t="s">
        <v>2736</v>
      </c>
      <c r="AY15" s="183" t="s">
        <v>2736</v>
      </c>
      <c r="AZ15" s="183" t="s">
        <v>2846</v>
      </c>
      <c r="BA15" s="183" t="s">
        <v>2736</v>
      </c>
      <c r="BB15" s="183" t="s">
        <v>2736</v>
      </c>
      <c r="BC15" s="183" t="s">
        <v>2846</v>
      </c>
      <c r="BD15" s="183" t="s">
        <v>2736</v>
      </c>
      <c r="BE15" s="183" t="s">
        <v>2736</v>
      </c>
      <c r="BF15" s="183" t="s">
        <v>2846</v>
      </c>
      <c r="BG15" s="183" t="s">
        <v>2736</v>
      </c>
      <c r="BH15" s="183" t="s">
        <v>2736</v>
      </c>
      <c r="BI15" s="183" t="s">
        <v>2846</v>
      </c>
      <c r="BJ15" s="183" t="s">
        <v>2736</v>
      </c>
      <c r="BK15" s="183" t="s">
        <v>2736</v>
      </c>
      <c r="BL15" s="183" t="s">
        <v>2846</v>
      </c>
      <c r="BM15" s="183" t="s">
        <v>2736</v>
      </c>
      <c r="BN15" s="183" t="s">
        <v>2736</v>
      </c>
      <c r="BO15" s="183" t="s">
        <v>2846</v>
      </c>
      <c r="BP15" s="183" t="s">
        <v>2736</v>
      </c>
      <c r="BQ15" s="183" t="s">
        <v>2736</v>
      </c>
      <c r="BR15" s="183" t="s">
        <v>2846</v>
      </c>
      <c r="BS15" s="183" t="s">
        <v>2736</v>
      </c>
      <c r="BT15" s="183" t="s">
        <v>2736</v>
      </c>
      <c r="BU15" s="183" t="s">
        <v>2846</v>
      </c>
      <c r="BV15" s="183" t="s">
        <v>2736</v>
      </c>
      <c r="BW15" s="183" t="s">
        <v>2736</v>
      </c>
      <c r="BX15" s="183" t="s">
        <v>2846</v>
      </c>
      <c r="BY15" s="183" t="s">
        <v>2736</v>
      </c>
      <c r="BZ15" s="183" t="s">
        <v>2736</v>
      </c>
      <c r="CA15" s="183" t="s">
        <v>2846</v>
      </c>
      <c r="CB15" s="183" t="s">
        <v>2736</v>
      </c>
      <c r="CC15" s="183" t="s">
        <v>2736</v>
      </c>
      <c r="CD15" s="183" t="s">
        <v>2846</v>
      </c>
      <c r="CE15" s="183" t="s">
        <v>2736</v>
      </c>
      <c r="CF15" s="183" t="s">
        <v>2736</v>
      </c>
      <c r="CG15" s="183" t="s">
        <v>2846</v>
      </c>
      <c r="CH15" s="183" t="s">
        <v>2736</v>
      </c>
      <c r="CI15" s="183" t="s">
        <v>2736</v>
      </c>
      <c r="CJ15" s="183" t="s">
        <v>2846</v>
      </c>
      <c r="CK15" s="183" t="s">
        <v>2736</v>
      </c>
      <c r="CL15" s="183" t="s">
        <v>2736</v>
      </c>
      <c r="CM15" s="183" t="s">
        <v>2846</v>
      </c>
      <c r="CN15" s="183" t="s">
        <v>2736</v>
      </c>
      <c r="CO15" s="183" t="s">
        <v>2736</v>
      </c>
      <c r="CP15" s="183" t="s">
        <v>2846</v>
      </c>
      <c r="CQ15" s="183" t="s">
        <v>2736</v>
      </c>
      <c r="CR15" s="183" t="s">
        <v>2736</v>
      </c>
      <c r="CS15" s="183" t="s">
        <v>2846</v>
      </c>
      <c r="CT15" s="183" t="s">
        <v>2736</v>
      </c>
      <c r="CU15" s="183" t="s">
        <v>2736</v>
      </c>
      <c r="CV15" s="183" t="s">
        <v>2846</v>
      </c>
      <c r="CW15" s="183" t="s">
        <v>2736</v>
      </c>
      <c r="CX15" s="183" t="s">
        <v>2736</v>
      </c>
      <c r="CY15" s="183" t="s">
        <v>2846</v>
      </c>
      <c r="CZ15" s="183" t="s">
        <v>2736</v>
      </c>
      <c r="DA15" s="183" t="s">
        <v>2736</v>
      </c>
      <c r="DB15" s="183" t="s">
        <v>2846</v>
      </c>
      <c r="DC15" s="183" t="s">
        <v>2736</v>
      </c>
      <c r="DD15" s="183" t="s">
        <v>2736</v>
      </c>
      <c r="DE15" s="183" t="s">
        <v>2846</v>
      </c>
      <c r="DF15" s="183" t="s">
        <v>2736</v>
      </c>
      <c r="DG15" s="183" t="s">
        <v>2736</v>
      </c>
      <c r="DH15" s="183" t="s">
        <v>2846</v>
      </c>
      <c r="DI15" s="183" t="s">
        <v>2736</v>
      </c>
      <c r="DJ15" s="183" t="s">
        <v>2736</v>
      </c>
      <c r="DK15" s="183" t="s">
        <v>2846</v>
      </c>
      <c r="DL15" s="183" t="s">
        <v>2736</v>
      </c>
      <c r="DM15" s="183" t="s">
        <v>2736</v>
      </c>
      <c r="DN15" s="183" t="s">
        <v>2846</v>
      </c>
      <c r="DO15" s="183" t="s">
        <v>2736</v>
      </c>
      <c r="DP15" s="183" t="s">
        <v>2736</v>
      </c>
      <c r="DQ15" s="183" t="s">
        <v>2846</v>
      </c>
      <c r="DR15" s="183" t="s">
        <v>2736</v>
      </c>
      <c r="DS15" s="183" t="s">
        <v>2736</v>
      </c>
      <c r="DT15" s="183" t="s">
        <v>2846</v>
      </c>
      <c r="DU15" s="183" t="s">
        <v>2736</v>
      </c>
      <c r="DV15" s="183" t="s">
        <v>2736</v>
      </c>
      <c r="DW15" s="183" t="s">
        <v>2846</v>
      </c>
      <c r="DX15" s="183" t="s">
        <v>2736</v>
      </c>
      <c r="DY15" s="183" t="s">
        <v>2736</v>
      </c>
      <c r="DZ15" s="183" t="s">
        <v>2846</v>
      </c>
      <c r="EA15" s="183" t="s">
        <v>2736</v>
      </c>
      <c r="EB15" s="183" t="s">
        <v>2736</v>
      </c>
      <c r="EC15" s="183" t="s">
        <v>2846</v>
      </c>
      <c r="ED15" s="183" t="s">
        <v>2736</v>
      </c>
      <c r="EE15" s="183" t="s">
        <v>2736</v>
      </c>
      <c r="EF15" s="183" t="s">
        <v>2846</v>
      </c>
      <c r="EG15" s="183" t="s">
        <v>2736</v>
      </c>
      <c r="EH15" s="183" t="s">
        <v>2736</v>
      </c>
      <c r="EI15" s="183" t="s">
        <v>2846</v>
      </c>
      <c r="EJ15" s="183" t="s">
        <v>2736</v>
      </c>
      <c r="EK15" s="183" t="s">
        <v>2736</v>
      </c>
      <c r="EL15" s="183" t="s">
        <v>2846</v>
      </c>
      <c r="EM15" s="183" t="s">
        <v>2736</v>
      </c>
      <c r="EN15" s="183" t="s">
        <v>2736</v>
      </c>
      <c r="EO15" s="183" t="s">
        <v>2846</v>
      </c>
      <c r="EP15" s="183" t="s">
        <v>2736</v>
      </c>
      <c r="EQ15" s="183" t="s">
        <v>2736</v>
      </c>
      <c r="ER15" s="183" t="s">
        <v>2846</v>
      </c>
      <c r="ES15" s="183" t="s">
        <v>2736</v>
      </c>
      <c r="ET15" s="183" t="s">
        <v>2736</v>
      </c>
    </row>
    <row r="16" spans="1:150" x14ac:dyDescent="0.25">
      <c r="A16" s="1"/>
      <c r="B16" s="184" t="s">
        <v>2906</v>
      </c>
      <c r="C16" s="184" t="s">
        <v>84</v>
      </c>
      <c r="D16" s="184" t="s">
        <v>93</v>
      </c>
      <c r="E16" s="184" t="s">
        <v>2907</v>
      </c>
      <c r="F16" s="184" t="s">
        <v>2908</v>
      </c>
      <c r="G16" s="185" t="s">
        <v>2846</v>
      </c>
      <c r="H16" s="185" t="s">
        <v>2736</v>
      </c>
      <c r="I16" s="185" t="s">
        <v>2736</v>
      </c>
      <c r="J16" s="185" t="s">
        <v>2846</v>
      </c>
      <c r="K16" s="185" t="s">
        <v>2736</v>
      </c>
      <c r="L16" s="185" t="s">
        <v>2736</v>
      </c>
      <c r="M16" s="185" t="s">
        <v>2846</v>
      </c>
      <c r="N16" s="185" t="s">
        <v>2736</v>
      </c>
      <c r="O16" s="185" t="s">
        <v>2736</v>
      </c>
      <c r="P16" s="185" t="s">
        <v>2846</v>
      </c>
      <c r="Q16" s="185" t="s">
        <v>2736</v>
      </c>
      <c r="R16" s="185" t="s">
        <v>2736</v>
      </c>
      <c r="S16" s="185" t="s">
        <v>2846</v>
      </c>
      <c r="T16" s="185" t="s">
        <v>2736</v>
      </c>
      <c r="U16" s="185" t="s">
        <v>2736</v>
      </c>
      <c r="V16" s="185" t="s">
        <v>2846</v>
      </c>
      <c r="W16" s="185" t="s">
        <v>2736</v>
      </c>
      <c r="X16" s="185" t="s">
        <v>2736</v>
      </c>
      <c r="Y16" s="185" t="s">
        <v>2846</v>
      </c>
      <c r="Z16" s="185" t="s">
        <v>2736</v>
      </c>
      <c r="AA16" s="185" t="s">
        <v>2736</v>
      </c>
      <c r="AB16" s="185" t="s">
        <v>2846</v>
      </c>
      <c r="AC16" s="185" t="s">
        <v>2736</v>
      </c>
      <c r="AD16" s="185" t="s">
        <v>2736</v>
      </c>
      <c r="AE16" s="185" t="s">
        <v>2846</v>
      </c>
      <c r="AF16" s="185" t="s">
        <v>2736</v>
      </c>
      <c r="AG16" s="185" t="s">
        <v>2736</v>
      </c>
      <c r="AH16" s="185" t="s">
        <v>2846</v>
      </c>
      <c r="AI16" s="185" t="s">
        <v>2736</v>
      </c>
      <c r="AJ16" s="185" t="s">
        <v>2736</v>
      </c>
      <c r="AK16" s="185" t="s">
        <v>2846</v>
      </c>
      <c r="AL16" s="185" t="s">
        <v>2736</v>
      </c>
      <c r="AM16" s="185" t="s">
        <v>2736</v>
      </c>
      <c r="AN16" s="185" t="s">
        <v>2846</v>
      </c>
      <c r="AO16" s="185" t="s">
        <v>2736</v>
      </c>
      <c r="AP16" s="185" t="s">
        <v>2736</v>
      </c>
      <c r="AQ16" s="185" t="s">
        <v>2846</v>
      </c>
      <c r="AR16" s="185" t="s">
        <v>2736</v>
      </c>
      <c r="AS16" s="185" t="s">
        <v>2736</v>
      </c>
      <c r="AT16" s="185" t="s">
        <v>2846</v>
      </c>
      <c r="AU16" s="185" t="s">
        <v>2736</v>
      </c>
      <c r="AV16" s="185" t="s">
        <v>2736</v>
      </c>
      <c r="AW16" s="185" t="s">
        <v>2846</v>
      </c>
      <c r="AX16" s="185" t="s">
        <v>2736</v>
      </c>
      <c r="AY16" s="185" t="s">
        <v>2736</v>
      </c>
      <c r="AZ16" s="185" t="s">
        <v>2846</v>
      </c>
      <c r="BA16" s="185" t="s">
        <v>2736</v>
      </c>
      <c r="BB16" s="185" t="s">
        <v>2736</v>
      </c>
      <c r="BC16" s="185" t="s">
        <v>2846</v>
      </c>
      <c r="BD16" s="185" t="s">
        <v>2736</v>
      </c>
      <c r="BE16" s="185" t="s">
        <v>2736</v>
      </c>
      <c r="BF16" s="185" t="s">
        <v>2846</v>
      </c>
      <c r="BG16" s="185" t="s">
        <v>2736</v>
      </c>
      <c r="BH16" s="185" t="s">
        <v>2736</v>
      </c>
      <c r="BI16" s="185" t="s">
        <v>2846</v>
      </c>
      <c r="BJ16" s="185" t="s">
        <v>2736</v>
      </c>
      <c r="BK16" s="185" t="s">
        <v>2736</v>
      </c>
      <c r="BL16" s="185" t="s">
        <v>2846</v>
      </c>
      <c r="BM16" s="185" t="s">
        <v>2736</v>
      </c>
      <c r="BN16" s="185" t="s">
        <v>2736</v>
      </c>
      <c r="BO16" s="185" t="s">
        <v>2846</v>
      </c>
      <c r="BP16" s="185" t="s">
        <v>2736</v>
      </c>
      <c r="BQ16" s="185" t="s">
        <v>2736</v>
      </c>
      <c r="BR16" s="185" t="s">
        <v>2846</v>
      </c>
      <c r="BS16" s="185" t="s">
        <v>2736</v>
      </c>
      <c r="BT16" s="185" t="s">
        <v>2736</v>
      </c>
      <c r="BU16" s="185" t="s">
        <v>2846</v>
      </c>
      <c r="BV16" s="185" t="s">
        <v>2736</v>
      </c>
      <c r="BW16" s="185" t="s">
        <v>2736</v>
      </c>
      <c r="BX16" s="185" t="s">
        <v>2846</v>
      </c>
      <c r="BY16" s="185" t="s">
        <v>2736</v>
      </c>
      <c r="BZ16" s="185" t="s">
        <v>2736</v>
      </c>
      <c r="CA16" s="185" t="s">
        <v>2846</v>
      </c>
      <c r="CB16" s="185" t="s">
        <v>2736</v>
      </c>
      <c r="CC16" s="185" t="s">
        <v>2736</v>
      </c>
      <c r="CD16" s="185" t="s">
        <v>2846</v>
      </c>
      <c r="CE16" s="185" t="s">
        <v>2736</v>
      </c>
      <c r="CF16" s="185" t="s">
        <v>2736</v>
      </c>
      <c r="CG16" s="185" t="s">
        <v>2846</v>
      </c>
      <c r="CH16" s="185" t="s">
        <v>2736</v>
      </c>
      <c r="CI16" s="185" t="s">
        <v>2736</v>
      </c>
      <c r="CJ16" s="185" t="s">
        <v>2846</v>
      </c>
      <c r="CK16" s="185" t="s">
        <v>2736</v>
      </c>
      <c r="CL16" s="185" t="s">
        <v>2736</v>
      </c>
      <c r="CM16" s="185" t="s">
        <v>2846</v>
      </c>
      <c r="CN16" s="185" t="s">
        <v>2736</v>
      </c>
      <c r="CO16" s="185" t="s">
        <v>2736</v>
      </c>
      <c r="CP16" s="185" t="s">
        <v>2846</v>
      </c>
      <c r="CQ16" s="185" t="s">
        <v>2736</v>
      </c>
      <c r="CR16" s="185" t="s">
        <v>2736</v>
      </c>
      <c r="CS16" s="185" t="s">
        <v>2846</v>
      </c>
      <c r="CT16" s="185" t="s">
        <v>2736</v>
      </c>
      <c r="CU16" s="185" t="s">
        <v>2736</v>
      </c>
      <c r="CV16" s="185" t="s">
        <v>2846</v>
      </c>
      <c r="CW16" s="185" t="s">
        <v>2736</v>
      </c>
      <c r="CX16" s="185" t="s">
        <v>2736</v>
      </c>
      <c r="CY16" s="185" t="s">
        <v>2846</v>
      </c>
      <c r="CZ16" s="185" t="s">
        <v>2736</v>
      </c>
      <c r="DA16" s="185" t="s">
        <v>2736</v>
      </c>
      <c r="DB16" s="185" t="s">
        <v>2846</v>
      </c>
      <c r="DC16" s="185" t="s">
        <v>2736</v>
      </c>
      <c r="DD16" s="185" t="s">
        <v>2736</v>
      </c>
      <c r="DE16" s="185" t="s">
        <v>2846</v>
      </c>
      <c r="DF16" s="185" t="s">
        <v>2736</v>
      </c>
      <c r="DG16" s="185" t="s">
        <v>2736</v>
      </c>
      <c r="DH16" s="185" t="s">
        <v>2846</v>
      </c>
      <c r="DI16" s="185" t="s">
        <v>2736</v>
      </c>
      <c r="DJ16" s="185" t="s">
        <v>2736</v>
      </c>
      <c r="DK16" s="185" t="s">
        <v>2846</v>
      </c>
      <c r="DL16" s="185" t="s">
        <v>2736</v>
      </c>
      <c r="DM16" s="185" t="s">
        <v>2736</v>
      </c>
      <c r="DN16" s="185" t="s">
        <v>2846</v>
      </c>
      <c r="DO16" s="185" t="s">
        <v>2736</v>
      </c>
      <c r="DP16" s="185" t="s">
        <v>2736</v>
      </c>
      <c r="DQ16" s="185" t="s">
        <v>2846</v>
      </c>
      <c r="DR16" s="185" t="s">
        <v>2736</v>
      </c>
      <c r="DS16" s="185" t="s">
        <v>2736</v>
      </c>
      <c r="DT16" s="185" t="s">
        <v>2846</v>
      </c>
      <c r="DU16" s="185" t="s">
        <v>2736</v>
      </c>
      <c r="DV16" s="185" t="s">
        <v>2736</v>
      </c>
      <c r="DW16" s="185" t="s">
        <v>2846</v>
      </c>
      <c r="DX16" s="185" t="s">
        <v>2736</v>
      </c>
      <c r="DY16" s="185" t="s">
        <v>2736</v>
      </c>
      <c r="DZ16" s="185" t="s">
        <v>2846</v>
      </c>
      <c r="EA16" s="185" t="s">
        <v>2736</v>
      </c>
      <c r="EB16" s="185" t="s">
        <v>2736</v>
      </c>
      <c r="EC16" s="185" t="s">
        <v>2846</v>
      </c>
      <c r="ED16" s="185" t="s">
        <v>2736</v>
      </c>
      <c r="EE16" s="185" t="s">
        <v>2736</v>
      </c>
      <c r="EF16" s="185" t="s">
        <v>2846</v>
      </c>
      <c r="EG16" s="185" t="s">
        <v>2736</v>
      </c>
      <c r="EH16" s="185" t="s">
        <v>2736</v>
      </c>
      <c r="EI16" s="185" t="s">
        <v>2846</v>
      </c>
      <c r="EJ16" s="185" t="s">
        <v>2736</v>
      </c>
      <c r="EK16" s="185" t="s">
        <v>2736</v>
      </c>
      <c r="EL16" s="185" t="s">
        <v>2846</v>
      </c>
      <c r="EM16" s="185" t="s">
        <v>2736</v>
      </c>
      <c r="EN16" s="185" t="s">
        <v>2736</v>
      </c>
      <c r="EO16" s="185" t="s">
        <v>2846</v>
      </c>
      <c r="EP16" s="185" t="s">
        <v>2736</v>
      </c>
      <c r="EQ16" s="185" t="s">
        <v>2736</v>
      </c>
      <c r="ER16" s="185" t="s">
        <v>2846</v>
      </c>
      <c r="ES16" s="185" t="s">
        <v>2736</v>
      </c>
      <c r="ET16" s="185" t="s">
        <v>2736</v>
      </c>
    </row>
    <row r="17" spans="1:150" x14ac:dyDescent="0.25">
      <c r="A17" s="1"/>
      <c r="B17" s="184" t="s">
        <v>2909</v>
      </c>
      <c r="C17" s="184" t="s">
        <v>84</v>
      </c>
      <c r="D17" s="184" t="s">
        <v>93</v>
      </c>
      <c r="E17" s="184" t="s">
        <v>2910</v>
      </c>
      <c r="F17" s="184" t="s">
        <v>2911</v>
      </c>
      <c r="G17" s="185" t="s">
        <v>2846</v>
      </c>
      <c r="H17" s="185" t="s">
        <v>971</v>
      </c>
      <c r="I17" s="185" t="s">
        <v>971</v>
      </c>
      <c r="J17" s="185" t="s">
        <v>2846</v>
      </c>
      <c r="K17" s="185" t="s">
        <v>971</v>
      </c>
      <c r="L17" s="185" t="s">
        <v>971</v>
      </c>
      <c r="M17" s="185" t="s">
        <v>2846</v>
      </c>
      <c r="N17" s="185" t="s">
        <v>971</v>
      </c>
      <c r="O17" s="185" t="s">
        <v>971</v>
      </c>
      <c r="P17" s="185" t="s">
        <v>2846</v>
      </c>
      <c r="Q17" s="185" t="s">
        <v>971</v>
      </c>
      <c r="R17" s="185" t="s">
        <v>971</v>
      </c>
      <c r="S17" s="185" t="s">
        <v>2846</v>
      </c>
      <c r="T17" s="185" t="s">
        <v>971</v>
      </c>
      <c r="U17" s="185" t="s">
        <v>971</v>
      </c>
      <c r="V17" s="185" t="s">
        <v>2846</v>
      </c>
      <c r="W17" s="185" t="s">
        <v>971</v>
      </c>
      <c r="X17" s="185" t="s">
        <v>971</v>
      </c>
      <c r="Y17" s="185" t="s">
        <v>2846</v>
      </c>
      <c r="Z17" s="185" t="s">
        <v>971</v>
      </c>
      <c r="AA17" s="185" t="s">
        <v>971</v>
      </c>
      <c r="AB17" s="185" t="s">
        <v>2846</v>
      </c>
      <c r="AC17" s="185" t="s">
        <v>971</v>
      </c>
      <c r="AD17" s="185" t="s">
        <v>971</v>
      </c>
      <c r="AE17" s="185" t="s">
        <v>2846</v>
      </c>
      <c r="AF17" s="185" t="s">
        <v>971</v>
      </c>
      <c r="AG17" s="185" t="s">
        <v>971</v>
      </c>
      <c r="AH17" s="185" t="s">
        <v>2846</v>
      </c>
      <c r="AI17" s="185" t="s">
        <v>971</v>
      </c>
      <c r="AJ17" s="185" t="s">
        <v>971</v>
      </c>
      <c r="AK17" s="185" t="s">
        <v>2846</v>
      </c>
      <c r="AL17" s="185" t="s">
        <v>971</v>
      </c>
      <c r="AM17" s="185" t="s">
        <v>971</v>
      </c>
      <c r="AN17" s="185" t="s">
        <v>2846</v>
      </c>
      <c r="AO17" s="185" t="s">
        <v>971</v>
      </c>
      <c r="AP17" s="185" t="s">
        <v>971</v>
      </c>
      <c r="AQ17" s="185" t="s">
        <v>2846</v>
      </c>
      <c r="AR17" s="185" t="s">
        <v>971</v>
      </c>
      <c r="AS17" s="185" t="s">
        <v>971</v>
      </c>
      <c r="AT17" s="185" t="s">
        <v>2846</v>
      </c>
      <c r="AU17" s="185" t="s">
        <v>971</v>
      </c>
      <c r="AV17" s="185" t="s">
        <v>971</v>
      </c>
      <c r="AW17" s="185" t="s">
        <v>2846</v>
      </c>
      <c r="AX17" s="185" t="s">
        <v>971</v>
      </c>
      <c r="AY17" s="185" t="s">
        <v>971</v>
      </c>
      <c r="AZ17" s="185" t="s">
        <v>2846</v>
      </c>
      <c r="BA17" s="185" t="s">
        <v>971</v>
      </c>
      <c r="BB17" s="185" t="s">
        <v>971</v>
      </c>
      <c r="BC17" s="185" t="s">
        <v>2846</v>
      </c>
      <c r="BD17" s="185" t="s">
        <v>971</v>
      </c>
      <c r="BE17" s="185" t="s">
        <v>971</v>
      </c>
      <c r="BF17" s="185" t="s">
        <v>2846</v>
      </c>
      <c r="BG17" s="185" t="s">
        <v>971</v>
      </c>
      <c r="BH17" s="185" t="s">
        <v>971</v>
      </c>
      <c r="BI17" s="185" t="s">
        <v>2846</v>
      </c>
      <c r="BJ17" s="185" t="s">
        <v>971</v>
      </c>
      <c r="BK17" s="185" t="s">
        <v>971</v>
      </c>
      <c r="BL17" s="185" t="s">
        <v>2846</v>
      </c>
      <c r="BM17" s="185" t="s">
        <v>971</v>
      </c>
      <c r="BN17" s="185" t="s">
        <v>971</v>
      </c>
      <c r="BO17" s="185" t="s">
        <v>2846</v>
      </c>
      <c r="BP17" s="185" t="s">
        <v>971</v>
      </c>
      <c r="BQ17" s="185" t="s">
        <v>971</v>
      </c>
      <c r="BR17" s="185" t="s">
        <v>2846</v>
      </c>
      <c r="BS17" s="185" t="s">
        <v>971</v>
      </c>
      <c r="BT17" s="185" t="s">
        <v>971</v>
      </c>
      <c r="BU17" s="185" t="s">
        <v>2846</v>
      </c>
      <c r="BV17" s="185" t="s">
        <v>971</v>
      </c>
      <c r="BW17" s="185" t="s">
        <v>971</v>
      </c>
      <c r="BX17" s="185" t="s">
        <v>2846</v>
      </c>
      <c r="BY17" s="185" t="s">
        <v>971</v>
      </c>
      <c r="BZ17" s="185" t="s">
        <v>971</v>
      </c>
      <c r="CA17" s="185" t="s">
        <v>2846</v>
      </c>
      <c r="CB17" s="185" t="s">
        <v>971</v>
      </c>
      <c r="CC17" s="185" t="s">
        <v>971</v>
      </c>
      <c r="CD17" s="185" t="s">
        <v>2846</v>
      </c>
      <c r="CE17" s="185" t="s">
        <v>971</v>
      </c>
      <c r="CF17" s="185" t="s">
        <v>971</v>
      </c>
      <c r="CG17" s="185" t="s">
        <v>2846</v>
      </c>
      <c r="CH17" s="185" t="s">
        <v>971</v>
      </c>
      <c r="CI17" s="185" t="s">
        <v>971</v>
      </c>
      <c r="CJ17" s="185" t="s">
        <v>2846</v>
      </c>
      <c r="CK17" s="185" t="s">
        <v>971</v>
      </c>
      <c r="CL17" s="185" t="s">
        <v>971</v>
      </c>
      <c r="CM17" s="185" t="s">
        <v>2846</v>
      </c>
      <c r="CN17" s="185" t="s">
        <v>971</v>
      </c>
      <c r="CO17" s="185" t="s">
        <v>971</v>
      </c>
      <c r="CP17" s="185" t="s">
        <v>2846</v>
      </c>
      <c r="CQ17" s="185" t="s">
        <v>971</v>
      </c>
      <c r="CR17" s="185" t="s">
        <v>971</v>
      </c>
      <c r="CS17" s="185" t="s">
        <v>2846</v>
      </c>
      <c r="CT17" s="185" t="s">
        <v>971</v>
      </c>
      <c r="CU17" s="185" t="s">
        <v>971</v>
      </c>
      <c r="CV17" s="185" t="s">
        <v>2846</v>
      </c>
      <c r="CW17" s="185" t="s">
        <v>971</v>
      </c>
      <c r="CX17" s="185" t="s">
        <v>971</v>
      </c>
      <c r="CY17" s="185" t="s">
        <v>2846</v>
      </c>
      <c r="CZ17" s="185" t="s">
        <v>971</v>
      </c>
      <c r="DA17" s="185" t="s">
        <v>971</v>
      </c>
      <c r="DB17" s="185" t="s">
        <v>2846</v>
      </c>
      <c r="DC17" s="185" t="s">
        <v>971</v>
      </c>
      <c r="DD17" s="185" t="s">
        <v>971</v>
      </c>
      <c r="DE17" s="185" t="s">
        <v>2846</v>
      </c>
      <c r="DF17" s="185" t="s">
        <v>971</v>
      </c>
      <c r="DG17" s="185" t="s">
        <v>971</v>
      </c>
      <c r="DH17" s="185" t="s">
        <v>2846</v>
      </c>
      <c r="DI17" s="185" t="s">
        <v>971</v>
      </c>
      <c r="DJ17" s="185" t="s">
        <v>971</v>
      </c>
      <c r="DK17" s="185" t="s">
        <v>2846</v>
      </c>
      <c r="DL17" s="185" t="s">
        <v>971</v>
      </c>
      <c r="DM17" s="185" t="s">
        <v>971</v>
      </c>
      <c r="DN17" s="185" t="s">
        <v>2846</v>
      </c>
      <c r="DO17" s="185" t="s">
        <v>971</v>
      </c>
      <c r="DP17" s="185" t="s">
        <v>971</v>
      </c>
      <c r="DQ17" s="185" t="s">
        <v>2846</v>
      </c>
      <c r="DR17" s="185" t="s">
        <v>971</v>
      </c>
      <c r="DS17" s="185" t="s">
        <v>971</v>
      </c>
      <c r="DT17" s="185" t="s">
        <v>2846</v>
      </c>
      <c r="DU17" s="185" t="s">
        <v>971</v>
      </c>
      <c r="DV17" s="185" t="s">
        <v>971</v>
      </c>
      <c r="DW17" s="185" t="s">
        <v>2846</v>
      </c>
      <c r="DX17" s="185" t="s">
        <v>971</v>
      </c>
      <c r="DY17" s="185" t="s">
        <v>971</v>
      </c>
      <c r="DZ17" s="185" t="s">
        <v>2846</v>
      </c>
      <c r="EA17" s="185" t="s">
        <v>971</v>
      </c>
      <c r="EB17" s="185" t="s">
        <v>971</v>
      </c>
      <c r="EC17" s="185" t="s">
        <v>2846</v>
      </c>
      <c r="ED17" s="185" t="s">
        <v>971</v>
      </c>
      <c r="EE17" s="185" t="s">
        <v>971</v>
      </c>
      <c r="EF17" s="185" t="s">
        <v>2846</v>
      </c>
      <c r="EG17" s="185" t="s">
        <v>971</v>
      </c>
      <c r="EH17" s="185" t="s">
        <v>971</v>
      </c>
      <c r="EI17" s="185" t="s">
        <v>2846</v>
      </c>
      <c r="EJ17" s="185" t="s">
        <v>971</v>
      </c>
      <c r="EK17" s="185" t="s">
        <v>971</v>
      </c>
      <c r="EL17" s="185" t="s">
        <v>2846</v>
      </c>
      <c r="EM17" s="185" t="s">
        <v>971</v>
      </c>
      <c r="EN17" s="185" t="s">
        <v>971</v>
      </c>
      <c r="EO17" s="185" t="s">
        <v>2846</v>
      </c>
      <c r="EP17" s="185" t="s">
        <v>971</v>
      </c>
      <c r="EQ17" s="185" t="s">
        <v>971</v>
      </c>
      <c r="ER17" s="185" t="s">
        <v>2846</v>
      </c>
      <c r="ES17" s="185" t="s">
        <v>971</v>
      </c>
      <c r="ET17" s="185" t="s">
        <v>971</v>
      </c>
    </row>
    <row r="18" spans="1:150" x14ac:dyDescent="0.25">
      <c r="A18" s="1"/>
      <c r="B18" s="183" t="s">
        <v>2912</v>
      </c>
      <c r="C18" s="183" t="s">
        <v>120</v>
      </c>
      <c r="D18" s="183" t="s">
        <v>1035</v>
      </c>
      <c r="E18" s="183" t="s">
        <v>2913</v>
      </c>
      <c r="F18" s="183" t="s">
        <v>2914</v>
      </c>
      <c r="G18" s="183" t="s">
        <v>2846</v>
      </c>
      <c r="H18" s="183" t="s">
        <v>2736</v>
      </c>
      <c r="I18" s="183" t="s">
        <v>2736</v>
      </c>
      <c r="J18" s="183" t="s">
        <v>2846</v>
      </c>
      <c r="K18" s="183" t="s">
        <v>2736</v>
      </c>
      <c r="L18" s="183" t="s">
        <v>2736</v>
      </c>
      <c r="M18" s="183" t="s">
        <v>2846</v>
      </c>
      <c r="N18" s="183" t="s">
        <v>2736</v>
      </c>
      <c r="O18" s="183" t="s">
        <v>2736</v>
      </c>
      <c r="P18" s="183" t="s">
        <v>2846</v>
      </c>
      <c r="Q18" s="183" t="s">
        <v>2736</v>
      </c>
      <c r="R18" s="183" t="s">
        <v>2736</v>
      </c>
      <c r="S18" s="183" t="s">
        <v>2846</v>
      </c>
      <c r="T18" s="183" t="s">
        <v>2736</v>
      </c>
      <c r="U18" s="183" t="s">
        <v>2736</v>
      </c>
      <c r="V18" s="183" t="s">
        <v>2846</v>
      </c>
      <c r="W18" s="183" t="s">
        <v>2736</v>
      </c>
      <c r="X18" s="183" t="s">
        <v>2736</v>
      </c>
      <c r="Y18" s="183" t="s">
        <v>2846</v>
      </c>
      <c r="Z18" s="183" t="s">
        <v>2736</v>
      </c>
      <c r="AA18" s="183" t="s">
        <v>2736</v>
      </c>
      <c r="AB18" s="183" t="s">
        <v>2846</v>
      </c>
      <c r="AC18" s="183" t="s">
        <v>2736</v>
      </c>
      <c r="AD18" s="183" t="s">
        <v>2736</v>
      </c>
      <c r="AE18" s="183" t="s">
        <v>2846</v>
      </c>
      <c r="AF18" s="183" t="s">
        <v>2736</v>
      </c>
      <c r="AG18" s="183" t="s">
        <v>2736</v>
      </c>
      <c r="AH18" s="183" t="s">
        <v>2846</v>
      </c>
      <c r="AI18" s="183" t="s">
        <v>2736</v>
      </c>
      <c r="AJ18" s="183" t="s">
        <v>2736</v>
      </c>
      <c r="AK18" s="183" t="s">
        <v>2846</v>
      </c>
      <c r="AL18" s="183" t="s">
        <v>2736</v>
      </c>
      <c r="AM18" s="183" t="s">
        <v>2736</v>
      </c>
      <c r="AN18" s="183" t="s">
        <v>2846</v>
      </c>
      <c r="AO18" s="183" t="s">
        <v>2736</v>
      </c>
      <c r="AP18" s="183" t="s">
        <v>2736</v>
      </c>
      <c r="AQ18" s="183" t="s">
        <v>2846</v>
      </c>
      <c r="AR18" s="183" t="s">
        <v>2736</v>
      </c>
      <c r="AS18" s="183" t="s">
        <v>2736</v>
      </c>
      <c r="AT18" s="183" t="s">
        <v>2846</v>
      </c>
      <c r="AU18" s="183" t="s">
        <v>2736</v>
      </c>
      <c r="AV18" s="183" t="s">
        <v>2736</v>
      </c>
      <c r="AW18" s="183" t="s">
        <v>2846</v>
      </c>
      <c r="AX18" s="183" t="s">
        <v>2736</v>
      </c>
      <c r="AY18" s="183" t="s">
        <v>2736</v>
      </c>
      <c r="AZ18" s="183" t="s">
        <v>2846</v>
      </c>
      <c r="BA18" s="183" t="s">
        <v>2736</v>
      </c>
      <c r="BB18" s="183" t="s">
        <v>2736</v>
      </c>
      <c r="BC18" s="183" t="s">
        <v>2846</v>
      </c>
      <c r="BD18" s="183" t="s">
        <v>2736</v>
      </c>
      <c r="BE18" s="183" t="s">
        <v>2736</v>
      </c>
      <c r="BF18" s="183" t="s">
        <v>2846</v>
      </c>
      <c r="BG18" s="183" t="s">
        <v>2736</v>
      </c>
      <c r="BH18" s="183" t="s">
        <v>2736</v>
      </c>
      <c r="BI18" s="183" t="s">
        <v>2846</v>
      </c>
      <c r="BJ18" s="183" t="s">
        <v>2736</v>
      </c>
      <c r="BK18" s="183" t="s">
        <v>2736</v>
      </c>
      <c r="BL18" s="183" t="s">
        <v>2846</v>
      </c>
      <c r="BM18" s="183" t="s">
        <v>2736</v>
      </c>
      <c r="BN18" s="183" t="s">
        <v>2736</v>
      </c>
      <c r="BO18" s="183" t="s">
        <v>2846</v>
      </c>
      <c r="BP18" s="183" t="s">
        <v>2736</v>
      </c>
      <c r="BQ18" s="183" t="s">
        <v>2736</v>
      </c>
      <c r="BR18" s="183" t="s">
        <v>2846</v>
      </c>
      <c r="BS18" s="183" t="s">
        <v>2736</v>
      </c>
      <c r="BT18" s="183" t="s">
        <v>2736</v>
      </c>
      <c r="BU18" s="183" t="s">
        <v>2846</v>
      </c>
      <c r="BV18" s="183" t="s">
        <v>2736</v>
      </c>
      <c r="BW18" s="183" t="s">
        <v>2736</v>
      </c>
      <c r="BX18" s="183" t="s">
        <v>2846</v>
      </c>
      <c r="BY18" s="183" t="s">
        <v>2736</v>
      </c>
      <c r="BZ18" s="183" t="s">
        <v>2736</v>
      </c>
      <c r="CA18" s="183" t="s">
        <v>2846</v>
      </c>
      <c r="CB18" s="183" t="s">
        <v>2736</v>
      </c>
      <c r="CC18" s="183" t="s">
        <v>2736</v>
      </c>
      <c r="CD18" s="183" t="s">
        <v>2846</v>
      </c>
      <c r="CE18" s="183" t="s">
        <v>2736</v>
      </c>
      <c r="CF18" s="183" t="s">
        <v>2736</v>
      </c>
      <c r="CG18" s="183" t="s">
        <v>2846</v>
      </c>
      <c r="CH18" s="183" t="s">
        <v>2736</v>
      </c>
      <c r="CI18" s="183" t="s">
        <v>2736</v>
      </c>
      <c r="CJ18" s="183" t="s">
        <v>2846</v>
      </c>
      <c r="CK18" s="183" t="s">
        <v>2736</v>
      </c>
      <c r="CL18" s="183" t="s">
        <v>2736</v>
      </c>
      <c r="CM18" s="183" t="s">
        <v>2846</v>
      </c>
      <c r="CN18" s="183" t="s">
        <v>2736</v>
      </c>
      <c r="CO18" s="183" t="s">
        <v>2736</v>
      </c>
      <c r="CP18" s="183" t="s">
        <v>2846</v>
      </c>
      <c r="CQ18" s="183" t="s">
        <v>2736</v>
      </c>
      <c r="CR18" s="183" t="s">
        <v>2736</v>
      </c>
      <c r="CS18" s="183" t="s">
        <v>2846</v>
      </c>
      <c r="CT18" s="183" t="s">
        <v>2736</v>
      </c>
      <c r="CU18" s="183" t="s">
        <v>2736</v>
      </c>
      <c r="CV18" s="183" t="s">
        <v>2846</v>
      </c>
      <c r="CW18" s="183" t="s">
        <v>2736</v>
      </c>
      <c r="CX18" s="183" t="s">
        <v>2736</v>
      </c>
      <c r="CY18" s="183" t="s">
        <v>2846</v>
      </c>
      <c r="CZ18" s="183" t="s">
        <v>2736</v>
      </c>
      <c r="DA18" s="183" t="s">
        <v>2736</v>
      </c>
      <c r="DB18" s="183" t="s">
        <v>2846</v>
      </c>
      <c r="DC18" s="183" t="s">
        <v>2736</v>
      </c>
      <c r="DD18" s="183" t="s">
        <v>2736</v>
      </c>
      <c r="DE18" s="183" t="s">
        <v>2846</v>
      </c>
      <c r="DF18" s="183" t="s">
        <v>2736</v>
      </c>
      <c r="DG18" s="183" t="s">
        <v>2736</v>
      </c>
      <c r="DH18" s="183" t="s">
        <v>2846</v>
      </c>
      <c r="DI18" s="183" t="s">
        <v>2736</v>
      </c>
      <c r="DJ18" s="183" t="s">
        <v>2736</v>
      </c>
      <c r="DK18" s="183" t="s">
        <v>2846</v>
      </c>
      <c r="DL18" s="183" t="s">
        <v>2736</v>
      </c>
      <c r="DM18" s="183" t="s">
        <v>2736</v>
      </c>
      <c r="DN18" s="183" t="s">
        <v>2846</v>
      </c>
      <c r="DO18" s="183" t="s">
        <v>2736</v>
      </c>
      <c r="DP18" s="183" t="s">
        <v>2736</v>
      </c>
      <c r="DQ18" s="183" t="s">
        <v>2846</v>
      </c>
      <c r="DR18" s="183" t="s">
        <v>2736</v>
      </c>
      <c r="DS18" s="183" t="s">
        <v>2736</v>
      </c>
      <c r="DT18" s="183" t="s">
        <v>2846</v>
      </c>
      <c r="DU18" s="183" t="s">
        <v>2736</v>
      </c>
      <c r="DV18" s="183" t="s">
        <v>2736</v>
      </c>
      <c r="DW18" s="183" t="s">
        <v>2846</v>
      </c>
      <c r="DX18" s="183" t="s">
        <v>2736</v>
      </c>
      <c r="DY18" s="183" t="s">
        <v>2736</v>
      </c>
      <c r="DZ18" s="183" t="s">
        <v>2846</v>
      </c>
      <c r="EA18" s="183" t="s">
        <v>2736</v>
      </c>
      <c r="EB18" s="183" t="s">
        <v>2736</v>
      </c>
      <c r="EC18" s="183" t="s">
        <v>2846</v>
      </c>
      <c r="ED18" s="183" t="s">
        <v>2736</v>
      </c>
      <c r="EE18" s="183" t="s">
        <v>2736</v>
      </c>
      <c r="EF18" s="183" t="s">
        <v>2846</v>
      </c>
      <c r="EG18" s="183" t="s">
        <v>2736</v>
      </c>
      <c r="EH18" s="183" t="s">
        <v>2736</v>
      </c>
      <c r="EI18" s="183" t="s">
        <v>2846</v>
      </c>
      <c r="EJ18" s="183" t="s">
        <v>2736</v>
      </c>
      <c r="EK18" s="183" t="s">
        <v>2736</v>
      </c>
      <c r="EL18" s="183" t="s">
        <v>2846</v>
      </c>
      <c r="EM18" s="183" t="s">
        <v>2736</v>
      </c>
      <c r="EN18" s="183" t="s">
        <v>2736</v>
      </c>
      <c r="EO18" s="183" t="s">
        <v>2846</v>
      </c>
      <c r="EP18" s="183" t="s">
        <v>2736</v>
      </c>
      <c r="EQ18" s="183" t="s">
        <v>2736</v>
      </c>
      <c r="ER18" s="183" t="s">
        <v>2846</v>
      </c>
      <c r="ES18" s="183" t="s">
        <v>2736</v>
      </c>
      <c r="ET18" s="183" t="s">
        <v>2736</v>
      </c>
    </row>
    <row r="19" spans="1:150" x14ac:dyDescent="0.25">
      <c r="A19" s="1"/>
      <c r="B19" s="184" t="s">
        <v>2915</v>
      </c>
      <c r="C19" s="184" t="s">
        <v>120</v>
      </c>
      <c r="D19" s="184" t="s">
        <v>1035</v>
      </c>
      <c r="E19" s="184" t="s">
        <v>2916</v>
      </c>
      <c r="F19" s="184" t="s">
        <v>2917</v>
      </c>
      <c r="G19" s="185" t="s">
        <v>2846</v>
      </c>
      <c r="H19" s="185" t="s">
        <v>2736</v>
      </c>
      <c r="I19" s="185" t="s">
        <v>2736</v>
      </c>
      <c r="J19" s="185" t="s">
        <v>2846</v>
      </c>
      <c r="K19" s="185" t="s">
        <v>2736</v>
      </c>
      <c r="L19" s="185" t="s">
        <v>2736</v>
      </c>
      <c r="M19" s="185" t="s">
        <v>2846</v>
      </c>
      <c r="N19" s="185" t="s">
        <v>2736</v>
      </c>
      <c r="O19" s="185" t="s">
        <v>2736</v>
      </c>
      <c r="P19" s="185" t="s">
        <v>2846</v>
      </c>
      <c r="Q19" s="185" t="s">
        <v>2736</v>
      </c>
      <c r="R19" s="185" t="s">
        <v>2736</v>
      </c>
      <c r="S19" s="185" t="s">
        <v>2846</v>
      </c>
      <c r="T19" s="185" t="s">
        <v>2736</v>
      </c>
      <c r="U19" s="185" t="s">
        <v>2736</v>
      </c>
      <c r="V19" s="185" t="s">
        <v>2846</v>
      </c>
      <c r="W19" s="185" t="s">
        <v>2736</v>
      </c>
      <c r="X19" s="185" t="s">
        <v>2736</v>
      </c>
      <c r="Y19" s="185" t="s">
        <v>2846</v>
      </c>
      <c r="Z19" s="185" t="s">
        <v>2736</v>
      </c>
      <c r="AA19" s="185" t="s">
        <v>2736</v>
      </c>
      <c r="AB19" s="185" t="s">
        <v>2846</v>
      </c>
      <c r="AC19" s="185" t="s">
        <v>2736</v>
      </c>
      <c r="AD19" s="185" t="s">
        <v>2736</v>
      </c>
      <c r="AE19" s="185" t="s">
        <v>2846</v>
      </c>
      <c r="AF19" s="185" t="s">
        <v>2736</v>
      </c>
      <c r="AG19" s="185" t="s">
        <v>2736</v>
      </c>
      <c r="AH19" s="185" t="s">
        <v>2846</v>
      </c>
      <c r="AI19" s="185" t="s">
        <v>2736</v>
      </c>
      <c r="AJ19" s="185" t="s">
        <v>2736</v>
      </c>
      <c r="AK19" s="185" t="s">
        <v>2846</v>
      </c>
      <c r="AL19" s="185" t="s">
        <v>2736</v>
      </c>
      <c r="AM19" s="185" t="s">
        <v>2736</v>
      </c>
      <c r="AN19" s="185" t="s">
        <v>2846</v>
      </c>
      <c r="AO19" s="185" t="s">
        <v>2736</v>
      </c>
      <c r="AP19" s="185" t="s">
        <v>2736</v>
      </c>
      <c r="AQ19" s="185" t="s">
        <v>2846</v>
      </c>
      <c r="AR19" s="185" t="s">
        <v>2736</v>
      </c>
      <c r="AS19" s="185" t="s">
        <v>2736</v>
      </c>
      <c r="AT19" s="185" t="s">
        <v>2846</v>
      </c>
      <c r="AU19" s="185" t="s">
        <v>2736</v>
      </c>
      <c r="AV19" s="185" t="s">
        <v>2736</v>
      </c>
      <c r="AW19" s="185" t="s">
        <v>2846</v>
      </c>
      <c r="AX19" s="185" t="s">
        <v>2736</v>
      </c>
      <c r="AY19" s="185" t="s">
        <v>2736</v>
      </c>
      <c r="AZ19" s="185" t="s">
        <v>2846</v>
      </c>
      <c r="BA19" s="185" t="s">
        <v>2736</v>
      </c>
      <c r="BB19" s="185" t="s">
        <v>2736</v>
      </c>
      <c r="BC19" s="185" t="s">
        <v>2846</v>
      </c>
      <c r="BD19" s="185" t="s">
        <v>2736</v>
      </c>
      <c r="BE19" s="185" t="s">
        <v>2736</v>
      </c>
      <c r="BF19" s="185" t="s">
        <v>2846</v>
      </c>
      <c r="BG19" s="185" t="s">
        <v>2736</v>
      </c>
      <c r="BH19" s="185" t="s">
        <v>2736</v>
      </c>
      <c r="BI19" s="185" t="s">
        <v>2846</v>
      </c>
      <c r="BJ19" s="185" t="s">
        <v>2736</v>
      </c>
      <c r="BK19" s="185" t="s">
        <v>2736</v>
      </c>
      <c r="BL19" s="185" t="s">
        <v>2846</v>
      </c>
      <c r="BM19" s="185" t="s">
        <v>2736</v>
      </c>
      <c r="BN19" s="185" t="s">
        <v>2736</v>
      </c>
      <c r="BO19" s="185" t="s">
        <v>2846</v>
      </c>
      <c r="BP19" s="185" t="s">
        <v>2736</v>
      </c>
      <c r="BQ19" s="185" t="s">
        <v>2736</v>
      </c>
      <c r="BR19" s="185" t="s">
        <v>2846</v>
      </c>
      <c r="BS19" s="185" t="s">
        <v>2736</v>
      </c>
      <c r="BT19" s="185" t="s">
        <v>2736</v>
      </c>
      <c r="BU19" s="185" t="s">
        <v>2846</v>
      </c>
      <c r="BV19" s="185" t="s">
        <v>2736</v>
      </c>
      <c r="BW19" s="185" t="s">
        <v>2736</v>
      </c>
      <c r="BX19" s="185" t="s">
        <v>2846</v>
      </c>
      <c r="BY19" s="185" t="s">
        <v>2736</v>
      </c>
      <c r="BZ19" s="185" t="s">
        <v>2736</v>
      </c>
      <c r="CA19" s="185" t="s">
        <v>2846</v>
      </c>
      <c r="CB19" s="185" t="s">
        <v>2736</v>
      </c>
      <c r="CC19" s="185" t="s">
        <v>2736</v>
      </c>
      <c r="CD19" s="185" t="s">
        <v>2846</v>
      </c>
      <c r="CE19" s="185" t="s">
        <v>2736</v>
      </c>
      <c r="CF19" s="185" t="s">
        <v>2736</v>
      </c>
      <c r="CG19" s="185" t="s">
        <v>2846</v>
      </c>
      <c r="CH19" s="185" t="s">
        <v>2736</v>
      </c>
      <c r="CI19" s="185" t="s">
        <v>2736</v>
      </c>
      <c r="CJ19" s="185" t="s">
        <v>2846</v>
      </c>
      <c r="CK19" s="185" t="s">
        <v>2736</v>
      </c>
      <c r="CL19" s="185" t="s">
        <v>2736</v>
      </c>
      <c r="CM19" s="185" t="s">
        <v>2846</v>
      </c>
      <c r="CN19" s="185" t="s">
        <v>2736</v>
      </c>
      <c r="CO19" s="185" t="s">
        <v>2736</v>
      </c>
      <c r="CP19" s="185" t="s">
        <v>2846</v>
      </c>
      <c r="CQ19" s="185" t="s">
        <v>2736</v>
      </c>
      <c r="CR19" s="185" t="s">
        <v>2736</v>
      </c>
      <c r="CS19" s="185" t="s">
        <v>2846</v>
      </c>
      <c r="CT19" s="185" t="s">
        <v>2736</v>
      </c>
      <c r="CU19" s="185" t="s">
        <v>2736</v>
      </c>
      <c r="CV19" s="185" t="s">
        <v>2846</v>
      </c>
      <c r="CW19" s="185" t="s">
        <v>2736</v>
      </c>
      <c r="CX19" s="185" t="s">
        <v>2736</v>
      </c>
      <c r="CY19" s="185" t="s">
        <v>2846</v>
      </c>
      <c r="CZ19" s="185" t="s">
        <v>2736</v>
      </c>
      <c r="DA19" s="185" t="s">
        <v>2736</v>
      </c>
      <c r="DB19" s="185" t="s">
        <v>2846</v>
      </c>
      <c r="DC19" s="185" t="s">
        <v>2736</v>
      </c>
      <c r="DD19" s="185" t="s">
        <v>2736</v>
      </c>
      <c r="DE19" s="185" t="s">
        <v>2846</v>
      </c>
      <c r="DF19" s="185" t="s">
        <v>2736</v>
      </c>
      <c r="DG19" s="185" t="s">
        <v>2736</v>
      </c>
      <c r="DH19" s="185" t="s">
        <v>2846</v>
      </c>
      <c r="DI19" s="185" t="s">
        <v>2736</v>
      </c>
      <c r="DJ19" s="185" t="s">
        <v>2736</v>
      </c>
      <c r="DK19" s="185" t="s">
        <v>2846</v>
      </c>
      <c r="DL19" s="185" t="s">
        <v>2736</v>
      </c>
      <c r="DM19" s="185" t="s">
        <v>2736</v>
      </c>
      <c r="DN19" s="185" t="s">
        <v>2846</v>
      </c>
      <c r="DO19" s="185" t="s">
        <v>2736</v>
      </c>
      <c r="DP19" s="185" t="s">
        <v>2736</v>
      </c>
      <c r="DQ19" s="185" t="s">
        <v>2846</v>
      </c>
      <c r="DR19" s="185" t="s">
        <v>2736</v>
      </c>
      <c r="DS19" s="185" t="s">
        <v>2736</v>
      </c>
      <c r="DT19" s="185" t="s">
        <v>2846</v>
      </c>
      <c r="DU19" s="185" t="s">
        <v>2736</v>
      </c>
      <c r="DV19" s="185" t="s">
        <v>2736</v>
      </c>
      <c r="DW19" s="185" t="s">
        <v>2846</v>
      </c>
      <c r="DX19" s="185" t="s">
        <v>2736</v>
      </c>
      <c r="DY19" s="185" t="s">
        <v>2736</v>
      </c>
      <c r="DZ19" s="185" t="s">
        <v>2846</v>
      </c>
      <c r="EA19" s="185" t="s">
        <v>2736</v>
      </c>
      <c r="EB19" s="185" t="s">
        <v>2736</v>
      </c>
      <c r="EC19" s="185" t="s">
        <v>2846</v>
      </c>
      <c r="ED19" s="185" t="s">
        <v>2736</v>
      </c>
      <c r="EE19" s="185" t="s">
        <v>2736</v>
      </c>
      <c r="EF19" s="185" t="s">
        <v>2846</v>
      </c>
      <c r="EG19" s="185" t="s">
        <v>2736</v>
      </c>
      <c r="EH19" s="185" t="s">
        <v>2736</v>
      </c>
      <c r="EI19" s="185" t="s">
        <v>2846</v>
      </c>
      <c r="EJ19" s="185" t="s">
        <v>2736</v>
      </c>
      <c r="EK19" s="185" t="s">
        <v>2736</v>
      </c>
      <c r="EL19" s="185" t="s">
        <v>2846</v>
      </c>
      <c r="EM19" s="185" t="s">
        <v>2736</v>
      </c>
      <c r="EN19" s="185" t="s">
        <v>2736</v>
      </c>
      <c r="EO19" s="185" t="s">
        <v>2846</v>
      </c>
      <c r="EP19" s="185" t="s">
        <v>2736</v>
      </c>
      <c r="EQ19" s="185" t="s">
        <v>2736</v>
      </c>
      <c r="ER19" s="185" t="s">
        <v>2846</v>
      </c>
      <c r="ES19" s="185" t="s">
        <v>2736</v>
      </c>
      <c r="ET19" s="185" t="s">
        <v>2736</v>
      </c>
    </row>
    <row r="20" spans="1:150" x14ac:dyDescent="0.25">
      <c r="A20" s="1"/>
      <c r="B20" s="184" t="s">
        <v>2918</v>
      </c>
      <c r="C20" s="184" t="s">
        <v>120</v>
      </c>
      <c r="D20" s="184" t="s">
        <v>1035</v>
      </c>
      <c r="E20" s="184" t="s">
        <v>2919</v>
      </c>
      <c r="F20" s="184" t="s">
        <v>2920</v>
      </c>
      <c r="G20" s="185" t="s">
        <v>2846</v>
      </c>
      <c r="H20" s="185" t="s">
        <v>2736</v>
      </c>
      <c r="I20" s="185" t="s">
        <v>2736</v>
      </c>
      <c r="J20" s="185" t="s">
        <v>2846</v>
      </c>
      <c r="K20" s="185" t="s">
        <v>2736</v>
      </c>
      <c r="L20" s="185" t="s">
        <v>2736</v>
      </c>
      <c r="M20" s="185" t="s">
        <v>2846</v>
      </c>
      <c r="N20" s="185" t="s">
        <v>2736</v>
      </c>
      <c r="O20" s="185" t="s">
        <v>2736</v>
      </c>
      <c r="P20" s="185" t="s">
        <v>2846</v>
      </c>
      <c r="Q20" s="185" t="s">
        <v>2736</v>
      </c>
      <c r="R20" s="185" t="s">
        <v>2736</v>
      </c>
      <c r="S20" s="185" t="s">
        <v>2846</v>
      </c>
      <c r="T20" s="185" t="s">
        <v>2736</v>
      </c>
      <c r="U20" s="185" t="s">
        <v>2736</v>
      </c>
      <c r="V20" s="185" t="s">
        <v>2846</v>
      </c>
      <c r="W20" s="185" t="s">
        <v>2736</v>
      </c>
      <c r="X20" s="185" t="s">
        <v>2736</v>
      </c>
      <c r="Y20" s="185" t="s">
        <v>2846</v>
      </c>
      <c r="Z20" s="185" t="s">
        <v>2736</v>
      </c>
      <c r="AA20" s="185" t="s">
        <v>2736</v>
      </c>
      <c r="AB20" s="185" t="s">
        <v>2846</v>
      </c>
      <c r="AC20" s="185" t="s">
        <v>2736</v>
      </c>
      <c r="AD20" s="185" t="s">
        <v>2736</v>
      </c>
      <c r="AE20" s="185" t="s">
        <v>2846</v>
      </c>
      <c r="AF20" s="185" t="s">
        <v>2736</v>
      </c>
      <c r="AG20" s="185" t="s">
        <v>2736</v>
      </c>
      <c r="AH20" s="185" t="s">
        <v>2846</v>
      </c>
      <c r="AI20" s="185" t="s">
        <v>2736</v>
      </c>
      <c r="AJ20" s="185" t="s">
        <v>2736</v>
      </c>
      <c r="AK20" s="185" t="s">
        <v>2846</v>
      </c>
      <c r="AL20" s="185" t="s">
        <v>2736</v>
      </c>
      <c r="AM20" s="185" t="s">
        <v>2736</v>
      </c>
      <c r="AN20" s="185" t="s">
        <v>2846</v>
      </c>
      <c r="AO20" s="185" t="s">
        <v>2736</v>
      </c>
      <c r="AP20" s="185" t="s">
        <v>2736</v>
      </c>
      <c r="AQ20" s="185" t="s">
        <v>2846</v>
      </c>
      <c r="AR20" s="185" t="s">
        <v>2736</v>
      </c>
      <c r="AS20" s="185" t="s">
        <v>2736</v>
      </c>
      <c r="AT20" s="185" t="s">
        <v>2846</v>
      </c>
      <c r="AU20" s="185" t="s">
        <v>2736</v>
      </c>
      <c r="AV20" s="185" t="s">
        <v>2736</v>
      </c>
      <c r="AW20" s="185" t="s">
        <v>2846</v>
      </c>
      <c r="AX20" s="185" t="s">
        <v>2736</v>
      </c>
      <c r="AY20" s="185" t="s">
        <v>2736</v>
      </c>
      <c r="AZ20" s="185" t="s">
        <v>2846</v>
      </c>
      <c r="BA20" s="185" t="s">
        <v>2736</v>
      </c>
      <c r="BB20" s="185" t="s">
        <v>2736</v>
      </c>
      <c r="BC20" s="185" t="s">
        <v>2846</v>
      </c>
      <c r="BD20" s="185" t="s">
        <v>2736</v>
      </c>
      <c r="BE20" s="185" t="s">
        <v>2736</v>
      </c>
      <c r="BF20" s="185" t="s">
        <v>2846</v>
      </c>
      <c r="BG20" s="185" t="s">
        <v>2736</v>
      </c>
      <c r="BH20" s="185" t="s">
        <v>2736</v>
      </c>
      <c r="BI20" s="185" t="s">
        <v>2846</v>
      </c>
      <c r="BJ20" s="185" t="s">
        <v>2736</v>
      </c>
      <c r="BK20" s="185" t="s">
        <v>2736</v>
      </c>
      <c r="BL20" s="185" t="s">
        <v>2846</v>
      </c>
      <c r="BM20" s="185" t="s">
        <v>2736</v>
      </c>
      <c r="BN20" s="185" t="s">
        <v>2736</v>
      </c>
      <c r="BO20" s="185" t="s">
        <v>2846</v>
      </c>
      <c r="BP20" s="185" t="s">
        <v>2736</v>
      </c>
      <c r="BQ20" s="185" t="s">
        <v>2736</v>
      </c>
      <c r="BR20" s="185" t="s">
        <v>2846</v>
      </c>
      <c r="BS20" s="185" t="s">
        <v>2736</v>
      </c>
      <c r="BT20" s="185" t="s">
        <v>2736</v>
      </c>
      <c r="BU20" s="185" t="s">
        <v>2846</v>
      </c>
      <c r="BV20" s="185" t="s">
        <v>2736</v>
      </c>
      <c r="BW20" s="185" t="s">
        <v>2736</v>
      </c>
      <c r="BX20" s="185" t="s">
        <v>2846</v>
      </c>
      <c r="BY20" s="185" t="s">
        <v>2736</v>
      </c>
      <c r="BZ20" s="185" t="s">
        <v>2736</v>
      </c>
      <c r="CA20" s="185" t="s">
        <v>2846</v>
      </c>
      <c r="CB20" s="185" t="s">
        <v>2736</v>
      </c>
      <c r="CC20" s="185" t="s">
        <v>2736</v>
      </c>
      <c r="CD20" s="185" t="s">
        <v>2846</v>
      </c>
      <c r="CE20" s="185" t="s">
        <v>2736</v>
      </c>
      <c r="CF20" s="185" t="s">
        <v>2736</v>
      </c>
      <c r="CG20" s="185" t="s">
        <v>2846</v>
      </c>
      <c r="CH20" s="185" t="s">
        <v>2736</v>
      </c>
      <c r="CI20" s="185" t="s">
        <v>2736</v>
      </c>
      <c r="CJ20" s="185" t="s">
        <v>2846</v>
      </c>
      <c r="CK20" s="185" t="s">
        <v>2736</v>
      </c>
      <c r="CL20" s="185" t="s">
        <v>2736</v>
      </c>
      <c r="CM20" s="185" t="s">
        <v>2846</v>
      </c>
      <c r="CN20" s="185" t="s">
        <v>2736</v>
      </c>
      <c r="CO20" s="185" t="s">
        <v>2736</v>
      </c>
      <c r="CP20" s="185" t="s">
        <v>2846</v>
      </c>
      <c r="CQ20" s="185" t="s">
        <v>2736</v>
      </c>
      <c r="CR20" s="185" t="s">
        <v>2736</v>
      </c>
      <c r="CS20" s="185" t="s">
        <v>2846</v>
      </c>
      <c r="CT20" s="185" t="s">
        <v>2736</v>
      </c>
      <c r="CU20" s="185" t="s">
        <v>2736</v>
      </c>
      <c r="CV20" s="185" t="s">
        <v>2846</v>
      </c>
      <c r="CW20" s="185" t="s">
        <v>2736</v>
      </c>
      <c r="CX20" s="185" t="s">
        <v>2736</v>
      </c>
      <c r="CY20" s="185" t="s">
        <v>2846</v>
      </c>
      <c r="CZ20" s="185" t="s">
        <v>2736</v>
      </c>
      <c r="DA20" s="185" t="s">
        <v>2736</v>
      </c>
      <c r="DB20" s="185" t="s">
        <v>2846</v>
      </c>
      <c r="DC20" s="185" t="s">
        <v>2736</v>
      </c>
      <c r="DD20" s="185" t="s">
        <v>2736</v>
      </c>
      <c r="DE20" s="185" t="s">
        <v>2846</v>
      </c>
      <c r="DF20" s="185" t="s">
        <v>2736</v>
      </c>
      <c r="DG20" s="185" t="s">
        <v>2736</v>
      </c>
      <c r="DH20" s="185" t="s">
        <v>2846</v>
      </c>
      <c r="DI20" s="185" t="s">
        <v>2736</v>
      </c>
      <c r="DJ20" s="185" t="s">
        <v>2736</v>
      </c>
      <c r="DK20" s="185" t="s">
        <v>2846</v>
      </c>
      <c r="DL20" s="185" t="s">
        <v>2736</v>
      </c>
      <c r="DM20" s="185" t="s">
        <v>2736</v>
      </c>
      <c r="DN20" s="185" t="s">
        <v>2846</v>
      </c>
      <c r="DO20" s="185" t="s">
        <v>2736</v>
      </c>
      <c r="DP20" s="185" t="s">
        <v>2736</v>
      </c>
      <c r="DQ20" s="185" t="s">
        <v>2846</v>
      </c>
      <c r="DR20" s="185" t="s">
        <v>2736</v>
      </c>
      <c r="DS20" s="185" t="s">
        <v>2736</v>
      </c>
      <c r="DT20" s="185" t="s">
        <v>2846</v>
      </c>
      <c r="DU20" s="185" t="s">
        <v>2736</v>
      </c>
      <c r="DV20" s="185" t="s">
        <v>2736</v>
      </c>
      <c r="DW20" s="185" t="s">
        <v>2846</v>
      </c>
      <c r="DX20" s="185" t="s">
        <v>2736</v>
      </c>
      <c r="DY20" s="185" t="s">
        <v>2736</v>
      </c>
      <c r="DZ20" s="185" t="s">
        <v>2846</v>
      </c>
      <c r="EA20" s="185" t="s">
        <v>2736</v>
      </c>
      <c r="EB20" s="185" t="s">
        <v>2736</v>
      </c>
      <c r="EC20" s="185" t="s">
        <v>2846</v>
      </c>
      <c r="ED20" s="185" t="s">
        <v>2736</v>
      </c>
      <c r="EE20" s="185" t="s">
        <v>2736</v>
      </c>
      <c r="EF20" s="185" t="s">
        <v>2846</v>
      </c>
      <c r="EG20" s="185" t="s">
        <v>2736</v>
      </c>
      <c r="EH20" s="185" t="s">
        <v>2736</v>
      </c>
      <c r="EI20" s="185" t="s">
        <v>2846</v>
      </c>
      <c r="EJ20" s="185" t="s">
        <v>2736</v>
      </c>
      <c r="EK20" s="185" t="s">
        <v>2736</v>
      </c>
      <c r="EL20" s="185" t="s">
        <v>2846</v>
      </c>
      <c r="EM20" s="185" t="s">
        <v>2736</v>
      </c>
      <c r="EN20" s="185" t="s">
        <v>2736</v>
      </c>
      <c r="EO20" s="185" t="s">
        <v>2846</v>
      </c>
      <c r="EP20" s="185" t="s">
        <v>2736</v>
      </c>
      <c r="EQ20" s="185" t="s">
        <v>2736</v>
      </c>
      <c r="ER20" s="185" t="s">
        <v>2846</v>
      </c>
      <c r="ES20" s="185" t="s">
        <v>2736</v>
      </c>
      <c r="ET20" s="185" t="s">
        <v>2736</v>
      </c>
    </row>
    <row r="21" spans="1:150" x14ac:dyDescent="0.25">
      <c r="A21" s="1"/>
      <c r="B21" s="184" t="s">
        <v>2921</v>
      </c>
      <c r="C21" s="184" t="s">
        <v>120</v>
      </c>
      <c r="D21" s="184" t="s">
        <v>1035</v>
      </c>
      <c r="E21" s="184" t="s">
        <v>2922</v>
      </c>
      <c r="F21" s="184" t="s">
        <v>2923</v>
      </c>
      <c r="G21" s="185" t="s">
        <v>2846</v>
      </c>
      <c r="H21" s="185" t="s">
        <v>2736</v>
      </c>
      <c r="I21" s="185" t="s">
        <v>2736</v>
      </c>
      <c r="J21" s="185" t="s">
        <v>2846</v>
      </c>
      <c r="K21" s="185" t="s">
        <v>2736</v>
      </c>
      <c r="L21" s="185" t="s">
        <v>2736</v>
      </c>
      <c r="M21" s="185" t="s">
        <v>2846</v>
      </c>
      <c r="N21" s="185" t="s">
        <v>2736</v>
      </c>
      <c r="O21" s="185" t="s">
        <v>2736</v>
      </c>
      <c r="P21" s="185" t="s">
        <v>2846</v>
      </c>
      <c r="Q21" s="185" t="s">
        <v>2736</v>
      </c>
      <c r="R21" s="185" t="s">
        <v>2736</v>
      </c>
      <c r="S21" s="185" t="s">
        <v>2846</v>
      </c>
      <c r="T21" s="185" t="s">
        <v>2736</v>
      </c>
      <c r="U21" s="185" t="s">
        <v>2736</v>
      </c>
      <c r="V21" s="185" t="s">
        <v>2846</v>
      </c>
      <c r="W21" s="185" t="s">
        <v>2736</v>
      </c>
      <c r="X21" s="185" t="s">
        <v>2736</v>
      </c>
      <c r="Y21" s="185" t="s">
        <v>2846</v>
      </c>
      <c r="Z21" s="185" t="s">
        <v>2736</v>
      </c>
      <c r="AA21" s="185" t="s">
        <v>2736</v>
      </c>
      <c r="AB21" s="185" t="s">
        <v>2846</v>
      </c>
      <c r="AC21" s="185" t="s">
        <v>2736</v>
      </c>
      <c r="AD21" s="185" t="s">
        <v>2736</v>
      </c>
      <c r="AE21" s="185" t="s">
        <v>2846</v>
      </c>
      <c r="AF21" s="185" t="s">
        <v>2736</v>
      </c>
      <c r="AG21" s="185" t="s">
        <v>2736</v>
      </c>
      <c r="AH21" s="185" t="s">
        <v>2846</v>
      </c>
      <c r="AI21" s="185" t="s">
        <v>2736</v>
      </c>
      <c r="AJ21" s="185" t="s">
        <v>2736</v>
      </c>
      <c r="AK21" s="185" t="s">
        <v>2846</v>
      </c>
      <c r="AL21" s="185" t="s">
        <v>2736</v>
      </c>
      <c r="AM21" s="185" t="s">
        <v>2736</v>
      </c>
      <c r="AN21" s="185" t="s">
        <v>2846</v>
      </c>
      <c r="AO21" s="185" t="s">
        <v>2736</v>
      </c>
      <c r="AP21" s="185" t="s">
        <v>2736</v>
      </c>
      <c r="AQ21" s="185" t="s">
        <v>2846</v>
      </c>
      <c r="AR21" s="185" t="s">
        <v>2736</v>
      </c>
      <c r="AS21" s="185" t="s">
        <v>2736</v>
      </c>
      <c r="AT21" s="185" t="s">
        <v>2846</v>
      </c>
      <c r="AU21" s="185" t="s">
        <v>2736</v>
      </c>
      <c r="AV21" s="185" t="s">
        <v>2736</v>
      </c>
      <c r="AW21" s="185" t="s">
        <v>2846</v>
      </c>
      <c r="AX21" s="185" t="s">
        <v>2736</v>
      </c>
      <c r="AY21" s="185" t="s">
        <v>2736</v>
      </c>
      <c r="AZ21" s="185" t="s">
        <v>2846</v>
      </c>
      <c r="BA21" s="185" t="s">
        <v>2736</v>
      </c>
      <c r="BB21" s="185" t="s">
        <v>2736</v>
      </c>
      <c r="BC21" s="185" t="s">
        <v>2846</v>
      </c>
      <c r="BD21" s="185" t="s">
        <v>2736</v>
      </c>
      <c r="BE21" s="185" t="s">
        <v>2736</v>
      </c>
      <c r="BF21" s="185" t="s">
        <v>2846</v>
      </c>
      <c r="BG21" s="185" t="s">
        <v>2736</v>
      </c>
      <c r="BH21" s="185" t="s">
        <v>2736</v>
      </c>
      <c r="BI21" s="185" t="s">
        <v>2846</v>
      </c>
      <c r="BJ21" s="185" t="s">
        <v>2736</v>
      </c>
      <c r="BK21" s="185" t="s">
        <v>2736</v>
      </c>
      <c r="BL21" s="185" t="s">
        <v>2846</v>
      </c>
      <c r="BM21" s="185" t="s">
        <v>2736</v>
      </c>
      <c r="BN21" s="185" t="s">
        <v>2736</v>
      </c>
      <c r="BO21" s="185" t="s">
        <v>2846</v>
      </c>
      <c r="BP21" s="185" t="s">
        <v>2736</v>
      </c>
      <c r="BQ21" s="185" t="s">
        <v>2736</v>
      </c>
      <c r="BR21" s="185" t="s">
        <v>2846</v>
      </c>
      <c r="BS21" s="185" t="s">
        <v>2736</v>
      </c>
      <c r="BT21" s="185" t="s">
        <v>2736</v>
      </c>
      <c r="BU21" s="185" t="s">
        <v>2846</v>
      </c>
      <c r="BV21" s="185" t="s">
        <v>2736</v>
      </c>
      <c r="BW21" s="185" t="s">
        <v>2736</v>
      </c>
      <c r="BX21" s="185" t="s">
        <v>2846</v>
      </c>
      <c r="BY21" s="185" t="s">
        <v>2736</v>
      </c>
      <c r="BZ21" s="185" t="s">
        <v>2736</v>
      </c>
      <c r="CA21" s="185" t="s">
        <v>2846</v>
      </c>
      <c r="CB21" s="185" t="s">
        <v>2736</v>
      </c>
      <c r="CC21" s="185" t="s">
        <v>2736</v>
      </c>
      <c r="CD21" s="185" t="s">
        <v>2846</v>
      </c>
      <c r="CE21" s="185" t="s">
        <v>2736</v>
      </c>
      <c r="CF21" s="185" t="s">
        <v>2736</v>
      </c>
      <c r="CG21" s="185" t="s">
        <v>2846</v>
      </c>
      <c r="CH21" s="185" t="s">
        <v>2736</v>
      </c>
      <c r="CI21" s="185" t="s">
        <v>2736</v>
      </c>
      <c r="CJ21" s="185" t="s">
        <v>2846</v>
      </c>
      <c r="CK21" s="185" t="s">
        <v>2736</v>
      </c>
      <c r="CL21" s="185" t="s">
        <v>2736</v>
      </c>
      <c r="CM21" s="185" t="s">
        <v>2846</v>
      </c>
      <c r="CN21" s="185" t="s">
        <v>2736</v>
      </c>
      <c r="CO21" s="185" t="s">
        <v>2736</v>
      </c>
      <c r="CP21" s="185" t="s">
        <v>2846</v>
      </c>
      <c r="CQ21" s="185" t="s">
        <v>2736</v>
      </c>
      <c r="CR21" s="185" t="s">
        <v>2736</v>
      </c>
      <c r="CS21" s="185" t="s">
        <v>2846</v>
      </c>
      <c r="CT21" s="185" t="s">
        <v>2736</v>
      </c>
      <c r="CU21" s="185" t="s">
        <v>2736</v>
      </c>
      <c r="CV21" s="185" t="s">
        <v>2846</v>
      </c>
      <c r="CW21" s="185" t="s">
        <v>2736</v>
      </c>
      <c r="CX21" s="185" t="s">
        <v>2736</v>
      </c>
      <c r="CY21" s="185" t="s">
        <v>2846</v>
      </c>
      <c r="CZ21" s="185" t="s">
        <v>2736</v>
      </c>
      <c r="DA21" s="185" t="s">
        <v>2736</v>
      </c>
      <c r="DB21" s="185" t="s">
        <v>2846</v>
      </c>
      <c r="DC21" s="185" t="s">
        <v>2736</v>
      </c>
      <c r="DD21" s="185" t="s">
        <v>2736</v>
      </c>
      <c r="DE21" s="185" t="s">
        <v>2846</v>
      </c>
      <c r="DF21" s="185" t="s">
        <v>2736</v>
      </c>
      <c r="DG21" s="185" t="s">
        <v>2736</v>
      </c>
      <c r="DH21" s="185" t="s">
        <v>2846</v>
      </c>
      <c r="DI21" s="185" t="s">
        <v>2736</v>
      </c>
      <c r="DJ21" s="185" t="s">
        <v>2736</v>
      </c>
      <c r="DK21" s="185" t="s">
        <v>2846</v>
      </c>
      <c r="DL21" s="185" t="s">
        <v>2736</v>
      </c>
      <c r="DM21" s="185" t="s">
        <v>2736</v>
      </c>
      <c r="DN21" s="185" t="s">
        <v>2846</v>
      </c>
      <c r="DO21" s="185" t="s">
        <v>2736</v>
      </c>
      <c r="DP21" s="185" t="s">
        <v>2736</v>
      </c>
      <c r="DQ21" s="185" t="s">
        <v>2846</v>
      </c>
      <c r="DR21" s="185" t="s">
        <v>2736</v>
      </c>
      <c r="DS21" s="185" t="s">
        <v>2736</v>
      </c>
      <c r="DT21" s="185" t="s">
        <v>2846</v>
      </c>
      <c r="DU21" s="185" t="s">
        <v>2736</v>
      </c>
      <c r="DV21" s="185" t="s">
        <v>2736</v>
      </c>
      <c r="DW21" s="185" t="s">
        <v>2846</v>
      </c>
      <c r="DX21" s="185" t="s">
        <v>2736</v>
      </c>
      <c r="DY21" s="185" t="s">
        <v>2736</v>
      </c>
      <c r="DZ21" s="185" t="s">
        <v>2846</v>
      </c>
      <c r="EA21" s="185" t="s">
        <v>2736</v>
      </c>
      <c r="EB21" s="185" t="s">
        <v>2736</v>
      </c>
      <c r="EC21" s="185" t="s">
        <v>2846</v>
      </c>
      <c r="ED21" s="185" t="s">
        <v>2736</v>
      </c>
      <c r="EE21" s="185" t="s">
        <v>2736</v>
      </c>
      <c r="EF21" s="185" t="s">
        <v>2846</v>
      </c>
      <c r="EG21" s="185" t="s">
        <v>2736</v>
      </c>
      <c r="EH21" s="185" t="s">
        <v>2736</v>
      </c>
      <c r="EI21" s="185" t="s">
        <v>2846</v>
      </c>
      <c r="EJ21" s="185" t="s">
        <v>2736</v>
      </c>
      <c r="EK21" s="185" t="s">
        <v>2736</v>
      </c>
      <c r="EL21" s="185" t="s">
        <v>2846</v>
      </c>
      <c r="EM21" s="185" t="s">
        <v>2736</v>
      </c>
      <c r="EN21" s="185" t="s">
        <v>2736</v>
      </c>
      <c r="EO21" s="185" t="s">
        <v>2846</v>
      </c>
      <c r="EP21" s="185" t="s">
        <v>2736</v>
      </c>
      <c r="EQ21" s="185" t="s">
        <v>2736</v>
      </c>
      <c r="ER21" s="185" t="s">
        <v>2846</v>
      </c>
      <c r="ES21" s="185" t="s">
        <v>2736</v>
      </c>
      <c r="ET21" s="185" t="s">
        <v>2736</v>
      </c>
    </row>
    <row r="22" spans="1:150" x14ac:dyDescent="0.25">
      <c r="A22" s="1"/>
      <c r="B22" s="184" t="s">
        <v>2924</v>
      </c>
      <c r="C22" s="184" t="s">
        <v>120</v>
      </c>
      <c r="D22" s="184" t="s">
        <v>1035</v>
      </c>
      <c r="E22" s="184" t="s">
        <v>2925</v>
      </c>
      <c r="F22" s="184" t="s">
        <v>2926</v>
      </c>
      <c r="G22" s="185" t="s">
        <v>2846</v>
      </c>
      <c r="H22" s="185" t="s">
        <v>2736</v>
      </c>
      <c r="I22" s="185" t="s">
        <v>2736</v>
      </c>
      <c r="J22" s="185" t="s">
        <v>2846</v>
      </c>
      <c r="K22" s="185" t="s">
        <v>2736</v>
      </c>
      <c r="L22" s="185" t="s">
        <v>2736</v>
      </c>
      <c r="M22" s="185" t="s">
        <v>2846</v>
      </c>
      <c r="N22" s="185" t="s">
        <v>2736</v>
      </c>
      <c r="O22" s="185" t="s">
        <v>2736</v>
      </c>
      <c r="P22" s="185" t="s">
        <v>2846</v>
      </c>
      <c r="Q22" s="185" t="s">
        <v>2736</v>
      </c>
      <c r="R22" s="185" t="s">
        <v>2736</v>
      </c>
      <c r="S22" s="185" t="s">
        <v>2846</v>
      </c>
      <c r="T22" s="185" t="s">
        <v>2736</v>
      </c>
      <c r="U22" s="185" t="s">
        <v>2736</v>
      </c>
      <c r="V22" s="185" t="s">
        <v>2846</v>
      </c>
      <c r="W22" s="185" t="s">
        <v>2736</v>
      </c>
      <c r="X22" s="185" t="s">
        <v>2736</v>
      </c>
      <c r="Y22" s="185" t="s">
        <v>2846</v>
      </c>
      <c r="Z22" s="185" t="s">
        <v>2736</v>
      </c>
      <c r="AA22" s="185" t="s">
        <v>2736</v>
      </c>
      <c r="AB22" s="185" t="s">
        <v>2846</v>
      </c>
      <c r="AC22" s="185" t="s">
        <v>2736</v>
      </c>
      <c r="AD22" s="185" t="s">
        <v>2736</v>
      </c>
      <c r="AE22" s="185" t="s">
        <v>2846</v>
      </c>
      <c r="AF22" s="185" t="s">
        <v>2736</v>
      </c>
      <c r="AG22" s="185" t="s">
        <v>2736</v>
      </c>
      <c r="AH22" s="185" t="s">
        <v>2846</v>
      </c>
      <c r="AI22" s="185" t="s">
        <v>2736</v>
      </c>
      <c r="AJ22" s="185" t="s">
        <v>2736</v>
      </c>
      <c r="AK22" s="185" t="s">
        <v>2846</v>
      </c>
      <c r="AL22" s="185" t="s">
        <v>2736</v>
      </c>
      <c r="AM22" s="185" t="s">
        <v>2736</v>
      </c>
      <c r="AN22" s="185" t="s">
        <v>2846</v>
      </c>
      <c r="AO22" s="185" t="s">
        <v>2736</v>
      </c>
      <c r="AP22" s="185" t="s">
        <v>2736</v>
      </c>
      <c r="AQ22" s="185" t="s">
        <v>2846</v>
      </c>
      <c r="AR22" s="185" t="s">
        <v>2736</v>
      </c>
      <c r="AS22" s="185" t="s">
        <v>2736</v>
      </c>
      <c r="AT22" s="185" t="s">
        <v>2846</v>
      </c>
      <c r="AU22" s="185" t="s">
        <v>2736</v>
      </c>
      <c r="AV22" s="185" t="s">
        <v>2736</v>
      </c>
      <c r="AW22" s="185" t="s">
        <v>2846</v>
      </c>
      <c r="AX22" s="185" t="s">
        <v>2736</v>
      </c>
      <c r="AY22" s="185" t="s">
        <v>2736</v>
      </c>
      <c r="AZ22" s="185" t="s">
        <v>2846</v>
      </c>
      <c r="BA22" s="185" t="s">
        <v>2736</v>
      </c>
      <c r="BB22" s="185" t="s">
        <v>2736</v>
      </c>
      <c r="BC22" s="185" t="s">
        <v>2846</v>
      </c>
      <c r="BD22" s="185" t="s">
        <v>2736</v>
      </c>
      <c r="BE22" s="185" t="s">
        <v>2736</v>
      </c>
      <c r="BF22" s="185" t="s">
        <v>2846</v>
      </c>
      <c r="BG22" s="185" t="s">
        <v>2736</v>
      </c>
      <c r="BH22" s="185" t="s">
        <v>2736</v>
      </c>
      <c r="BI22" s="185" t="s">
        <v>2846</v>
      </c>
      <c r="BJ22" s="185" t="s">
        <v>2736</v>
      </c>
      <c r="BK22" s="185" t="s">
        <v>2736</v>
      </c>
      <c r="BL22" s="185" t="s">
        <v>2846</v>
      </c>
      <c r="BM22" s="185" t="s">
        <v>2736</v>
      </c>
      <c r="BN22" s="185" t="s">
        <v>2736</v>
      </c>
      <c r="BO22" s="185" t="s">
        <v>2846</v>
      </c>
      <c r="BP22" s="185" t="s">
        <v>2736</v>
      </c>
      <c r="BQ22" s="185" t="s">
        <v>2736</v>
      </c>
      <c r="BR22" s="185" t="s">
        <v>2846</v>
      </c>
      <c r="BS22" s="185" t="s">
        <v>2736</v>
      </c>
      <c r="BT22" s="185" t="s">
        <v>2736</v>
      </c>
      <c r="BU22" s="185" t="s">
        <v>2846</v>
      </c>
      <c r="BV22" s="185" t="s">
        <v>2736</v>
      </c>
      <c r="BW22" s="185" t="s">
        <v>2736</v>
      </c>
      <c r="BX22" s="185" t="s">
        <v>2846</v>
      </c>
      <c r="BY22" s="185" t="s">
        <v>2736</v>
      </c>
      <c r="BZ22" s="185" t="s">
        <v>2736</v>
      </c>
      <c r="CA22" s="185" t="s">
        <v>2846</v>
      </c>
      <c r="CB22" s="185" t="s">
        <v>2736</v>
      </c>
      <c r="CC22" s="185" t="s">
        <v>2736</v>
      </c>
      <c r="CD22" s="185" t="s">
        <v>2846</v>
      </c>
      <c r="CE22" s="185" t="s">
        <v>2736</v>
      </c>
      <c r="CF22" s="185" t="s">
        <v>2736</v>
      </c>
      <c r="CG22" s="185" t="s">
        <v>2846</v>
      </c>
      <c r="CH22" s="185" t="s">
        <v>2736</v>
      </c>
      <c r="CI22" s="185" t="s">
        <v>2736</v>
      </c>
      <c r="CJ22" s="185" t="s">
        <v>2846</v>
      </c>
      <c r="CK22" s="185" t="s">
        <v>2736</v>
      </c>
      <c r="CL22" s="185" t="s">
        <v>2736</v>
      </c>
      <c r="CM22" s="185" t="s">
        <v>2846</v>
      </c>
      <c r="CN22" s="185" t="s">
        <v>2736</v>
      </c>
      <c r="CO22" s="185" t="s">
        <v>2736</v>
      </c>
      <c r="CP22" s="185" t="s">
        <v>2846</v>
      </c>
      <c r="CQ22" s="185" t="s">
        <v>2736</v>
      </c>
      <c r="CR22" s="185" t="s">
        <v>2736</v>
      </c>
      <c r="CS22" s="185" t="s">
        <v>2846</v>
      </c>
      <c r="CT22" s="185" t="s">
        <v>2736</v>
      </c>
      <c r="CU22" s="185" t="s">
        <v>2736</v>
      </c>
      <c r="CV22" s="185" t="s">
        <v>2846</v>
      </c>
      <c r="CW22" s="185" t="s">
        <v>2736</v>
      </c>
      <c r="CX22" s="185" t="s">
        <v>2736</v>
      </c>
      <c r="CY22" s="185" t="s">
        <v>2846</v>
      </c>
      <c r="CZ22" s="185" t="s">
        <v>2736</v>
      </c>
      <c r="DA22" s="185" t="s">
        <v>2736</v>
      </c>
      <c r="DB22" s="185" t="s">
        <v>2846</v>
      </c>
      <c r="DC22" s="185" t="s">
        <v>2736</v>
      </c>
      <c r="DD22" s="185" t="s">
        <v>2736</v>
      </c>
      <c r="DE22" s="185" t="s">
        <v>2846</v>
      </c>
      <c r="DF22" s="185" t="s">
        <v>2736</v>
      </c>
      <c r="DG22" s="185" t="s">
        <v>2736</v>
      </c>
      <c r="DH22" s="185" t="s">
        <v>2846</v>
      </c>
      <c r="DI22" s="185" t="s">
        <v>2736</v>
      </c>
      <c r="DJ22" s="185" t="s">
        <v>2736</v>
      </c>
      <c r="DK22" s="185" t="s">
        <v>2846</v>
      </c>
      <c r="DL22" s="185" t="s">
        <v>2736</v>
      </c>
      <c r="DM22" s="185" t="s">
        <v>2736</v>
      </c>
      <c r="DN22" s="185" t="s">
        <v>2846</v>
      </c>
      <c r="DO22" s="185" t="s">
        <v>2736</v>
      </c>
      <c r="DP22" s="185" t="s">
        <v>2736</v>
      </c>
      <c r="DQ22" s="185" t="s">
        <v>2846</v>
      </c>
      <c r="DR22" s="185" t="s">
        <v>2736</v>
      </c>
      <c r="DS22" s="185" t="s">
        <v>2736</v>
      </c>
      <c r="DT22" s="185" t="s">
        <v>2846</v>
      </c>
      <c r="DU22" s="185" t="s">
        <v>2736</v>
      </c>
      <c r="DV22" s="185" t="s">
        <v>2736</v>
      </c>
      <c r="DW22" s="185" t="s">
        <v>2846</v>
      </c>
      <c r="DX22" s="185" t="s">
        <v>2736</v>
      </c>
      <c r="DY22" s="185" t="s">
        <v>2736</v>
      </c>
      <c r="DZ22" s="185" t="s">
        <v>2846</v>
      </c>
      <c r="EA22" s="185" t="s">
        <v>2736</v>
      </c>
      <c r="EB22" s="185" t="s">
        <v>2736</v>
      </c>
      <c r="EC22" s="185" t="s">
        <v>2846</v>
      </c>
      <c r="ED22" s="185" t="s">
        <v>2736</v>
      </c>
      <c r="EE22" s="185" t="s">
        <v>2736</v>
      </c>
      <c r="EF22" s="185" t="s">
        <v>2846</v>
      </c>
      <c r="EG22" s="185" t="s">
        <v>2736</v>
      </c>
      <c r="EH22" s="185" t="s">
        <v>2736</v>
      </c>
      <c r="EI22" s="185" t="s">
        <v>2846</v>
      </c>
      <c r="EJ22" s="185" t="s">
        <v>2736</v>
      </c>
      <c r="EK22" s="185" t="s">
        <v>2736</v>
      </c>
      <c r="EL22" s="185" t="s">
        <v>2846</v>
      </c>
      <c r="EM22" s="185" t="s">
        <v>2736</v>
      </c>
      <c r="EN22" s="185" t="s">
        <v>2736</v>
      </c>
      <c r="EO22" s="185" t="s">
        <v>2846</v>
      </c>
      <c r="EP22" s="185" t="s">
        <v>2736</v>
      </c>
      <c r="EQ22" s="185" t="s">
        <v>2736</v>
      </c>
      <c r="ER22" s="185" t="s">
        <v>2846</v>
      </c>
      <c r="ES22" s="185" t="s">
        <v>2736</v>
      </c>
      <c r="ET22" s="185" t="s">
        <v>2736</v>
      </c>
    </row>
    <row r="23" spans="1:150" x14ac:dyDescent="0.25">
      <c r="A23" s="1"/>
      <c r="B23" s="184" t="s">
        <v>2927</v>
      </c>
      <c r="C23" s="184" t="s">
        <v>120</v>
      </c>
      <c r="D23" s="184" t="s">
        <v>1035</v>
      </c>
      <c r="E23" s="184" t="s">
        <v>2928</v>
      </c>
      <c r="F23" s="184" t="s">
        <v>2929</v>
      </c>
      <c r="G23" s="185" t="s">
        <v>2846</v>
      </c>
      <c r="H23" s="185" t="s">
        <v>2736</v>
      </c>
      <c r="I23" s="185" t="s">
        <v>2736</v>
      </c>
      <c r="J23" s="185" t="s">
        <v>2846</v>
      </c>
      <c r="K23" s="185" t="s">
        <v>2736</v>
      </c>
      <c r="L23" s="185" t="s">
        <v>2736</v>
      </c>
      <c r="M23" s="185" t="s">
        <v>2846</v>
      </c>
      <c r="N23" s="185" t="s">
        <v>2736</v>
      </c>
      <c r="O23" s="185" t="s">
        <v>2736</v>
      </c>
      <c r="P23" s="185" t="s">
        <v>2846</v>
      </c>
      <c r="Q23" s="185" t="s">
        <v>2736</v>
      </c>
      <c r="R23" s="185" t="s">
        <v>2736</v>
      </c>
      <c r="S23" s="185" t="s">
        <v>2846</v>
      </c>
      <c r="T23" s="185" t="s">
        <v>2736</v>
      </c>
      <c r="U23" s="185" t="s">
        <v>2736</v>
      </c>
      <c r="V23" s="185" t="s">
        <v>2846</v>
      </c>
      <c r="W23" s="185" t="s">
        <v>2736</v>
      </c>
      <c r="X23" s="185" t="s">
        <v>2736</v>
      </c>
      <c r="Y23" s="185" t="s">
        <v>2846</v>
      </c>
      <c r="Z23" s="185" t="s">
        <v>2736</v>
      </c>
      <c r="AA23" s="185" t="s">
        <v>2736</v>
      </c>
      <c r="AB23" s="185" t="s">
        <v>2846</v>
      </c>
      <c r="AC23" s="185" t="s">
        <v>2736</v>
      </c>
      <c r="AD23" s="185" t="s">
        <v>2736</v>
      </c>
      <c r="AE23" s="185" t="s">
        <v>2846</v>
      </c>
      <c r="AF23" s="185" t="s">
        <v>2736</v>
      </c>
      <c r="AG23" s="185" t="s">
        <v>2736</v>
      </c>
      <c r="AH23" s="185" t="s">
        <v>2846</v>
      </c>
      <c r="AI23" s="185" t="s">
        <v>2736</v>
      </c>
      <c r="AJ23" s="185" t="s">
        <v>2736</v>
      </c>
      <c r="AK23" s="185" t="s">
        <v>2846</v>
      </c>
      <c r="AL23" s="185" t="s">
        <v>2736</v>
      </c>
      <c r="AM23" s="185" t="s">
        <v>2736</v>
      </c>
      <c r="AN23" s="185" t="s">
        <v>2846</v>
      </c>
      <c r="AO23" s="185" t="s">
        <v>2736</v>
      </c>
      <c r="AP23" s="185" t="s">
        <v>2736</v>
      </c>
      <c r="AQ23" s="185" t="s">
        <v>2846</v>
      </c>
      <c r="AR23" s="185" t="s">
        <v>2736</v>
      </c>
      <c r="AS23" s="185" t="s">
        <v>2736</v>
      </c>
      <c r="AT23" s="185" t="s">
        <v>2846</v>
      </c>
      <c r="AU23" s="185" t="s">
        <v>2736</v>
      </c>
      <c r="AV23" s="185" t="s">
        <v>2736</v>
      </c>
      <c r="AW23" s="185" t="s">
        <v>2846</v>
      </c>
      <c r="AX23" s="185" t="s">
        <v>2736</v>
      </c>
      <c r="AY23" s="185" t="s">
        <v>2736</v>
      </c>
      <c r="AZ23" s="185" t="s">
        <v>2846</v>
      </c>
      <c r="BA23" s="185" t="s">
        <v>2736</v>
      </c>
      <c r="BB23" s="185" t="s">
        <v>2736</v>
      </c>
      <c r="BC23" s="185" t="s">
        <v>2846</v>
      </c>
      <c r="BD23" s="185" t="s">
        <v>2736</v>
      </c>
      <c r="BE23" s="185" t="s">
        <v>2736</v>
      </c>
      <c r="BF23" s="185" t="s">
        <v>2846</v>
      </c>
      <c r="BG23" s="185" t="s">
        <v>2736</v>
      </c>
      <c r="BH23" s="185" t="s">
        <v>2736</v>
      </c>
      <c r="BI23" s="185" t="s">
        <v>2846</v>
      </c>
      <c r="BJ23" s="185" t="s">
        <v>2736</v>
      </c>
      <c r="BK23" s="185" t="s">
        <v>2736</v>
      </c>
      <c r="BL23" s="185" t="s">
        <v>2846</v>
      </c>
      <c r="BM23" s="185" t="s">
        <v>2736</v>
      </c>
      <c r="BN23" s="185" t="s">
        <v>2736</v>
      </c>
      <c r="BO23" s="185" t="s">
        <v>2846</v>
      </c>
      <c r="BP23" s="185" t="s">
        <v>2736</v>
      </c>
      <c r="BQ23" s="185" t="s">
        <v>2736</v>
      </c>
      <c r="BR23" s="185" t="s">
        <v>2846</v>
      </c>
      <c r="BS23" s="185" t="s">
        <v>2736</v>
      </c>
      <c r="BT23" s="185" t="s">
        <v>2736</v>
      </c>
      <c r="BU23" s="185" t="s">
        <v>2846</v>
      </c>
      <c r="BV23" s="185" t="s">
        <v>2736</v>
      </c>
      <c r="BW23" s="185" t="s">
        <v>2736</v>
      </c>
      <c r="BX23" s="185" t="s">
        <v>2846</v>
      </c>
      <c r="BY23" s="185" t="s">
        <v>2736</v>
      </c>
      <c r="BZ23" s="185" t="s">
        <v>2736</v>
      </c>
      <c r="CA23" s="185" t="s">
        <v>2846</v>
      </c>
      <c r="CB23" s="185" t="s">
        <v>2736</v>
      </c>
      <c r="CC23" s="185" t="s">
        <v>2736</v>
      </c>
      <c r="CD23" s="185" t="s">
        <v>2846</v>
      </c>
      <c r="CE23" s="185" t="s">
        <v>2736</v>
      </c>
      <c r="CF23" s="185" t="s">
        <v>2736</v>
      </c>
      <c r="CG23" s="185" t="s">
        <v>2846</v>
      </c>
      <c r="CH23" s="185" t="s">
        <v>2736</v>
      </c>
      <c r="CI23" s="185" t="s">
        <v>2736</v>
      </c>
      <c r="CJ23" s="185" t="s">
        <v>2846</v>
      </c>
      <c r="CK23" s="185" t="s">
        <v>2736</v>
      </c>
      <c r="CL23" s="185" t="s">
        <v>2736</v>
      </c>
      <c r="CM23" s="185" t="s">
        <v>2846</v>
      </c>
      <c r="CN23" s="185" t="s">
        <v>2736</v>
      </c>
      <c r="CO23" s="185" t="s">
        <v>2736</v>
      </c>
      <c r="CP23" s="185" t="s">
        <v>2846</v>
      </c>
      <c r="CQ23" s="185" t="s">
        <v>2736</v>
      </c>
      <c r="CR23" s="185" t="s">
        <v>2736</v>
      </c>
      <c r="CS23" s="185" t="s">
        <v>2846</v>
      </c>
      <c r="CT23" s="185" t="s">
        <v>2736</v>
      </c>
      <c r="CU23" s="185" t="s">
        <v>2736</v>
      </c>
      <c r="CV23" s="185" t="s">
        <v>2846</v>
      </c>
      <c r="CW23" s="185" t="s">
        <v>2736</v>
      </c>
      <c r="CX23" s="185" t="s">
        <v>2736</v>
      </c>
      <c r="CY23" s="185" t="s">
        <v>2846</v>
      </c>
      <c r="CZ23" s="185" t="s">
        <v>2736</v>
      </c>
      <c r="DA23" s="185" t="s">
        <v>2736</v>
      </c>
      <c r="DB23" s="185" t="s">
        <v>2846</v>
      </c>
      <c r="DC23" s="185" t="s">
        <v>2736</v>
      </c>
      <c r="DD23" s="185" t="s">
        <v>2736</v>
      </c>
      <c r="DE23" s="185" t="s">
        <v>2846</v>
      </c>
      <c r="DF23" s="185" t="s">
        <v>2736</v>
      </c>
      <c r="DG23" s="185" t="s">
        <v>2736</v>
      </c>
      <c r="DH23" s="185" t="s">
        <v>2846</v>
      </c>
      <c r="DI23" s="185" t="s">
        <v>2736</v>
      </c>
      <c r="DJ23" s="185" t="s">
        <v>2736</v>
      </c>
      <c r="DK23" s="185" t="s">
        <v>2846</v>
      </c>
      <c r="DL23" s="185" t="s">
        <v>2736</v>
      </c>
      <c r="DM23" s="185" t="s">
        <v>2736</v>
      </c>
      <c r="DN23" s="185" t="s">
        <v>2846</v>
      </c>
      <c r="DO23" s="185" t="s">
        <v>2736</v>
      </c>
      <c r="DP23" s="185" t="s">
        <v>2736</v>
      </c>
      <c r="DQ23" s="185" t="s">
        <v>2846</v>
      </c>
      <c r="DR23" s="185" t="s">
        <v>2736</v>
      </c>
      <c r="DS23" s="185" t="s">
        <v>2736</v>
      </c>
      <c r="DT23" s="185" t="s">
        <v>2846</v>
      </c>
      <c r="DU23" s="185" t="s">
        <v>2736</v>
      </c>
      <c r="DV23" s="185" t="s">
        <v>2736</v>
      </c>
      <c r="DW23" s="185" t="s">
        <v>2846</v>
      </c>
      <c r="DX23" s="185" t="s">
        <v>2736</v>
      </c>
      <c r="DY23" s="185" t="s">
        <v>2736</v>
      </c>
      <c r="DZ23" s="185" t="s">
        <v>2846</v>
      </c>
      <c r="EA23" s="185" t="s">
        <v>2736</v>
      </c>
      <c r="EB23" s="185" t="s">
        <v>2736</v>
      </c>
      <c r="EC23" s="185" t="s">
        <v>2846</v>
      </c>
      <c r="ED23" s="185" t="s">
        <v>2736</v>
      </c>
      <c r="EE23" s="185" t="s">
        <v>2736</v>
      </c>
      <c r="EF23" s="185" t="s">
        <v>2846</v>
      </c>
      <c r="EG23" s="185" t="s">
        <v>2736</v>
      </c>
      <c r="EH23" s="185" t="s">
        <v>2736</v>
      </c>
      <c r="EI23" s="185" t="s">
        <v>2846</v>
      </c>
      <c r="EJ23" s="185" t="s">
        <v>2736</v>
      </c>
      <c r="EK23" s="185" t="s">
        <v>2736</v>
      </c>
      <c r="EL23" s="185" t="s">
        <v>2846</v>
      </c>
      <c r="EM23" s="185" t="s">
        <v>2736</v>
      </c>
      <c r="EN23" s="185" t="s">
        <v>2736</v>
      </c>
      <c r="EO23" s="185" t="s">
        <v>2846</v>
      </c>
      <c r="EP23" s="185" t="s">
        <v>2736</v>
      </c>
      <c r="EQ23" s="185" t="s">
        <v>2736</v>
      </c>
      <c r="ER23" s="185" t="s">
        <v>2846</v>
      </c>
      <c r="ES23" s="185" t="s">
        <v>2736</v>
      </c>
      <c r="ET23" s="185" t="s">
        <v>2736</v>
      </c>
    </row>
    <row r="24" spans="1:150" x14ac:dyDescent="0.25">
      <c r="A24" s="1"/>
      <c r="B24" s="183" t="s">
        <v>2930</v>
      </c>
      <c r="C24" s="183" t="s">
        <v>120</v>
      </c>
      <c r="D24" s="183" t="s">
        <v>1032</v>
      </c>
      <c r="E24" s="183" t="s">
        <v>2931</v>
      </c>
      <c r="F24" s="183" t="s">
        <v>2932</v>
      </c>
      <c r="G24" s="183" t="s">
        <v>2846</v>
      </c>
      <c r="H24" s="183" t="s">
        <v>2736</v>
      </c>
      <c r="I24" s="183" t="s">
        <v>2933</v>
      </c>
      <c r="J24" s="183" t="s">
        <v>2846</v>
      </c>
      <c r="K24" s="183" t="s">
        <v>2736</v>
      </c>
      <c r="L24" s="183" t="s">
        <v>2934</v>
      </c>
      <c r="M24" s="183" t="s">
        <v>2846</v>
      </c>
      <c r="N24" s="183" t="s">
        <v>2736</v>
      </c>
      <c r="O24" s="183" t="s">
        <v>2736</v>
      </c>
      <c r="P24" s="183" t="s">
        <v>2846</v>
      </c>
      <c r="Q24" s="183" t="s">
        <v>2736</v>
      </c>
      <c r="R24" s="183" t="s">
        <v>2935</v>
      </c>
      <c r="S24" s="183" t="s">
        <v>2846</v>
      </c>
      <c r="T24" s="183" t="s">
        <v>2736</v>
      </c>
      <c r="U24" s="183" t="s">
        <v>2936</v>
      </c>
      <c r="V24" s="183" t="s">
        <v>2846</v>
      </c>
      <c r="W24" s="183" t="s">
        <v>2736</v>
      </c>
      <c r="X24" s="183" t="s">
        <v>2937</v>
      </c>
      <c r="Y24" s="183" t="s">
        <v>2846</v>
      </c>
      <c r="Z24" s="183" t="s">
        <v>2736</v>
      </c>
      <c r="AA24" s="183" t="s">
        <v>2938</v>
      </c>
      <c r="AB24" s="183" t="s">
        <v>2846</v>
      </c>
      <c r="AC24" s="183" t="s">
        <v>2736</v>
      </c>
      <c r="AD24" s="183" t="s">
        <v>2939</v>
      </c>
      <c r="AE24" s="183" t="s">
        <v>2846</v>
      </c>
      <c r="AF24" s="183" t="s">
        <v>2736</v>
      </c>
      <c r="AG24" s="183" t="s">
        <v>2940</v>
      </c>
      <c r="AH24" s="183" t="s">
        <v>2846</v>
      </c>
      <c r="AI24" s="183" t="s">
        <v>2736</v>
      </c>
      <c r="AJ24" s="183" t="s">
        <v>2941</v>
      </c>
      <c r="AK24" s="183" t="s">
        <v>2846</v>
      </c>
      <c r="AL24" s="183" t="s">
        <v>2736</v>
      </c>
      <c r="AM24" s="183" t="s">
        <v>2942</v>
      </c>
      <c r="AN24" s="183" t="s">
        <v>2846</v>
      </c>
      <c r="AO24" s="183" t="s">
        <v>2736</v>
      </c>
      <c r="AP24" s="183" t="s">
        <v>2943</v>
      </c>
      <c r="AQ24" s="183" t="s">
        <v>2846</v>
      </c>
      <c r="AR24" s="183" t="s">
        <v>2736</v>
      </c>
      <c r="AS24" s="183" t="s">
        <v>2944</v>
      </c>
      <c r="AT24" s="183" t="s">
        <v>2846</v>
      </c>
      <c r="AU24" s="183" t="s">
        <v>2736</v>
      </c>
      <c r="AV24" s="183" t="s">
        <v>2945</v>
      </c>
      <c r="AW24" s="183" t="s">
        <v>2846</v>
      </c>
      <c r="AX24" s="183" t="s">
        <v>2736</v>
      </c>
      <c r="AY24" s="183" t="s">
        <v>2946</v>
      </c>
      <c r="AZ24" s="183" t="s">
        <v>2846</v>
      </c>
      <c r="BA24" s="183" t="s">
        <v>2736</v>
      </c>
      <c r="BB24" s="183" t="s">
        <v>2947</v>
      </c>
      <c r="BC24" s="183" t="s">
        <v>2846</v>
      </c>
      <c r="BD24" s="183" t="s">
        <v>2736</v>
      </c>
      <c r="BE24" s="183" t="s">
        <v>2948</v>
      </c>
      <c r="BF24" s="183" t="s">
        <v>2846</v>
      </c>
      <c r="BG24" s="183" t="s">
        <v>2736</v>
      </c>
      <c r="BH24" s="183" t="s">
        <v>2949</v>
      </c>
      <c r="BI24" s="183" t="s">
        <v>2846</v>
      </c>
      <c r="BJ24" s="183" t="s">
        <v>2736</v>
      </c>
      <c r="BK24" s="183" t="s">
        <v>2950</v>
      </c>
      <c r="BL24" s="183" t="s">
        <v>2846</v>
      </c>
      <c r="BM24" s="183" t="s">
        <v>2736</v>
      </c>
      <c r="BN24" s="183" t="s">
        <v>2951</v>
      </c>
      <c r="BO24" s="183" t="s">
        <v>2846</v>
      </c>
      <c r="BP24" s="183" t="s">
        <v>2736</v>
      </c>
      <c r="BQ24" s="183" t="s">
        <v>2952</v>
      </c>
      <c r="BR24" s="183" t="s">
        <v>2846</v>
      </c>
      <c r="BS24" s="183" t="s">
        <v>2736</v>
      </c>
      <c r="BT24" s="183" t="s">
        <v>2953</v>
      </c>
      <c r="BU24" s="183" t="s">
        <v>2846</v>
      </c>
      <c r="BV24" s="183" t="s">
        <v>2736</v>
      </c>
      <c r="BW24" s="183" t="s">
        <v>2954</v>
      </c>
      <c r="BX24" s="183" t="s">
        <v>2846</v>
      </c>
      <c r="BY24" s="183" t="s">
        <v>2736</v>
      </c>
      <c r="BZ24" s="183" t="s">
        <v>2955</v>
      </c>
      <c r="CA24" s="183" t="s">
        <v>2846</v>
      </c>
      <c r="CB24" s="183" t="s">
        <v>2736</v>
      </c>
      <c r="CC24" s="183" t="s">
        <v>2956</v>
      </c>
      <c r="CD24" s="183" t="s">
        <v>2846</v>
      </c>
      <c r="CE24" s="183" t="s">
        <v>2736</v>
      </c>
      <c r="CF24" s="183" t="s">
        <v>2957</v>
      </c>
      <c r="CG24" s="183" t="s">
        <v>2846</v>
      </c>
      <c r="CH24" s="183" t="s">
        <v>2736</v>
      </c>
      <c r="CI24" s="183" t="s">
        <v>2958</v>
      </c>
      <c r="CJ24" s="183" t="s">
        <v>2846</v>
      </c>
      <c r="CK24" s="183" t="s">
        <v>2736</v>
      </c>
      <c r="CL24" s="183" t="s">
        <v>2959</v>
      </c>
      <c r="CM24" s="183" t="s">
        <v>2846</v>
      </c>
      <c r="CN24" s="183" t="s">
        <v>2736</v>
      </c>
      <c r="CO24" s="183" t="s">
        <v>2960</v>
      </c>
      <c r="CP24" s="183" t="s">
        <v>2846</v>
      </c>
      <c r="CQ24" s="183" t="s">
        <v>2736</v>
      </c>
      <c r="CR24" s="183" t="s">
        <v>2961</v>
      </c>
      <c r="CS24" s="183" t="s">
        <v>2846</v>
      </c>
      <c r="CT24" s="183" t="s">
        <v>2736</v>
      </c>
      <c r="CU24" s="183" t="s">
        <v>2962</v>
      </c>
      <c r="CV24" s="183" t="s">
        <v>2846</v>
      </c>
      <c r="CW24" s="183" t="s">
        <v>2736</v>
      </c>
      <c r="CX24" s="183" t="s">
        <v>2963</v>
      </c>
      <c r="CY24" s="183" t="s">
        <v>2846</v>
      </c>
      <c r="CZ24" s="183" t="s">
        <v>2736</v>
      </c>
      <c r="DA24" s="183" t="s">
        <v>2964</v>
      </c>
      <c r="DB24" s="183" t="s">
        <v>2846</v>
      </c>
      <c r="DC24" s="183" t="s">
        <v>2736</v>
      </c>
      <c r="DD24" s="183" t="s">
        <v>2965</v>
      </c>
      <c r="DE24" s="183" t="s">
        <v>2846</v>
      </c>
      <c r="DF24" s="183" t="s">
        <v>2736</v>
      </c>
      <c r="DG24" s="183" t="s">
        <v>2966</v>
      </c>
      <c r="DH24" s="183" t="s">
        <v>2846</v>
      </c>
      <c r="DI24" s="183" t="s">
        <v>2736</v>
      </c>
      <c r="DJ24" s="183" t="s">
        <v>2967</v>
      </c>
      <c r="DK24" s="183" t="s">
        <v>2846</v>
      </c>
      <c r="DL24" s="183" t="s">
        <v>2736</v>
      </c>
      <c r="DM24" s="183" t="s">
        <v>2935</v>
      </c>
      <c r="DN24" s="183" t="s">
        <v>2846</v>
      </c>
      <c r="DO24" s="183" t="s">
        <v>2736</v>
      </c>
      <c r="DP24" s="183" t="s">
        <v>2935</v>
      </c>
      <c r="DQ24" s="183" t="s">
        <v>2846</v>
      </c>
      <c r="DR24" s="183" t="s">
        <v>2736</v>
      </c>
      <c r="DS24" s="183" t="s">
        <v>2968</v>
      </c>
      <c r="DT24" s="183" t="s">
        <v>2846</v>
      </c>
      <c r="DU24" s="183" t="s">
        <v>2736</v>
      </c>
      <c r="DV24" s="183" t="s">
        <v>2736</v>
      </c>
      <c r="DW24" s="183" t="s">
        <v>2846</v>
      </c>
      <c r="DX24" s="183" t="s">
        <v>2736</v>
      </c>
      <c r="DY24" s="183" t="s">
        <v>2736</v>
      </c>
      <c r="DZ24" s="183" t="s">
        <v>2846</v>
      </c>
      <c r="EA24" s="183" t="s">
        <v>2736</v>
      </c>
      <c r="EB24" s="183" t="s">
        <v>2969</v>
      </c>
      <c r="EC24" s="183" t="s">
        <v>2846</v>
      </c>
      <c r="ED24" s="183" t="s">
        <v>2736</v>
      </c>
      <c r="EE24" s="183" t="s">
        <v>2970</v>
      </c>
      <c r="EF24" s="183" t="s">
        <v>2846</v>
      </c>
      <c r="EG24" s="183" t="s">
        <v>2736</v>
      </c>
      <c r="EH24" s="183" t="s">
        <v>2736</v>
      </c>
      <c r="EI24" s="183" t="s">
        <v>2846</v>
      </c>
      <c r="EJ24" s="183" t="s">
        <v>2736</v>
      </c>
      <c r="EK24" s="183" t="s">
        <v>2935</v>
      </c>
      <c r="EL24" s="183" t="s">
        <v>2846</v>
      </c>
      <c r="EM24" s="183" t="s">
        <v>2736</v>
      </c>
      <c r="EN24" s="183" t="s">
        <v>2935</v>
      </c>
      <c r="EO24" s="183" t="s">
        <v>2846</v>
      </c>
      <c r="EP24" s="183" t="s">
        <v>2736</v>
      </c>
      <c r="EQ24" s="183" t="s">
        <v>2935</v>
      </c>
      <c r="ER24" s="183" t="s">
        <v>2846</v>
      </c>
      <c r="ES24" s="183" t="s">
        <v>2736</v>
      </c>
      <c r="ET24" s="183" t="s">
        <v>2971</v>
      </c>
    </row>
    <row r="25" spans="1:150" x14ac:dyDescent="0.25">
      <c r="A25" s="1"/>
      <c r="B25" s="184" t="s">
        <v>2972</v>
      </c>
      <c r="C25" s="184" t="s">
        <v>120</v>
      </c>
      <c r="D25" s="184" t="s">
        <v>1032</v>
      </c>
      <c r="E25" s="184" t="s">
        <v>2973</v>
      </c>
      <c r="F25" s="184" t="s">
        <v>2974</v>
      </c>
      <c r="G25" s="185" t="s">
        <v>2846</v>
      </c>
      <c r="H25" s="185" t="s">
        <v>2736</v>
      </c>
      <c r="I25" s="185" t="s">
        <v>2975</v>
      </c>
      <c r="J25" s="185" t="s">
        <v>2846</v>
      </c>
      <c r="K25" s="185" t="s">
        <v>2736</v>
      </c>
      <c r="L25" s="185" t="s">
        <v>2976</v>
      </c>
      <c r="M25" s="185" t="s">
        <v>2846</v>
      </c>
      <c r="N25" s="185" t="s">
        <v>2736</v>
      </c>
      <c r="O25" s="185" t="s">
        <v>2736</v>
      </c>
      <c r="P25" s="185" t="s">
        <v>2846</v>
      </c>
      <c r="Q25" s="185" t="s">
        <v>2736</v>
      </c>
      <c r="R25" s="185" t="s">
        <v>2977</v>
      </c>
      <c r="S25" s="185" t="s">
        <v>2846</v>
      </c>
      <c r="T25" s="185" t="s">
        <v>2736</v>
      </c>
      <c r="U25" s="185" t="s">
        <v>2978</v>
      </c>
      <c r="V25" s="185" t="s">
        <v>2846</v>
      </c>
      <c r="W25" s="185" t="s">
        <v>2736</v>
      </c>
      <c r="X25" s="185" t="s">
        <v>2979</v>
      </c>
      <c r="Y25" s="185" t="s">
        <v>2846</v>
      </c>
      <c r="Z25" s="185" t="s">
        <v>2736</v>
      </c>
      <c r="AA25" s="185" t="s">
        <v>2980</v>
      </c>
      <c r="AB25" s="185" t="s">
        <v>2846</v>
      </c>
      <c r="AC25" s="185" t="s">
        <v>2736</v>
      </c>
      <c r="AD25" s="185" t="s">
        <v>2981</v>
      </c>
      <c r="AE25" s="185" t="s">
        <v>2846</v>
      </c>
      <c r="AF25" s="185" t="s">
        <v>2736</v>
      </c>
      <c r="AG25" s="185" t="s">
        <v>2982</v>
      </c>
      <c r="AH25" s="185" t="s">
        <v>2846</v>
      </c>
      <c r="AI25" s="185" t="s">
        <v>2736</v>
      </c>
      <c r="AJ25" s="185" t="s">
        <v>2983</v>
      </c>
      <c r="AK25" s="185" t="s">
        <v>2846</v>
      </c>
      <c r="AL25" s="185" t="s">
        <v>2736</v>
      </c>
      <c r="AM25" s="185" t="s">
        <v>2984</v>
      </c>
      <c r="AN25" s="185" t="s">
        <v>2846</v>
      </c>
      <c r="AO25" s="185" t="s">
        <v>2736</v>
      </c>
      <c r="AP25" s="185" t="s">
        <v>2985</v>
      </c>
      <c r="AQ25" s="185" t="s">
        <v>2846</v>
      </c>
      <c r="AR25" s="185" t="s">
        <v>2736</v>
      </c>
      <c r="AS25" s="185" t="s">
        <v>2986</v>
      </c>
      <c r="AT25" s="185" t="s">
        <v>2846</v>
      </c>
      <c r="AU25" s="185" t="s">
        <v>2736</v>
      </c>
      <c r="AV25" s="185" t="s">
        <v>2987</v>
      </c>
      <c r="AW25" s="185" t="s">
        <v>2846</v>
      </c>
      <c r="AX25" s="185" t="s">
        <v>2736</v>
      </c>
      <c r="AY25" s="185" t="s">
        <v>2988</v>
      </c>
      <c r="AZ25" s="185" t="s">
        <v>2846</v>
      </c>
      <c r="BA25" s="185" t="s">
        <v>2736</v>
      </c>
      <c r="BB25" s="185" t="s">
        <v>2989</v>
      </c>
      <c r="BC25" s="185" t="s">
        <v>2846</v>
      </c>
      <c r="BD25" s="185" t="s">
        <v>2736</v>
      </c>
      <c r="BE25" s="185" t="s">
        <v>2990</v>
      </c>
      <c r="BF25" s="185" t="s">
        <v>2846</v>
      </c>
      <c r="BG25" s="185" t="s">
        <v>2736</v>
      </c>
      <c r="BH25" s="185" t="s">
        <v>2991</v>
      </c>
      <c r="BI25" s="185" t="s">
        <v>2846</v>
      </c>
      <c r="BJ25" s="185" t="s">
        <v>2736</v>
      </c>
      <c r="BK25" s="185" t="s">
        <v>2992</v>
      </c>
      <c r="BL25" s="185" t="s">
        <v>2846</v>
      </c>
      <c r="BM25" s="185" t="s">
        <v>2736</v>
      </c>
      <c r="BN25" s="185" t="s">
        <v>2993</v>
      </c>
      <c r="BO25" s="185" t="s">
        <v>2846</v>
      </c>
      <c r="BP25" s="185" t="s">
        <v>2736</v>
      </c>
      <c r="BQ25" s="185" t="s">
        <v>2994</v>
      </c>
      <c r="BR25" s="185" t="s">
        <v>2846</v>
      </c>
      <c r="BS25" s="185" t="s">
        <v>2736</v>
      </c>
      <c r="BT25" s="185" t="s">
        <v>2995</v>
      </c>
      <c r="BU25" s="185" t="s">
        <v>2846</v>
      </c>
      <c r="BV25" s="185" t="s">
        <v>2736</v>
      </c>
      <c r="BW25" s="185" t="s">
        <v>2996</v>
      </c>
      <c r="BX25" s="185" t="s">
        <v>2846</v>
      </c>
      <c r="BY25" s="185" t="s">
        <v>2736</v>
      </c>
      <c r="BZ25" s="185" t="s">
        <v>2997</v>
      </c>
      <c r="CA25" s="185" t="s">
        <v>2846</v>
      </c>
      <c r="CB25" s="185" t="s">
        <v>2736</v>
      </c>
      <c r="CC25" s="185" t="s">
        <v>2998</v>
      </c>
      <c r="CD25" s="185" t="s">
        <v>2846</v>
      </c>
      <c r="CE25" s="185" t="s">
        <v>2736</v>
      </c>
      <c r="CF25" s="185" t="s">
        <v>2999</v>
      </c>
      <c r="CG25" s="185" t="s">
        <v>2846</v>
      </c>
      <c r="CH25" s="185" t="s">
        <v>2736</v>
      </c>
      <c r="CI25" s="185" t="s">
        <v>3000</v>
      </c>
      <c r="CJ25" s="185" t="s">
        <v>2846</v>
      </c>
      <c r="CK25" s="185" t="s">
        <v>2736</v>
      </c>
      <c r="CL25" s="185" t="s">
        <v>3001</v>
      </c>
      <c r="CM25" s="185" t="s">
        <v>2846</v>
      </c>
      <c r="CN25" s="185" t="s">
        <v>2736</v>
      </c>
      <c r="CO25" s="185" t="s">
        <v>3002</v>
      </c>
      <c r="CP25" s="185" t="s">
        <v>2846</v>
      </c>
      <c r="CQ25" s="185" t="s">
        <v>2736</v>
      </c>
      <c r="CR25" s="185" t="s">
        <v>3003</v>
      </c>
      <c r="CS25" s="185" t="s">
        <v>2846</v>
      </c>
      <c r="CT25" s="185" t="s">
        <v>2736</v>
      </c>
      <c r="CU25" s="185" t="s">
        <v>3004</v>
      </c>
      <c r="CV25" s="185" t="s">
        <v>2846</v>
      </c>
      <c r="CW25" s="185" t="s">
        <v>2736</v>
      </c>
      <c r="CX25" s="185" t="s">
        <v>3005</v>
      </c>
      <c r="CY25" s="185" t="s">
        <v>2846</v>
      </c>
      <c r="CZ25" s="185" t="s">
        <v>2736</v>
      </c>
      <c r="DA25" s="185" t="s">
        <v>3006</v>
      </c>
      <c r="DB25" s="185" t="s">
        <v>2846</v>
      </c>
      <c r="DC25" s="185" t="s">
        <v>2736</v>
      </c>
      <c r="DD25" s="185" t="s">
        <v>3007</v>
      </c>
      <c r="DE25" s="185" t="s">
        <v>2846</v>
      </c>
      <c r="DF25" s="185" t="s">
        <v>2736</v>
      </c>
      <c r="DG25" s="185" t="s">
        <v>3008</v>
      </c>
      <c r="DH25" s="185" t="s">
        <v>2846</v>
      </c>
      <c r="DI25" s="185" t="s">
        <v>2736</v>
      </c>
      <c r="DJ25" s="185" t="s">
        <v>3009</v>
      </c>
      <c r="DK25" s="185" t="s">
        <v>2846</v>
      </c>
      <c r="DL25" s="185" t="s">
        <v>2736</v>
      </c>
      <c r="DM25" s="185" t="s">
        <v>2977</v>
      </c>
      <c r="DN25" s="185" t="s">
        <v>2846</v>
      </c>
      <c r="DO25" s="185" t="s">
        <v>2736</v>
      </c>
      <c r="DP25" s="185" t="s">
        <v>2977</v>
      </c>
      <c r="DQ25" s="185" t="s">
        <v>2846</v>
      </c>
      <c r="DR25" s="185" t="s">
        <v>2736</v>
      </c>
      <c r="DS25" s="185" t="s">
        <v>3010</v>
      </c>
      <c r="DT25" s="185" t="s">
        <v>2846</v>
      </c>
      <c r="DU25" s="185" t="s">
        <v>2736</v>
      </c>
      <c r="DV25" s="185" t="s">
        <v>2736</v>
      </c>
      <c r="DW25" s="185" t="s">
        <v>2846</v>
      </c>
      <c r="DX25" s="185" t="s">
        <v>2736</v>
      </c>
      <c r="DY25" s="185" t="s">
        <v>2736</v>
      </c>
      <c r="DZ25" s="185" t="s">
        <v>2846</v>
      </c>
      <c r="EA25" s="185" t="s">
        <v>2736</v>
      </c>
      <c r="EB25" s="185" t="s">
        <v>3011</v>
      </c>
      <c r="EC25" s="185" t="s">
        <v>2846</v>
      </c>
      <c r="ED25" s="185" t="s">
        <v>2736</v>
      </c>
      <c r="EE25" s="185" t="s">
        <v>3012</v>
      </c>
      <c r="EF25" s="185" t="s">
        <v>2846</v>
      </c>
      <c r="EG25" s="185" t="s">
        <v>2736</v>
      </c>
      <c r="EH25" s="185" t="s">
        <v>2736</v>
      </c>
      <c r="EI25" s="185" t="s">
        <v>2846</v>
      </c>
      <c r="EJ25" s="185" t="s">
        <v>2736</v>
      </c>
      <c r="EK25" s="185" t="s">
        <v>2977</v>
      </c>
      <c r="EL25" s="185" t="s">
        <v>2846</v>
      </c>
      <c r="EM25" s="185" t="s">
        <v>2736</v>
      </c>
      <c r="EN25" s="185" t="s">
        <v>2977</v>
      </c>
      <c r="EO25" s="185" t="s">
        <v>2846</v>
      </c>
      <c r="EP25" s="185" t="s">
        <v>2736</v>
      </c>
      <c r="EQ25" s="185" t="s">
        <v>2977</v>
      </c>
      <c r="ER25" s="185" t="s">
        <v>2846</v>
      </c>
      <c r="ES25" s="185" t="s">
        <v>2736</v>
      </c>
      <c r="ET25" s="185" t="s">
        <v>3013</v>
      </c>
    </row>
    <row r="26" spans="1:150" x14ac:dyDescent="0.25">
      <c r="A26" s="1"/>
      <c r="B26" s="184" t="s">
        <v>3014</v>
      </c>
      <c r="C26" s="184" t="s">
        <v>120</v>
      </c>
      <c r="D26" s="184" t="s">
        <v>1032</v>
      </c>
      <c r="E26" s="184" t="s">
        <v>3015</v>
      </c>
      <c r="F26" s="184" t="s">
        <v>3016</v>
      </c>
      <c r="G26" s="185" t="s">
        <v>2736</v>
      </c>
      <c r="H26" s="185" t="s">
        <v>2736</v>
      </c>
      <c r="I26" s="185" t="s">
        <v>2736</v>
      </c>
      <c r="J26" s="185" t="s">
        <v>2736</v>
      </c>
      <c r="K26" s="185" t="s">
        <v>2736</v>
      </c>
      <c r="L26" s="185" t="s">
        <v>2736</v>
      </c>
      <c r="M26" s="185" t="s">
        <v>2736</v>
      </c>
      <c r="N26" s="185" t="s">
        <v>2736</v>
      </c>
      <c r="O26" s="185" t="s">
        <v>2736</v>
      </c>
      <c r="P26" s="185" t="s">
        <v>2736</v>
      </c>
      <c r="Q26" s="185" t="s">
        <v>2736</v>
      </c>
      <c r="R26" s="185" t="s">
        <v>2736</v>
      </c>
      <c r="S26" s="185" t="s">
        <v>2736</v>
      </c>
      <c r="T26" s="185" t="s">
        <v>2736</v>
      </c>
      <c r="U26" s="185" t="s">
        <v>2736</v>
      </c>
      <c r="V26" s="185" t="s">
        <v>2736</v>
      </c>
      <c r="W26" s="185" t="s">
        <v>2736</v>
      </c>
      <c r="X26" s="185" t="s">
        <v>2736</v>
      </c>
      <c r="Y26" s="185" t="s">
        <v>2736</v>
      </c>
      <c r="Z26" s="185" t="s">
        <v>2736</v>
      </c>
      <c r="AA26" s="185" t="s">
        <v>2736</v>
      </c>
      <c r="AB26" s="185" t="s">
        <v>2736</v>
      </c>
      <c r="AC26" s="185" t="s">
        <v>2736</v>
      </c>
      <c r="AD26" s="185" t="s">
        <v>2736</v>
      </c>
      <c r="AE26" s="185" t="s">
        <v>2736</v>
      </c>
      <c r="AF26" s="185" t="s">
        <v>2736</v>
      </c>
      <c r="AG26" s="185" t="s">
        <v>2736</v>
      </c>
      <c r="AH26" s="185" t="s">
        <v>2736</v>
      </c>
      <c r="AI26" s="185" t="s">
        <v>2736</v>
      </c>
      <c r="AJ26" s="185" t="s">
        <v>2736</v>
      </c>
      <c r="AK26" s="185" t="s">
        <v>2736</v>
      </c>
      <c r="AL26" s="185" t="s">
        <v>2736</v>
      </c>
      <c r="AM26" s="185" t="s">
        <v>2736</v>
      </c>
      <c r="AN26" s="185" t="s">
        <v>2736</v>
      </c>
      <c r="AO26" s="185" t="s">
        <v>2736</v>
      </c>
      <c r="AP26" s="185" t="s">
        <v>2736</v>
      </c>
      <c r="AQ26" s="185" t="s">
        <v>2736</v>
      </c>
      <c r="AR26" s="185" t="s">
        <v>2736</v>
      </c>
      <c r="AS26" s="185" t="s">
        <v>2736</v>
      </c>
      <c r="AT26" s="185" t="s">
        <v>2736</v>
      </c>
      <c r="AU26" s="185" t="s">
        <v>2736</v>
      </c>
      <c r="AV26" s="185" t="s">
        <v>2736</v>
      </c>
      <c r="AW26" s="185" t="s">
        <v>2736</v>
      </c>
      <c r="AX26" s="185" t="s">
        <v>2736</v>
      </c>
      <c r="AY26" s="185" t="s">
        <v>2736</v>
      </c>
      <c r="AZ26" s="185" t="s">
        <v>2736</v>
      </c>
      <c r="BA26" s="185" t="s">
        <v>2736</v>
      </c>
      <c r="BB26" s="185" t="s">
        <v>2736</v>
      </c>
      <c r="BC26" s="185" t="s">
        <v>2736</v>
      </c>
      <c r="BD26" s="185" t="s">
        <v>2736</v>
      </c>
      <c r="BE26" s="185" t="s">
        <v>2736</v>
      </c>
      <c r="BF26" s="185" t="s">
        <v>2736</v>
      </c>
      <c r="BG26" s="185" t="s">
        <v>2736</v>
      </c>
      <c r="BH26" s="185" t="s">
        <v>2736</v>
      </c>
      <c r="BI26" s="185" t="s">
        <v>2736</v>
      </c>
      <c r="BJ26" s="185" t="s">
        <v>2736</v>
      </c>
      <c r="BK26" s="185" t="s">
        <v>2736</v>
      </c>
      <c r="BL26" s="185" t="s">
        <v>2736</v>
      </c>
      <c r="BM26" s="185" t="s">
        <v>2736</v>
      </c>
      <c r="BN26" s="185" t="s">
        <v>2736</v>
      </c>
      <c r="BO26" s="185" t="s">
        <v>2736</v>
      </c>
      <c r="BP26" s="185" t="s">
        <v>2736</v>
      </c>
      <c r="BQ26" s="185" t="s">
        <v>2736</v>
      </c>
      <c r="BR26" s="185" t="s">
        <v>2736</v>
      </c>
      <c r="BS26" s="185" t="s">
        <v>2736</v>
      </c>
      <c r="BT26" s="185" t="s">
        <v>2736</v>
      </c>
      <c r="BU26" s="185" t="s">
        <v>2736</v>
      </c>
      <c r="BV26" s="185" t="s">
        <v>2736</v>
      </c>
      <c r="BW26" s="185" t="s">
        <v>2736</v>
      </c>
      <c r="BX26" s="185" t="s">
        <v>2736</v>
      </c>
      <c r="BY26" s="185" t="s">
        <v>2736</v>
      </c>
      <c r="BZ26" s="185" t="s">
        <v>2736</v>
      </c>
      <c r="CA26" s="185" t="s">
        <v>2736</v>
      </c>
      <c r="CB26" s="185" t="s">
        <v>2736</v>
      </c>
      <c r="CC26" s="185" t="s">
        <v>2736</v>
      </c>
      <c r="CD26" s="185" t="s">
        <v>2736</v>
      </c>
      <c r="CE26" s="185" t="s">
        <v>2736</v>
      </c>
      <c r="CF26" s="185" t="s">
        <v>2736</v>
      </c>
      <c r="CG26" s="185" t="s">
        <v>2736</v>
      </c>
      <c r="CH26" s="185" t="s">
        <v>2736</v>
      </c>
      <c r="CI26" s="185" t="s">
        <v>2736</v>
      </c>
      <c r="CJ26" s="185" t="s">
        <v>2736</v>
      </c>
      <c r="CK26" s="185" t="s">
        <v>2736</v>
      </c>
      <c r="CL26" s="185" t="s">
        <v>2736</v>
      </c>
      <c r="CM26" s="185" t="s">
        <v>2736</v>
      </c>
      <c r="CN26" s="185" t="s">
        <v>2736</v>
      </c>
      <c r="CO26" s="185" t="s">
        <v>2736</v>
      </c>
      <c r="CP26" s="185" t="s">
        <v>2736</v>
      </c>
      <c r="CQ26" s="185" t="s">
        <v>2736</v>
      </c>
      <c r="CR26" s="185" t="s">
        <v>2736</v>
      </c>
      <c r="CS26" s="185" t="s">
        <v>2736</v>
      </c>
      <c r="CT26" s="185" t="s">
        <v>2736</v>
      </c>
      <c r="CU26" s="185" t="s">
        <v>2736</v>
      </c>
      <c r="CV26" s="185" t="s">
        <v>2736</v>
      </c>
      <c r="CW26" s="185" t="s">
        <v>2736</v>
      </c>
      <c r="CX26" s="185" t="s">
        <v>2736</v>
      </c>
      <c r="CY26" s="185" t="s">
        <v>2736</v>
      </c>
      <c r="CZ26" s="185" t="s">
        <v>2736</v>
      </c>
      <c r="DA26" s="185" t="s">
        <v>2736</v>
      </c>
      <c r="DB26" s="185" t="s">
        <v>2736</v>
      </c>
      <c r="DC26" s="185" t="s">
        <v>2736</v>
      </c>
      <c r="DD26" s="185" t="s">
        <v>2736</v>
      </c>
      <c r="DE26" s="185" t="s">
        <v>2736</v>
      </c>
      <c r="DF26" s="185" t="s">
        <v>2736</v>
      </c>
      <c r="DG26" s="185" t="s">
        <v>2736</v>
      </c>
      <c r="DH26" s="185" t="s">
        <v>2736</v>
      </c>
      <c r="DI26" s="185" t="s">
        <v>2736</v>
      </c>
      <c r="DJ26" s="185" t="s">
        <v>2736</v>
      </c>
      <c r="DK26" s="185" t="s">
        <v>2736</v>
      </c>
      <c r="DL26" s="185" t="s">
        <v>2736</v>
      </c>
      <c r="DM26" s="185" t="s">
        <v>2736</v>
      </c>
      <c r="DN26" s="185" t="s">
        <v>2736</v>
      </c>
      <c r="DO26" s="185" t="s">
        <v>2736</v>
      </c>
      <c r="DP26" s="185" t="s">
        <v>2736</v>
      </c>
      <c r="DQ26" s="185" t="s">
        <v>2736</v>
      </c>
      <c r="DR26" s="185" t="s">
        <v>2736</v>
      </c>
      <c r="DS26" s="185" t="s">
        <v>2736</v>
      </c>
      <c r="DT26" s="185" t="s">
        <v>2736</v>
      </c>
      <c r="DU26" s="185" t="s">
        <v>2736</v>
      </c>
      <c r="DV26" s="185" t="s">
        <v>2736</v>
      </c>
      <c r="DW26" s="185" t="s">
        <v>2736</v>
      </c>
      <c r="DX26" s="185" t="s">
        <v>2736</v>
      </c>
      <c r="DY26" s="185" t="s">
        <v>2736</v>
      </c>
      <c r="DZ26" s="185" t="s">
        <v>2736</v>
      </c>
      <c r="EA26" s="185" t="s">
        <v>2736</v>
      </c>
      <c r="EB26" s="185" t="s">
        <v>2736</v>
      </c>
      <c r="EC26" s="185" t="s">
        <v>2736</v>
      </c>
      <c r="ED26" s="185" t="s">
        <v>2736</v>
      </c>
      <c r="EE26" s="185" t="s">
        <v>2736</v>
      </c>
      <c r="EF26" s="185" t="s">
        <v>2736</v>
      </c>
      <c r="EG26" s="185" t="s">
        <v>2736</v>
      </c>
      <c r="EH26" s="185" t="s">
        <v>2736</v>
      </c>
      <c r="EI26" s="185" t="s">
        <v>2736</v>
      </c>
      <c r="EJ26" s="185" t="s">
        <v>2736</v>
      </c>
      <c r="EK26" s="185" t="s">
        <v>2736</v>
      </c>
      <c r="EL26" s="185" t="s">
        <v>2736</v>
      </c>
      <c r="EM26" s="185" t="s">
        <v>2736</v>
      </c>
      <c r="EN26" s="185" t="s">
        <v>2736</v>
      </c>
      <c r="EO26" s="185" t="s">
        <v>2736</v>
      </c>
      <c r="EP26" s="185" t="s">
        <v>2736</v>
      </c>
      <c r="EQ26" s="185" t="s">
        <v>2736</v>
      </c>
      <c r="ER26" s="185" t="s">
        <v>2736</v>
      </c>
      <c r="ES26" s="185" t="s">
        <v>2736</v>
      </c>
      <c r="ET26" s="185" t="s">
        <v>2736</v>
      </c>
    </row>
    <row r="27" spans="1:150" x14ac:dyDescent="0.25">
      <c r="A27" s="1"/>
      <c r="B27" s="184" t="s">
        <v>3017</v>
      </c>
      <c r="C27" s="184" t="s">
        <v>120</v>
      </c>
      <c r="D27" s="184" t="s">
        <v>1032</v>
      </c>
      <c r="E27" s="184" t="s">
        <v>3018</v>
      </c>
      <c r="F27" s="184" t="s">
        <v>3019</v>
      </c>
      <c r="G27" s="185" t="s">
        <v>2846</v>
      </c>
      <c r="H27" s="185" t="s">
        <v>2736</v>
      </c>
      <c r="I27" s="185" t="s">
        <v>2975</v>
      </c>
      <c r="J27" s="185" t="s">
        <v>2846</v>
      </c>
      <c r="K27" s="185" t="s">
        <v>2736</v>
      </c>
      <c r="L27" s="185" t="s">
        <v>2976</v>
      </c>
      <c r="M27" s="185" t="s">
        <v>2846</v>
      </c>
      <c r="N27" s="185" t="s">
        <v>2736</v>
      </c>
      <c r="O27" s="185" t="s">
        <v>2736</v>
      </c>
      <c r="P27" s="185" t="s">
        <v>2846</v>
      </c>
      <c r="Q27" s="185" t="s">
        <v>2736</v>
      </c>
      <c r="R27" s="185" t="s">
        <v>2977</v>
      </c>
      <c r="S27" s="185" t="s">
        <v>2846</v>
      </c>
      <c r="T27" s="185" t="s">
        <v>2736</v>
      </c>
      <c r="U27" s="185" t="s">
        <v>2978</v>
      </c>
      <c r="V27" s="185" t="s">
        <v>2846</v>
      </c>
      <c r="W27" s="185" t="s">
        <v>2736</v>
      </c>
      <c r="X27" s="185" t="s">
        <v>2979</v>
      </c>
      <c r="Y27" s="185" t="s">
        <v>2846</v>
      </c>
      <c r="Z27" s="185" t="s">
        <v>2736</v>
      </c>
      <c r="AA27" s="185" t="s">
        <v>2980</v>
      </c>
      <c r="AB27" s="185" t="s">
        <v>2846</v>
      </c>
      <c r="AC27" s="185" t="s">
        <v>2736</v>
      </c>
      <c r="AD27" s="185" t="s">
        <v>2981</v>
      </c>
      <c r="AE27" s="185" t="s">
        <v>2846</v>
      </c>
      <c r="AF27" s="185" t="s">
        <v>2736</v>
      </c>
      <c r="AG27" s="185" t="s">
        <v>2982</v>
      </c>
      <c r="AH27" s="185" t="s">
        <v>2846</v>
      </c>
      <c r="AI27" s="185" t="s">
        <v>2736</v>
      </c>
      <c r="AJ27" s="185" t="s">
        <v>2983</v>
      </c>
      <c r="AK27" s="185" t="s">
        <v>2846</v>
      </c>
      <c r="AL27" s="185" t="s">
        <v>2736</v>
      </c>
      <c r="AM27" s="185" t="s">
        <v>2984</v>
      </c>
      <c r="AN27" s="185" t="s">
        <v>2846</v>
      </c>
      <c r="AO27" s="185" t="s">
        <v>2736</v>
      </c>
      <c r="AP27" s="185" t="s">
        <v>2985</v>
      </c>
      <c r="AQ27" s="185" t="s">
        <v>2846</v>
      </c>
      <c r="AR27" s="185" t="s">
        <v>2736</v>
      </c>
      <c r="AS27" s="185" t="s">
        <v>2986</v>
      </c>
      <c r="AT27" s="185" t="s">
        <v>2846</v>
      </c>
      <c r="AU27" s="185" t="s">
        <v>2736</v>
      </c>
      <c r="AV27" s="185" t="s">
        <v>2987</v>
      </c>
      <c r="AW27" s="185" t="s">
        <v>2846</v>
      </c>
      <c r="AX27" s="185" t="s">
        <v>2736</v>
      </c>
      <c r="AY27" s="185" t="s">
        <v>2988</v>
      </c>
      <c r="AZ27" s="185" t="s">
        <v>2846</v>
      </c>
      <c r="BA27" s="185" t="s">
        <v>2736</v>
      </c>
      <c r="BB27" s="185" t="s">
        <v>2989</v>
      </c>
      <c r="BC27" s="185" t="s">
        <v>2846</v>
      </c>
      <c r="BD27" s="185" t="s">
        <v>2736</v>
      </c>
      <c r="BE27" s="185" t="s">
        <v>2990</v>
      </c>
      <c r="BF27" s="185" t="s">
        <v>2846</v>
      </c>
      <c r="BG27" s="185" t="s">
        <v>2736</v>
      </c>
      <c r="BH27" s="185" t="s">
        <v>2991</v>
      </c>
      <c r="BI27" s="185" t="s">
        <v>2846</v>
      </c>
      <c r="BJ27" s="185" t="s">
        <v>2736</v>
      </c>
      <c r="BK27" s="185" t="s">
        <v>2992</v>
      </c>
      <c r="BL27" s="185" t="s">
        <v>2846</v>
      </c>
      <c r="BM27" s="185" t="s">
        <v>2736</v>
      </c>
      <c r="BN27" s="185" t="s">
        <v>2993</v>
      </c>
      <c r="BO27" s="185" t="s">
        <v>2846</v>
      </c>
      <c r="BP27" s="185" t="s">
        <v>2736</v>
      </c>
      <c r="BQ27" s="185" t="s">
        <v>2994</v>
      </c>
      <c r="BR27" s="185" t="s">
        <v>2846</v>
      </c>
      <c r="BS27" s="185" t="s">
        <v>2736</v>
      </c>
      <c r="BT27" s="185" t="s">
        <v>2995</v>
      </c>
      <c r="BU27" s="185" t="s">
        <v>2846</v>
      </c>
      <c r="BV27" s="185" t="s">
        <v>2736</v>
      </c>
      <c r="BW27" s="185" t="s">
        <v>2996</v>
      </c>
      <c r="BX27" s="185" t="s">
        <v>2846</v>
      </c>
      <c r="BY27" s="185" t="s">
        <v>2736</v>
      </c>
      <c r="BZ27" s="185" t="s">
        <v>2997</v>
      </c>
      <c r="CA27" s="185" t="s">
        <v>2846</v>
      </c>
      <c r="CB27" s="185" t="s">
        <v>2736</v>
      </c>
      <c r="CC27" s="185" t="s">
        <v>2998</v>
      </c>
      <c r="CD27" s="185" t="s">
        <v>2846</v>
      </c>
      <c r="CE27" s="185" t="s">
        <v>2736</v>
      </c>
      <c r="CF27" s="185" t="s">
        <v>2999</v>
      </c>
      <c r="CG27" s="185" t="s">
        <v>2846</v>
      </c>
      <c r="CH27" s="185" t="s">
        <v>2736</v>
      </c>
      <c r="CI27" s="185" t="s">
        <v>3000</v>
      </c>
      <c r="CJ27" s="185" t="s">
        <v>2846</v>
      </c>
      <c r="CK27" s="185" t="s">
        <v>2736</v>
      </c>
      <c r="CL27" s="185" t="s">
        <v>3001</v>
      </c>
      <c r="CM27" s="185" t="s">
        <v>2846</v>
      </c>
      <c r="CN27" s="185" t="s">
        <v>2736</v>
      </c>
      <c r="CO27" s="185" t="s">
        <v>3002</v>
      </c>
      <c r="CP27" s="185" t="s">
        <v>2846</v>
      </c>
      <c r="CQ27" s="185" t="s">
        <v>2736</v>
      </c>
      <c r="CR27" s="185" t="s">
        <v>3003</v>
      </c>
      <c r="CS27" s="185" t="s">
        <v>2846</v>
      </c>
      <c r="CT27" s="185" t="s">
        <v>2736</v>
      </c>
      <c r="CU27" s="185" t="s">
        <v>3004</v>
      </c>
      <c r="CV27" s="185" t="s">
        <v>2846</v>
      </c>
      <c r="CW27" s="185" t="s">
        <v>2736</v>
      </c>
      <c r="CX27" s="185" t="s">
        <v>3005</v>
      </c>
      <c r="CY27" s="185" t="s">
        <v>2846</v>
      </c>
      <c r="CZ27" s="185" t="s">
        <v>2736</v>
      </c>
      <c r="DA27" s="185" t="s">
        <v>3006</v>
      </c>
      <c r="DB27" s="185" t="s">
        <v>2846</v>
      </c>
      <c r="DC27" s="185" t="s">
        <v>2736</v>
      </c>
      <c r="DD27" s="185" t="s">
        <v>3007</v>
      </c>
      <c r="DE27" s="185" t="s">
        <v>2846</v>
      </c>
      <c r="DF27" s="185" t="s">
        <v>2736</v>
      </c>
      <c r="DG27" s="185" t="s">
        <v>3008</v>
      </c>
      <c r="DH27" s="185" t="s">
        <v>2846</v>
      </c>
      <c r="DI27" s="185" t="s">
        <v>2736</v>
      </c>
      <c r="DJ27" s="185" t="s">
        <v>3009</v>
      </c>
      <c r="DK27" s="185" t="s">
        <v>2846</v>
      </c>
      <c r="DL27" s="185" t="s">
        <v>2736</v>
      </c>
      <c r="DM27" s="185" t="s">
        <v>2977</v>
      </c>
      <c r="DN27" s="185" t="s">
        <v>2846</v>
      </c>
      <c r="DO27" s="185" t="s">
        <v>2736</v>
      </c>
      <c r="DP27" s="185" t="s">
        <v>2977</v>
      </c>
      <c r="DQ27" s="185" t="s">
        <v>2846</v>
      </c>
      <c r="DR27" s="185" t="s">
        <v>2736</v>
      </c>
      <c r="DS27" s="185" t="s">
        <v>3010</v>
      </c>
      <c r="DT27" s="185" t="s">
        <v>2846</v>
      </c>
      <c r="DU27" s="185" t="s">
        <v>2736</v>
      </c>
      <c r="DV27" s="185" t="s">
        <v>2736</v>
      </c>
      <c r="DW27" s="185" t="s">
        <v>2846</v>
      </c>
      <c r="DX27" s="185" t="s">
        <v>2736</v>
      </c>
      <c r="DY27" s="185" t="s">
        <v>2736</v>
      </c>
      <c r="DZ27" s="185" t="s">
        <v>2846</v>
      </c>
      <c r="EA27" s="185" t="s">
        <v>2736</v>
      </c>
      <c r="EB27" s="185" t="s">
        <v>3011</v>
      </c>
      <c r="EC27" s="185" t="s">
        <v>2846</v>
      </c>
      <c r="ED27" s="185" t="s">
        <v>2736</v>
      </c>
      <c r="EE27" s="185" t="s">
        <v>3012</v>
      </c>
      <c r="EF27" s="185" t="s">
        <v>2846</v>
      </c>
      <c r="EG27" s="185" t="s">
        <v>2736</v>
      </c>
      <c r="EH27" s="185" t="s">
        <v>2736</v>
      </c>
      <c r="EI27" s="185" t="s">
        <v>2846</v>
      </c>
      <c r="EJ27" s="185" t="s">
        <v>2736</v>
      </c>
      <c r="EK27" s="185" t="s">
        <v>2977</v>
      </c>
      <c r="EL27" s="185" t="s">
        <v>2846</v>
      </c>
      <c r="EM27" s="185" t="s">
        <v>2736</v>
      </c>
      <c r="EN27" s="185" t="s">
        <v>2977</v>
      </c>
      <c r="EO27" s="185" t="s">
        <v>2846</v>
      </c>
      <c r="EP27" s="185" t="s">
        <v>2736</v>
      </c>
      <c r="EQ27" s="185" t="s">
        <v>2977</v>
      </c>
      <c r="ER27" s="185" t="s">
        <v>2846</v>
      </c>
      <c r="ES27" s="185" t="s">
        <v>2736</v>
      </c>
      <c r="ET27" s="185" t="s">
        <v>3013</v>
      </c>
    </row>
    <row r="28" spans="1:150" x14ac:dyDescent="0.25">
      <c r="A28" s="1"/>
      <c r="B28" s="184" t="s">
        <v>3020</v>
      </c>
      <c r="C28" s="184" t="s">
        <v>120</v>
      </c>
      <c r="D28" s="184" t="s">
        <v>1032</v>
      </c>
      <c r="E28" s="184" t="s">
        <v>3021</v>
      </c>
      <c r="F28" s="184" t="s">
        <v>3022</v>
      </c>
      <c r="G28" s="185" t="s">
        <v>2846</v>
      </c>
      <c r="H28" s="185" t="s">
        <v>2736</v>
      </c>
      <c r="I28" s="185" t="s">
        <v>2975</v>
      </c>
      <c r="J28" s="185" t="s">
        <v>2846</v>
      </c>
      <c r="K28" s="185" t="s">
        <v>2736</v>
      </c>
      <c r="L28" s="185" t="s">
        <v>2976</v>
      </c>
      <c r="M28" s="185" t="s">
        <v>2846</v>
      </c>
      <c r="N28" s="185" t="s">
        <v>2736</v>
      </c>
      <c r="O28" s="185" t="s">
        <v>2736</v>
      </c>
      <c r="P28" s="185" t="s">
        <v>2846</v>
      </c>
      <c r="Q28" s="185" t="s">
        <v>2736</v>
      </c>
      <c r="R28" s="185" t="s">
        <v>2977</v>
      </c>
      <c r="S28" s="185" t="s">
        <v>2846</v>
      </c>
      <c r="T28" s="185" t="s">
        <v>2736</v>
      </c>
      <c r="U28" s="185" t="s">
        <v>2978</v>
      </c>
      <c r="V28" s="185" t="s">
        <v>2846</v>
      </c>
      <c r="W28" s="185" t="s">
        <v>2736</v>
      </c>
      <c r="X28" s="185" t="s">
        <v>2979</v>
      </c>
      <c r="Y28" s="185" t="s">
        <v>2846</v>
      </c>
      <c r="Z28" s="185" t="s">
        <v>2736</v>
      </c>
      <c r="AA28" s="185" t="s">
        <v>2980</v>
      </c>
      <c r="AB28" s="185" t="s">
        <v>2846</v>
      </c>
      <c r="AC28" s="185" t="s">
        <v>2736</v>
      </c>
      <c r="AD28" s="185" t="s">
        <v>2981</v>
      </c>
      <c r="AE28" s="185" t="s">
        <v>2846</v>
      </c>
      <c r="AF28" s="185" t="s">
        <v>2736</v>
      </c>
      <c r="AG28" s="185" t="s">
        <v>2982</v>
      </c>
      <c r="AH28" s="185" t="s">
        <v>2846</v>
      </c>
      <c r="AI28" s="185" t="s">
        <v>2736</v>
      </c>
      <c r="AJ28" s="185" t="s">
        <v>2983</v>
      </c>
      <c r="AK28" s="185" t="s">
        <v>2846</v>
      </c>
      <c r="AL28" s="185" t="s">
        <v>2736</v>
      </c>
      <c r="AM28" s="185" t="s">
        <v>2984</v>
      </c>
      <c r="AN28" s="185" t="s">
        <v>2846</v>
      </c>
      <c r="AO28" s="185" t="s">
        <v>2736</v>
      </c>
      <c r="AP28" s="185" t="s">
        <v>2985</v>
      </c>
      <c r="AQ28" s="185" t="s">
        <v>2846</v>
      </c>
      <c r="AR28" s="185" t="s">
        <v>2736</v>
      </c>
      <c r="AS28" s="185" t="s">
        <v>2986</v>
      </c>
      <c r="AT28" s="185" t="s">
        <v>2846</v>
      </c>
      <c r="AU28" s="185" t="s">
        <v>2736</v>
      </c>
      <c r="AV28" s="185" t="s">
        <v>2987</v>
      </c>
      <c r="AW28" s="185" t="s">
        <v>2846</v>
      </c>
      <c r="AX28" s="185" t="s">
        <v>2736</v>
      </c>
      <c r="AY28" s="185" t="s">
        <v>2988</v>
      </c>
      <c r="AZ28" s="185" t="s">
        <v>2846</v>
      </c>
      <c r="BA28" s="185" t="s">
        <v>2736</v>
      </c>
      <c r="BB28" s="185" t="s">
        <v>2989</v>
      </c>
      <c r="BC28" s="185" t="s">
        <v>2846</v>
      </c>
      <c r="BD28" s="185" t="s">
        <v>2736</v>
      </c>
      <c r="BE28" s="185" t="s">
        <v>2990</v>
      </c>
      <c r="BF28" s="185" t="s">
        <v>2846</v>
      </c>
      <c r="BG28" s="185" t="s">
        <v>2736</v>
      </c>
      <c r="BH28" s="185" t="s">
        <v>2991</v>
      </c>
      <c r="BI28" s="185" t="s">
        <v>2846</v>
      </c>
      <c r="BJ28" s="185" t="s">
        <v>2736</v>
      </c>
      <c r="BK28" s="185" t="s">
        <v>2992</v>
      </c>
      <c r="BL28" s="185" t="s">
        <v>2846</v>
      </c>
      <c r="BM28" s="185" t="s">
        <v>2736</v>
      </c>
      <c r="BN28" s="185" t="s">
        <v>2993</v>
      </c>
      <c r="BO28" s="185" t="s">
        <v>2846</v>
      </c>
      <c r="BP28" s="185" t="s">
        <v>2736</v>
      </c>
      <c r="BQ28" s="185" t="s">
        <v>2994</v>
      </c>
      <c r="BR28" s="185" t="s">
        <v>2846</v>
      </c>
      <c r="BS28" s="185" t="s">
        <v>2736</v>
      </c>
      <c r="BT28" s="185" t="s">
        <v>2995</v>
      </c>
      <c r="BU28" s="185" t="s">
        <v>2846</v>
      </c>
      <c r="BV28" s="185" t="s">
        <v>2736</v>
      </c>
      <c r="BW28" s="185" t="s">
        <v>2996</v>
      </c>
      <c r="BX28" s="185" t="s">
        <v>2846</v>
      </c>
      <c r="BY28" s="185" t="s">
        <v>2736</v>
      </c>
      <c r="BZ28" s="185" t="s">
        <v>2997</v>
      </c>
      <c r="CA28" s="185" t="s">
        <v>2846</v>
      </c>
      <c r="CB28" s="185" t="s">
        <v>2736</v>
      </c>
      <c r="CC28" s="185" t="s">
        <v>2998</v>
      </c>
      <c r="CD28" s="185" t="s">
        <v>2846</v>
      </c>
      <c r="CE28" s="185" t="s">
        <v>2736</v>
      </c>
      <c r="CF28" s="185" t="s">
        <v>2999</v>
      </c>
      <c r="CG28" s="185" t="s">
        <v>2846</v>
      </c>
      <c r="CH28" s="185" t="s">
        <v>2736</v>
      </c>
      <c r="CI28" s="185" t="s">
        <v>3000</v>
      </c>
      <c r="CJ28" s="185" t="s">
        <v>2846</v>
      </c>
      <c r="CK28" s="185" t="s">
        <v>2736</v>
      </c>
      <c r="CL28" s="185" t="s">
        <v>3001</v>
      </c>
      <c r="CM28" s="185" t="s">
        <v>2846</v>
      </c>
      <c r="CN28" s="185" t="s">
        <v>2736</v>
      </c>
      <c r="CO28" s="185" t="s">
        <v>3002</v>
      </c>
      <c r="CP28" s="185" t="s">
        <v>2846</v>
      </c>
      <c r="CQ28" s="185" t="s">
        <v>2736</v>
      </c>
      <c r="CR28" s="185" t="s">
        <v>3003</v>
      </c>
      <c r="CS28" s="185" t="s">
        <v>2846</v>
      </c>
      <c r="CT28" s="185" t="s">
        <v>2736</v>
      </c>
      <c r="CU28" s="185" t="s">
        <v>3004</v>
      </c>
      <c r="CV28" s="185" t="s">
        <v>2846</v>
      </c>
      <c r="CW28" s="185" t="s">
        <v>2736</v>
      </c>
      <c r="CX28" s="185" t="s">
        <v>3005</v>
      </c>
      <c r="CY28" s="185" t="s">
        <v>2846</v>
      </c>
      <c r="CZ28" s="185" t="s">
        <v>2736</v>
      </c>
      <c r="DA28" s="185" t="s">
        <v>3006</v>
      </c>
      <c r="DB28" s="185" t="s">
        <v>2846</v>
      </c>
      <c r="DC28" s="185" t="s">
        <v>2736</v>
      </c>
      <c r="DD28" s="185" t="s">
        <v>3007</v>
      </c>
      <c r="DE28" s="185" t="s">
        <v>2846</v>
      </c>
      <c r="DF28" s="185" t="s">
        <v>2736</v>
      </c>
      <c r="DG28" s="185" t="s">
        <v>3008</v>
      </c>
      <c r="DH28" s="185" t="s">
        <v>2846</v>
      </c>
      <c r="DI28" s="185" t="s">
        <v>2736</v>
      </c>
      <c r="DJ28" s="185" t="s">
        <v>3009</v>
      </c>
      <c r="DK28" s="185" t="s">
        <v>2846</v>
      </c>
      <c r="DL28" s="185" t="s">
        <v>2736</v>
      </c>
      <c r="DM28" s="185" t="s">
        <v>2977</v>
      </c>
      <c r="DN28" s="185" t="s">
        <v>2846</v>
      </c>
      <c r="DO28" s="185" t="s">
        <v>2736</v>
      </c>
      <c r="DP28" s="185" t="s">
        <v>2977</v>
      </c>
      <c r="DQ28" s="185" t="s">
        <v>2846</v>
      </c>
      <c r="DR28" s="185" t="s">
        <v>2736</v>
      </c>
      <c r="DS28" s="185" t="s">
        <v>3010</v>
      </c>
      <c r="DT28" s="185" t="s">
        <v>2846</v>
      </c>
      <c r="DU28" s="185" t="s">
        <v>2736</v>
      </c>
      <c r="DV28" s="185" t="s">
        <v>2736</v>
      </c>
      <c r="DW28" s="185" t="s">
        <v>2846</v>
      </c>
      <c r="DX28" s="185" t="s">
        <v>2736</v>
      </c>
      <c r="DY28" s="185" t="s">
        <v>2736</v>
      </c>
      <c r="DZ28" s="185" t="s">
        <v>2846</v>
      </c>
      <c r="EA28" s="185" t="s">
        <v>2736</v>
      </c>
      <c r="EB28" s="185" t="s">
        <v>3011</v>
      </c>
      <c r="EC28" s="185" t="s">
        <v>2846</v>
      </c>
      <c r="ED28" s="185" t="s">
        <v>2736</v>
      </c>
      <c r="EE28" s="185" t="s">
        <v>3012</v>
      </c>
      <c r="EF28" s="185" t="s">
        <v>2846</v>
      </c>
      <c r="EG28" s="185" t="s">
        <v>2736</v>
      </c>
      <c r="EH28" s="185" t="s">
        <v>2736</v>
      </c>
      <c r="EI28" s="185" t="s">
        <v>2846</v>
      </c>
      <c r="EJ28" s="185" t="s">
        <v>2736</v>
      </c>
      <c r="EK28" s="185" t="s">
        <v>2977</v>
      </c>
      <c r="EL28" s="185" t="s">
        <v>2846</v>
      </c>
      <c r="EM28" s="185" t="s">
        <v>2736</v>
      </c>
      <c r="EN28" s="185" t="s">
        <v>2977</v>
      </c>
      <c r="EO28" s="185" t="s">
        <v>2846</v>
      </c>
      <c r="EP28" s="185" t="s">
        <v>2736</v>
      </c>
      <c r="EQ28" s="185" t="s">
        <v>2977</v>
      </c>
      <c r="ER28" s="185" t="s">
        <v>2846</v>
      </c>
      <c r="ES28" s="185" t="s">
        <v>2736</v>
      </c>
      <c r="ET28" s="185" t="s">
        <v>3013</v>
      </c>
    </row>
    <row r="29" spans="1:150" x14ac:dyDescent="0.25">
      <c r="A29" s="1"/>
      <c r="B29" s="183" t="s">
        <v>3023</v>
      </c>
      <c r="C29" s="183" t="s">
        <v>120</v>
      </c>
      <c r="D29" s="183" t="s">
        <v>121</v>
      </c>
      <c r="E29" s="183" t="s">
        <v>3024</v>
      </c>
      <c r="F29" s="183" t="s">
        <v>3025</v>
      </c>
      <c r="G29" s="183" t="s">
        <v>2846</v>
      </c>
      <c r="H29" s="183" t="s">
        <v>2736</v>
      </c>
      <c r="I29" s="183" t="s">
        <v>2736</v>
      </c>
      <c r="J29" s="183" t="s">
        <v>2846</v>
      </c>
      <c r="K29" s="183" t="s">
        <v>2736</v>
      </c>
      <c r="L29" s="183" t="s">
        <v>2736</v>
      </c>
      <c r="M29" s="183" t="s">
        <v>2846</v>
      </c>
      <c r="N29" s="183" t="s">
        <v>2736</v>
      </c>
      <c r="O29" s="183" t="s">
        <v>2736</v>
      </c>
      <c r="P29" s="183" t="s">
        <v>2846</v>
      </c>
      <c r="Q29" s="183" t="s">
        <v>2736</v>
      </c>
      <c r="R29" s="183" t="s">
        <v>2736</v>
      </c>
      <c r="S29" s="183" t="s">
        <v>2846</v>
      </c>
      <c r="T29" s="183" t="s">
        <v>2736</v>
      </c>
      <c r="U29" s="183" t="s">
        <v>2736</v>
      </c>
      <c r="V29" s="183" t="s">
        <v>2846</v>
      </c>
      <c r="W29" s="183" t="s">
        <v>2736</v>
      </c>
      <c r="X29" s="183" t="s">
        <v>2736</v>
      </c>
      <c r="Y29" s="183" t="s">
        <v>2846</v>
      </c>
      <c r="Z29" s="183" t="s">
        <v>2736</v>
      </c>
      <c r="AA29" s="183" t="s">
        <v>2736</v>
      </c>
      <c r="AB29" s="183" t="s">
        <v>2846</v>
      </c>
      <c r="AC29" s="183" t="s">
        <v>2736</v>
      </c>
      <c r="AD29" s="183" t="s">
        <v>2736</v>
      </c>
      <c r="AE29" s="183" t="s">
        <v>2846</v>
      </c>
      <c r="AF29" s="183" t="s">
        <v>2736</v>
      </c>
      <c r="AG29" s="183" t="s">
        <v>2736</v>
      </c>
      <c r="AH29" s="183" t="s">
        <v>2846</v>
      </c>
      <c r="AI29" s="183" t="s">
        <v>2736</v>
      </c>
      <c r="AJ29" s="183" t="s">
        <v>2736</v>
      </c>
      <c r="AK29" s="183" t="s">
        <v>2846</v>
      </c>
      <c r="AL29" s="183" t="s">
        <v>2736</v>
      </c>
      <c r="AM29" s="183" t="s">
        <v>2736</v>
      </c>
      <c r="AN29" s="183" t="s">
        <v>2846</v>
      </c>
      <c r="AO29" s="183" t="s">
        <v>2736</v>
      </c>
      <c r="AP29" s="183" t="s">
        <v>2736</v>
      </c>
      <c r="AQ29" s="183" t="s">
        <v>2846</v>
      </c>
      <c r="AR29" s="183" t="s">
        <v>2736</v>
      </c>
      <c r="AS29" s="183" t="s">
        <v>2736</v>
      </c>
      <c r="AT29" s="183" t="s">
        <v>2846</v>
      </c>
      <c r="AU29" s="183" t="s">
        <v>2736</v>
      </c>
      <c r="AV29" s="183" t="s">
        <v>2736</v>
      </c>
      <c r="AW29" s="183" t="s">
        <v>2846</v>
      </c>
      <c r="AX29" s="183" t="s">
        <v>2736</v>
      </c>
      <c r="AY29" s="183" t="s">
        <v>2736</v>
      </c>
      <c r="AZ29" s="183" t="s">
        <v>2846</v>
      </c>
      <c r="BA29" s="183" t="s">
        <v>2736</v>
      </c>
      <c r="BB29" s="183" t="s">
        <v>2736</v>
      </c>
      <c r="BC29" s="183" t="s">
        <v>2846</v>
      </c>
      <c r="BD29" s="183" t="s">
        <v>2736</v>
      </c>
      <c r="BE29" s="183" t="s">
        <v>2736</v>
      </c>
      <c r="BF29" s="183" t="s">
        <v>2846</v>
      </c>
      <c r="BG29" s="183" t="s">
        <v>2736</v>
      </c>
      <c r="BH29" s="183" t="s">
        <v>2736</v>
      </c>
      <c r="BI29" s="183" t="s">
        <v>2846</v>
      </c>
      <c r="BJ29" s="183" t="s">
        <v>2736</v>
      </c>
      <c r="BK29" s="183" t="s">
        <v>2736</v>
      </c>
      <c r="BL29" s="183" t="s">
        <v>2846</v>
      </c>
      <c r="BM29" s="183" t="s">
        <v>2736</v>
      </c>
      <c r="BN29" s="183" t="s">
        <v>2736</v>
      </c>
      <c r="BO29" s="183" t="s">
        <v>2846</v>
      </c>
      <c r="BP29" s="183" t="s">
        <v>2736</v>
      </c>
      <c r="BQ29" s="183" t="s">
        <v>2736</v>
      </c>
      <c r="BR29" s="183" t="s">
        <v>2846</v>
      </c>
      <c r="BS29" s="183" t="s">
        <v>2736</v>
      </c>
      <c r="BT29" s="183" t="s">
        <v>2736</v>
      </c>
      <c r="BU29" s="183" t="s">
        <v>2846</v>
      </c>
      <c r="BV29" s="183" t="s">
        <v>2736</v>
      </c>
      <c r="BW29" s="183" t="s">
        <v>2736</v>
      </c>
      <c r="BX29" s="183" t="s">
        <v>2846</v>
      </c>
      <c r="BY29" s="183" t="s">
        <v>2736</v>
      </c>
      <c r="BZ29" s="183" t="s">
        <v>2736</v>
      </c>
      <c r="CA29" s="183" t="s">
        <v>2846</v>
      </c>
      <c r="CB29" s="183" t="s">
        <v>2736</v>
      </c>
      <c r="CC29" s="183" t="s">
        <v>2736</v>
      </c>
      <c r="CD29" s="183" t="s">
        <v>2846</v>
      </c>
      <c r="CE29" s="183" t="s">
        <v>2736</v>
      </c>
      <c r="CF29" s="183" t="s">
        <v>2736</v>
      </c>
      <c r="CG29" s="183" t="s">
        <v>2846</v>
      </c>
      <c r="CH29" s="183" t="s">
        <v>2736</v>
      </c>
      <c r="CI29" s="183" t="s">
        <v>2736</v>
      </c>
      <c r="CJ29" s="183" t="s">
        <v>2846</v>
      </c>
      <c r="CK29" s="183" t="s">
        <v>2736</v>
      </c>
      <c r="CL29" s="183" t="s">
        <v>2736</v>
      </c>
      <c r="CM29" s="183" t="s">
        <v>2846</v>
      </c>
      <c r="CN29" s="183" t="s">
        <v>2736</v>
      </c>
      <c r="CO29" s="183" t="s">
        <v>2736</v>
      </c>
      <c r="CP29" s="183" t="s">
        <v>2846</v>
      </c>
      <c r="CQ29" s="183" t="s">
        <v>2736</v>
      </c>
      <c r="CR29" s="183" t="s">
        <v>2736</v>
      </c>
      <c r="CS29" s="183" t="s">
        <v>2846</v>
      </c>
      <c r="CT29" s="183" t="s">
        <v>2736</v>
      </c>
      <c r="CU29" s="183" t="s">
        <v>2736</v>
      </c>
      <c r="CV29" s="183" t="s">
        <v>2846</v>
      </c>
      <c r="CW29" s="183" t="s">
        <v>2736</v>
      </c>
      <c r="CX29" s="183" t="s">
        <v>2736</v>
      </c>
      <c r="CY29" s="183" t="s">
        <v>2846</v>
      </c>
      <c r="CZ29" s="183" t="s">
        <v>2736</v>
      </c>
      <c r="DA29" s="183" t="s">
        <v>2736</v>
      </c>
      <c r="DB29" s="183" t="s">
        <v>2846</v>
      </c>
      <c r="DC29" s="183" t="s">
        <v>2736</v>
      </c>
      <c r="DD29" s="183" t="s">
        <v>2736</v>
      </c>
      <c r="DE29" s="183" t="s">
        <v>2846</v>
      </c>
      <c r="DF29" s="183" t="s">
        <v>2736</v>
      </c>
      <c r="DG29" s="183" t="s">
        <v>2736</v>
      </c>
      <c r="DH29" s="183" t="s">
        <v>2846</v>
      </c>
      <c r="DI29" s="183" t="s">
        <v>2736</v>
      </c>
      <c r="DJ29" s="183" t="s">
        <v>2736</v>
      </c>
      <c r="DK29" s="183" t="s">
        <v>2846</v>
      </c>
      <c r="DL29" s="183" t="s">
        <v>2736</v>
      </c>
      <c r="DM29" s="183" t="s">
        <v>2736</v>
      </c>
      <c r="DN29" s="183" t="s">
        <v>2846</v>
      </c>
      <c r="DO29" s="183" t="s">
        <v>2736</v>
      </c>
      <c r="DP29" s="183" t="s">
        <v>2736</v>
      </c>
      <c r="DQ29" s="183" t="s">
        <v>2846</v>
      </c>
      <c r="DR29" s="183" t="s">
        <v>2736</v>
      </c>
      <c r="DS29" s="183" t="s">
        <v>2736</v>
      </c>
      <c r="DT29" s="183" t="s">
        <v>2846</v>
      </c>
      <c r="DU29" s="183" t="s">
        <v>2736</v>
      </c>
      <c r="DV29" s="183" t="s">
        <v>2736</v>
      </c>
      <c r="DW29" s="183" t="s">
        <v>2846</v>
      </c>
      <c r="DX29" s="183" t="s">
        <v>2736</v>
      </c>
      <c r="DY29" s="183" t="s">
        <v>2736</v>
      </c>
      <c r="DZ29" s="183" t="s">
        <v>2846</v>
      </c>
      <c r="EA29" s="183" t="s">
        <v>2736</v>
      </c>
      <c r="EB29" s="183" t="s">
        <v>2736</v>
      </c>
      <c r="EC29" s="183" t="s">
        <v>2846</v>
      </c>
      <c r="ED29" s="183" t="s">
        <v>2736</v>
      </c>
      <c r="EE29" s="183" t="s">
        <v>2736</v>
      </c>
      <c r="EF29" s="183" t="s">
        <v>2846</v>
      </c>
      <c r="EG29" s="183" t="s">
        <v>2736</v>
      </c>
      <c r="EH29" s="183" t="s">
        <v>2736</v>
      </c>
      <c r="EI29" s="183" t="s">
        <v>2846</v>
      </c>
      <c r="EJ29" s="183" t="s">
        <v>2736</v>
      </c>
      <c r="EK29" s="183" t="s">
        <v>2736</v>
      </c>
      <c r="EL29" s="183" t="s">
        <v>2846</v>
      </c>
      <c r="EM29" s="183" t="s">
        <v>2736</v>
      </c>
      <c r="EN29" s="183" t="s">
        <v>2736</v>
      </c>
      <c r="EO29" s="183" t="s">
        <v>2846</v>
      </c>
      <c r="EP29" s="183" t="s">
        <v>2736</v>
      </c>
      <c r="EQ29" s="183" t="s">
        <v>2736</v>
      </c>
      <c r="ER29" s="183" t="s">
        <v>2846</v>
      </c>
      <c r="ES29" s="183" t="s">
        <v>2736</v>
      </c>
      <c r="ET29" s="183" t="s">
        <v>2736</v>
      </c>
    </row>
    <row r="30" spans="1:150" x14ac:dyDescent="0.25">
      <c r="A30" s="1"/>
      <c r="B30" s="184" t="s">
        <v>3026</v>
      </c>
      <c r="C30" s="184" t="s">
        <v>120</v>
      </c>
      <c r="D30" s="184" t="s">
        <v>121</v>
      </c>
      <c r="E30" s="184" t="s">
        <v>3027</v>
      </c>
      <c r="F30" s="184" t="s">
        <v>3028</v>
      </c>
      <c r="G30" s="185" t="s">
        <v>2846</v>
      </c>
      <c r="H30" s="185" t="s">
        <v>971</v>
      </c>
      <c r="I30" s="185" t="s">
        <v>971</v>
      </c>
      <c r="J30" s="185" t="s">
        <v>2846</v>
      </c>
      <c r="K30" s="185" t="s">
        <v>971</v>
      </c>
      <c r="L30" s="185" t="s">
        <v>971</v>
      </c>
      <c r="M30" s="185" t="s">
        <v>2846</v>
      </c>
      <c r="N30" s="185" t="s">
        <v>971</v>
      </c>
      <c r="O30" s="185" t="s">
        <v>971</v>
      </c>
      <c r="P30" s="185" t="s">
        <v>2846</v>
      </c>
      <c r="Q30" s="185" t="s">
        <v>971</v>
      </c>
      <c r="R30" s="185" t="s">
        <v>971</v>
      </c>
      <c r="S30" s="185" t="s">
        <v>2846</v>
      </c>
      <c r="T30" s="185" t="s">
        <v>971</v>
      </c>
      <c r="U30" s="185" t="s">
        <v>971</v>
      </c>
      <c r="V30" s="185" t="s">
        <v>2846</v>
      </c>
      <c r="W30" s="185" t="s">
        <v>971</v>
      </c>
      <c r="X30" s="185" t="s">
        <v>971</v>
      </c>
      <c r="Y30" s="185" t="s">
        <v>2846</v>
      </c>
      <c r="Z30" s="185" t="s">
        <v>971</v>
      </c>
      <c r="AA30" s="185" t="s">
        <v>971</v>
      </c>
      <c r="AB30" s="185" t="s">
        <v>2846</v>
      </c>
      <c r="AC30" s="185" t="s">
        <v>971</v>
      </c>
      <c r="AD30" s="185" t="s">
        <v>971</v>
      </c>
      <c r="AE30" s="185" t="s">
        <v>2846</v>
      </c>
      <c r="AF30" s="185" t="s">
        <v>971</v>
      </c>
      <c r="AG30" s="185" t="s">
        <v>971</v>
      </c>
      <c r="AH30" s="185" t="s">
        <v>2846</v>
      </c>
      <c r="AI30" s="185" t="s">
        <v>971</v>
      </c>
      <c r="AJ30" s="185" t="s">
        <v>971</v>
      </c>
      <c r="AK30" s="185" t="s">
        <v>2846</v>
      </c>
      <c r="AL30" s="185" t="s">
        <v>971</v>
      </c>
      <c r="AM30" s="185" t="s">
        <v>971</v>
      </c>
      <c r="AN30" s="185" t="s">
        <v>2846</v>
      </c>
      <c r="AO30" s="185" t="s">
        <v>971</v>
      </c>
      <c r="AP30" s="185" t="s">
        <v>971</v>
      </c>
      <c r="AQ30" s="185" t="s">
        <v>2846</v>
      </c>
      <c r="AR30" s="185" t="s">
        <v>971</v>
      </c>
      <c r="AS30" s="185" t="s">
        <v>971</v>
      </c>
      <c r="AT30" s="185" t="s">
        <v>2846</v>
      </c>
      <c r="AU30" s="185" t="s">
        <v>971</v>
      </c>
      <c r="AV30" s="185" t="s">
        <v>971</v>
      </c>
      <c r="AW30" s="185" t="s">
        <v>2846</v>
      </c>
      <c r="AX30" s="185" t="s">
        <v>971</v>
      </c>
      <c r="AY30" s="185" t="s">
        <v>971</v>
      </c>
      <c r="AZ30" s="185" t="s">
        <v>2846</v>
      </c>
      <c r="BA30" s="185" t="s">
        <v>971</v>
      </c>
      <c r="BB30" s="185" t="s">
        <v>971</v>
      </c>
      <c r="BC30" s="185" t="s">
        <v>2846</v>
      </c>
      <c r="BD30" s="185" t="s">
        <v>971</v>
      </c>
      <c r="BE30" s="185" t="s">
        <v>971</v>
      </c>
      <c r="BF30" s="185" t="s">
        <v>2846</v>
      </c>
      <c r="BG30" s="185" t="s">
        <v>971</v>
      </c>
      <c r="BH30" s="185" t="s">
        <v>971</v>
      </c>
      <c r="BI30" s="185" t="s">
        <v>2846</v>
      </c>
      <c r="BJ30" s="185" t="s">
        <v>971</v>
      </c>
      <c r="BK30" s="185" t="s">
        <v>971</v>
      </c>
      <c r="BL30" s="185" t="s">
        <v>2846</v>
      </c>
      <c r="BM30" s="185" t="s">
        <v>971</v>
      </c>
      <c r="BN30" s="185" t="s">
        <v>971</v>
      </c>
      <c r="BO30" s="185" t="s">
        <v>2846</v>
      </c>
      <c r="BP30" s="185" t="s">
        <v>971</v>
      </c>
      <c r="BQ30" s="185" t="s">
        <v>971</v>
      </c>
      <c r="BR30" s="185" t="s">
        <v>2846</v>
      </c>
      <c r="BS30" s="185" t="s">
        <v>971</v>
      </c>
      <c r="BT30" s="185" t="s">
        <v>971</v>
      </c>
      <c r="BU30" s="185" t="s">
        <v>2846</v>
      </c>
      <c r="BV30" s="185" t="s">
        <v>971</v>
      </c>
      <c r="BW30" s="185" t="s">
        <v>971</v>
      </c>
      <c r="BX30" s="185" t="s">
        <v>2846</v>
      </c>
      <c r="BY30" s="185" t="s">
        <v>971</v>
      </c>
      <c r="BZ30" s="185" t="s">
        <v>971</v>
      </c>
      <c r="CA30" s="185" t="s">
        <v>2846</v>
      </c>
      <c r="CB30" s="185" t="s">
        <v>971</v>
      </c>
      <c r="CC30" s="185" t="s">
        <v>971</v>
      </c>
      <c r="CD30" s="185" t="s">
        <v>2846</v>
      </c>
      <c r="CE30" s="185" t="s">
        <v>971</v>
      </c>
      <c r="CF30" s="185" t="s">
        <v>971</v>
      </c>
      <c r="CG30" s="185" t="s">
        <v>2846</v>
      </c>
      <c r="CH30" s="185" t="s">
        <v>971</v>
      </c>
      <c r="CI30" s="185" t="s">
        <v>971</v>
      </c>
      <c r="CJ30" s="185" t="s">
        <v>2846</v>
      </c>
      <c r="CK30" s="185" t="s">
        <v>971</v>
      </c>
      <c r="CL30" s="185" t="s">
        <v>971</v>
      </c>
      <c r="CM30" s="185" t="s">
        <v>2846</v>
      </c>
      <c r="CN30" s="185" t="s">
        <v>971</v>
      </c>
      <c r="CO30" s="185" t="s">
        <v>971</v>
      </c>
      <c r="CP30" s="185" t="s">
        <v>2846</v>
      </c>
      <c r="CQ30" s="185" t="s">
        <v>971</v>
      </c>
      <c r="CR30" s="185" t="s">
        <v>971</v>
      </c>
      <c r="CS30" s="185" t="s">
        <v>2846</v>
      </c>
      <c r="CT30" s="185" t="s">
        <v>971</v>
      </c>
      <c r="CU30" s="185" t="s">
        <v>971</v>
      </c>
      <c r="CV30" s="185" t="s">
        <v>2846</v>
      </c>
      <c r="CW30" s="185" t="s">
        <v>971</v>
      </c>
      <c r="CX30" s="185" t="s">
        <v>971</v>
      </c>
      <c r="CY30" s="185" t="s">
        <v>2846</v>
      </c>
      <c r="CZ30" s="185" t="s">
        <v>971</v>
      </c>
      <c r="DA30" s="185" t="s">
        <v>971</v>
      </c>
      <c r="DB30" s="185" t="s">
        <v>2846</v>
      </c>
      <c r="DC30" s="185" t="s">
        <v>971</v>
      </c>
      <c r="DD30" s="185" t="s">
        <v>971</v>
      </c>
      <c r="DE30" s="185" t="s">
        <v>2846</v>
      </c>
      <c r="DF30" s="185" t="s">
        <v>971</v>
      </c>
      <c r="DG30" s="185" t="s">
        <v>971</v>
      </c>
      <c r="DH30" s="185" t="s">
        <v>2846</v>
      </c>
      <c r="DI30" s="185" t="s">
        <v>971</v>
      </c>
      <c r="DJ30" s="185" t="s">
        <v>971</v>
      </c>
      <c r="DK30" s="185" t="s">
        <v>2846</v>
      </c>
      <c r="DL30" s="185" t="s">
        <v>971</v>
      </c>
      <c r="DM30" s="185" t="s">
        <v>971</v>
      </c>
      <c r="DN30" s="185" t="s">
        <v>2846</v>
      </c>
      <c r="DO30" s="185" t="s">
        <v>971</v>
      </c>
      <c r="DP30" s="185" t="s">
        <v>971</v>
      </c>
      <c r="DQ30" s="185" t="s">
        <v>2846</v>
      </c>
      <c r="DR30" s="185" t="s">
        <v>971</v>
      </c>
      <c r="DS30" s="185" t="s">
        <v>971</v>
      </c>
      <c r="DT30" s="185" t="s">
        <v>2846</v>
      </c>
      <c r="DU30" s="185" t="s">
        <v>971</v>
      </c>
      <c r="DV30" s="185" t="s">
        <v>971</v>
      </c>
      <c r="DW30" s="185" t="s">
        <v>2846</v>
      </c>
      <c r="DX30" s="185" t="s">
        <v>971</v>
      </c>
      <c r="DY30" s="185" t="s">
        <v>971</v>
      </c>
      <c r="DZ30" s="185" t="s">
        <v>2846</v>
      </c>
      <c r="EA30" s="185" t="s">
        <v>971</v>
      </c>
      <c r="EB30" s="185" t="s">
        <v>971</v>
      </c>
      <c r="EC30" s="185" t="s">
        <v>2846</v>
      </c>
      <c r="ED30" s="185" t="s">
        <v>971</v>
      </c>
      <c r="EE30" s="185" t="s">
        <v>971</v>
      </c>
      <c r="EF30" s="185" t="s">
        <v>2846</v>
      </c>
      <c r="EG30" s="185" t="s">
        <v>971</v>
      </c>
      <c r="EH30" s="185" t="s">
        <v>971</v>
      </c>
      <c r="EI30" s="185" t="s">
        <v>2846</v>
      </c>
      <c r="EJ30" s="185" t="s">
        <v>971</v>
      </c>
      <c r="EK30" s="185" t="s">
        <v>971</v>
      </c>
      <c r="EL30" s="185" t="s">
        <v>2846</v>
      </c>
      <c r="EM30" s="185" t="s">
        <v>971</v>
      </c>
      <c r="EN30" s="185" t="s">
        <v>971</v>
      </c>
      <c r="EO30" s="185" t="s">
        <v>2846</v>
      </c>
      <c r="EP30" s="185" t="s">
        <v>971</v>
      </c>
      <c r="EQ30" s="185" t="s">
        <v>971</v>
      </c>
      <c r="ER30" s="185" t="s">
        <v>2846</v>
      </c>
      <c r="ES30" s="185" t="s">
        <v>971</v>
      </c>
      <c r="ET30" s="185" t="s">
        <v>971</v>
      </c>
    </row>
    <row r="31" spans="1:150" x14ac:dyDescent="0.25">
      <c r="A31" s="1"/>
      <c r="B31" s="184" t="s">
        <v>3029</v>
      </c>
      <c r="C31" s="184" t="s">
        <v>120</v>
      </c>
      <c r="D31" s="184" t="s">
        <v>121</v>
      </c>
      <c r="E31" s="184" t="s">
        <v>3030</v>
      </c>
      <c r="F31" s="184" t="s">
        <v>3031</v>
      </c>
      <c r="G31" s="185" t="s">
        <v>2846</v>
      </c>
      <c r="H31" s="185" t="s">
        <v>971</v>
      </c>
      <c r="I31" s="185" t="s">
        <v>971</v>
      </c>
      <c r="J31" s="185" t="s">
        <v>2846</v>
      </c>
      <c r="K31" s="185" t="s">
        <v>971</v>
      </c>
      <c r="L31" s="185" t="s">
        <v>971</v>
      </c>
      <c r="M31" s="185" t="s">
        <v>2846</v>
      </c>
      <c r="N31" s="185" t="s">
        <v>971</v>
      </c>
      <c r="O31" s="185" t="s">
        <v>971</v>
      </c>
      <c r="P31" s="185" t="s">
        <v>2846</v>
      </c>
      <c r="Q31" s="185" t="s">
        <v>971</v>
      </c>
      <c r="R31" s="185" t="s">
        <v>971</v>
      </c>
      <c r="S31" s="185" t="s">
        <v>2846</v>
      </c>
      <c r="T31" s="185" t="s">
        <v>971</v>
      </c>
      <c r="U31" s="185" t="s">
        <v>971</v>
      </c>
      <c r="V31" s="185" t="s">
        <v>2846</v>
      </c>
      <c r="W31" s="185" t="s">
        <v>971</v>
      </c>
      <c r="X31" s="185" t="s">
        <v>971</v>
      </c>
      <c r="Y31" s="185" t="s">
        <v>2846</v>
      </c>
      <c r="Z31" s="185" t="s">
        <v>971</v>
      </c>
      <c r="AA31" s="185" t="s">
        <v>971</v>
      </c>
      <c r="AB31" s="185" t="s">
        <v>2846</v>
      </c>
      <c r="AC31" s="185" t="s">
        <v>971</v>
      </c>
      <c r="AD31" s="185" t="s">
        <v>971</v>
      </c>
      <c r="AE31" s="185" t="s">
        <v>2846</v>
      </c>
      <c r="AF31" s="185" t="s">
        <v>971</v>
      </c>
      <c r="AG31" s="185" t="s">
        <v>971</v>
      </c>
      <c r="AH31" s="185" t="s">
        <v>2846</v>
      </c>
      <c r="AI31" s="185" t="s">
        <v>971</v>
      </c>
      <c r="AJ31" s="185" t="s">
        <v>971</v>
      </c>
      <c r="AK31" s="185" t="s">
        <v>2846</v>
      </c>
      <c r="AL31" s="185" t="s">
        <v>971</v>
      </c>
      <c r="AM31" s="185" t="s">
        <v>971</v>
      </c>
      <c r="AN31" s="185" t="s">
        <v>2846</v>
      </c>
      <c r="AO31" s="185" t="s">
        <v>971</v>
      </c>
      <c r="AP31" s="185" t="s">
        <v>971</v>
      </c>
      <c r="AQ31" s="185" t="s">
        <v>2846</v>
      </c>
      <c r="AR31" s="185" t="s">
        <v>971</v>
      </c>
      <c r="AS31" s="185" t="s">
        <v>971</v>
      </c>
      <c r="AT31" s="185" t="s">
        <v>2846</v>
      </c>
      <c r="AU31" s="185" t="s">
        <v>971</v>
      </c>
      <c r="AV31" s="185" t="s">
        <v>971</v>
      </c>
      <c r="AW31" s="185" t="s">
        <v>2846</v>
      </c>
      <c r="AX31" s="185" t="s">
        <v>971</v>
      </c>
      <c r="AY31" s="185" t="s">
        <v>971</v>
      </c>
      <c r="AZ31" s="185" t="s">
        <v>2846</v>
      </c>
      <c r="BA31" s="185" t="s">
        <v>971</v>
      </c>
      <c r="BB31" s="185" t="s">
        <v>971</v>
      </c>
      <c r="BC31" s="185" t="s">
        <v>2846</v>
      </c>
      <c r="BD31" s="185" t="s">
        <v>971</v>
      </c>
      <c r="BE31" s="185" t="s">
        <v>971</v>
      </c>
      <c r="BF31" s="185" t="s">
        <v>2846</v>
      </c>
      <c r="BG31" s="185" t="s">
        <v>971</v>
      </c>
      <c r="BH31" s="185" t="s">
        <v>971</v>
      </c>
      <c r="BI31" s="185" t="s">
        <v>2846</v>
      </c>
      <c r="BJ31" s="185" t="s">
        <v>971</v>
      </c>
      <c r="BK31" s="185" t="s">
        <v>971</v>
      </c>
      <c r="BL31" s="185" t="s">
        <v>2846</v>
      </c>
      <c r="BM31" s="185" t="s">
        <v>971</v>
      </c>
      <c r="BN31" s="185" t="s">
        <v>971</v>
      </c>
      <c r="BO31" s="185" t="s">
        <v>2846</v>
      </c>
      <c r="BP31" s="185" t="s">
        <v>971</v>
      </c>
      <c r="BQ31" s="185" t="s">
        <v>971</v>
      </c>
      <c r="BR31" s="185" t="s">
        <v>2846</v>
      </c>
      <c r="BS31" s="185" t="s">
        <v>971</v>
      </c>
      <c r="BT31" s="185" t="s">
        <v>971</v>
      </c>
      <c r="BU31" s="185" t="s">
        <v>2846</v>
      </c>
      <c r="BV31" s="185" t="s">
        <v>971</v>
      </c>
      <c r="BW31" s="185" t="s">
        <v>971</v>
      </c>
      <c r="BX31" s="185" t="s">
        <v>2846</v>
      </c>
      <c r="BY31" s="185" t="s">
        <v>971</v>
      </c>
      <c r="BZ31" s="185" t="s">
        <v>971</v>
      </c>
      <c r="CA31" s="185" t="s">
        <v>2846</v>
      </c>
      <c r="CB31" s="185" t="s">
        <v>971</v>
      </c>
      <c r="CC31" s="185" t="s">
        <v>971</v>
      </c>
      <c r="CD31" s="185" t="s">
        <v>2846</v>
      </c>
      <c r="CE31" s="185" t="s">
        <v>971</v>
      </c>
      <c r="CF31" s="185" t="s">
        <v>971</v>
      </c>
      <c r="CG31" s="185" t="s">
        <v>2846</v>
      </c>
      <c r="CH31" s="185" t="s">
        <v>971</v>
      </c>
      <c r="CI31" s="185" t="s">
        <v>971</v>
      </c>
      <c r="CJ31" s="185" t="s">
        <v>2846</v>
      </c>
      <c r="CK31" s="185" t="s">
        <v>971</v>
      </c>
      <c r="CL31" s="185" t="s">
        <v>971</v>
      </c>
      <c r="CM31" s="185" t="s">
        <v>2846</v>
      </c>
      <c r="CN31" s="185" t="s">
        <v>971</v>
      </c>
      <c r="CO31" s="185" t="s">
        <v>971</v>
      </c>
      <c r="CP31" s="185" t="s">
        <v>2846</v>
      </c>
      <c r="CQ31" s="185" t="s">
        <v>971</v>
      </c>
      <c r="CR31" s="185" t="s">
        <v>971</v>
      </c>
      <c r="CS31" s="185" t="s">
        <v>2846</v>
      </c>
      <c r="CT31" s="185" t="s">
        <v>971</v>
      </c>
      <c r="CU31" s="185" t="s">
        <v>971</v>
      </c>
      <c r="CV31" s="185" t="s">
        <v>2846</v>
      </c>
      <c r="CW31" s="185" t="s">
        <v>971</v>
      </c>
      <c r="CX31" s="185" t="s">
        <v>971</v>
      </c>
      <c r="CY31" s="185" t="s">
        <v>2846</v>
      </c>
      <c r="CZ31" s="185" t="s">
        <v>971</v>
      </c>
      <c r="DA31" s="185" t="s">
        <v>971</v>
      </c>
      <c r="DB31" s="185" t="s">
        <v>2846</v>
      </c>
      <c r="DC31" s="185" t="s">
        <v>971</v>
      </c>
      <c r="DD31" s="185" t="s">
        <v>971</v>
      </c>
      <c r="DE31" s="185" t="s">
        <v>2846</v>
      </c>
      <c r="DF31" s="185" t="s">
        <v>971</v>
      </c>
      <c r="DG31" s="185" t="s">
        <v>971</v>
      </c>
      <c r="DH31" s="185" t="s">
        <v>2846</v>
      </c>
      <c r="DI31" s="185" t="s">
        <v>971</v>
      </c>
      <c r="DJ31" s="185" t="s">
        <v>971</v>
      </c>
      <c r="DK31" s="185" t="s">
        <v>2846</v>
      </c>
      <c r="DL31" s="185" t="s">
        <v>971</v>
      </c>
      <c r="DM31" s="185" t="s">
        <v>971</v>
      </c>
      <c r="DN31" s="185" t="s">
        <v>2846</v>
      </c>
      <c r="DO31" s="185" t="s">
        <v>971</v>
      </c>
      <c r="DP31" s="185" t="s">
        <v>971</v>
      </c>
      <c r="DQ31" s="185" t="s">
        <v>2846</v>
      </c>
      <c r="DR31" s="185" t="s">
        <v>971</v>
      </c>
      <c r="DS31" s="185" t="s">
        <v>971</v>
      </c>
      <c r="DT31" s="185" t="s">
        <v>2846</v>
      </c>
      <c r="DU31" s="185" t="s">
        <v>971</v>
      </c>
      <c r="DV31" s="185" t="s">
        <v>971</v>
      </c>
      <c r="DW31" s="185" t="s">
        <v>2846</v>
      </c>
      <c r="DX31" s="185" t="s">
        <v>971</v>
      </c>
      <c r="DY31" s="185" t="s">
        <v>971</v>
      </c>
      <c r="DZ31" s="185" t="s">
        <v>2846</v>
      </c>
      <c r="EA31" s="185" t="s">
        <v>971</v>
      </c>
      <c r="EB31" s="185" t="s">
        <v>971</v>
      </c>
      <c r="EC31" s="185" t="s">
        <v>2846</v>
      </c>
      <c r="ED31" s="185" t="s">
        <v>971</v>
      </c>
      <c r="EE31" s="185" t="s">
        <v>971</v>
      </c>
      <c r="EF31" s="185" t="s">
        <v>2846</v>
      </c>
      <c r="EG31" s="185" t="s">
        <v>971</v>
      </c>
      <c r="EH31" s="185" t="s">
        <v>971</v>
      </c>
      <c r="EI31" s="185" t="s">
        <v>2846</v>
      </c>
      <c r="EJ31" s="185" t="s">
        <v>971</v>
      </c>
      <c r="EK31" s="185" t="s">
        <v>971</v>
      </c>
      <c r="EL31" s="185" t="s">
        <v>2846</v>
      </c>
      <c r="EM31" s="185" t="s">
        <v>971</v>
      </c>
      <c r="EN31" s="185" t="s">
        <v>971</v>
      </c>
      <c r="EO31" s="185" t="s">
        <v>2846</v>
      </c>
      <c r="EP31" s="185" t="s">
        <v>971</v>
      </c>
      <c r="EQ31" s="185" t="s">
        <v>971</v>
      </c>
      <c r="ER31" s="185" t="s">
        <v>2846</v>
      </c>
      <c r="ES31" s="185" t="s">
        <v>971</v>
      </c>
      <c r="ET31" s="185" t="s">
        <v>971</v>
      </c>
    </row>
    <row r="32" spans="1:150" x14ac:dyDescent="0.25">
      <c r="A32" s="1"/>
      <c r="B32" s="183" t="s">
        <v>3032</v>
      </c>
      <c r="C32" s="183" t="s">
        <v>96</v>
      </c>
      <c r="D32" s="183" t="s">
        <v>3033</v>
      </c>
      <c r="E32" s="183" t="s">
        <v>3034</v>
      </c>
      <c r="F32" s="183" t="s">
        <v>3035</v>
      </c>
      <c r="G32" s="183" t="s">
        <v>2846</v>
      </c>
      <c r="H32" s="183" t="s">
        <v>2736</v>
      </c>
      <c r="I32" s="183" t="s">
        <v>2736</v>
      </c>
      <c r="J32" s="183" t="s">
        <v>2846</v>
      </c>
      <c r="K32" s="183" t="s">
        <v>2736</v>
      </c>
      <c r="L32" s="183" t="s">
        <v>2736</v>
      </c>
      <c r="M32" s="183" t="s">
        <v>2846</v>
      </c>
      <c r="N32" s="183" t="s">
        <v>2736</v>
      </c>
      <c r="O32" s="183" t="s">
        <v>2736</v>
      </c>
      <c r="P32" s="183" t="s">
        <v>2846</v>
      </c>
      <c r="Q32" s="183" t="s">
        <v>2736</v>
      </c>
      <c r="R32" s="183" t="s">
        <v>2736</v>
      </c>
      <c r="S32" s="183" t="s">
        <v>2846</v>
      </c>
      <c r="T32" s="183" t="s">
        <v>2736</v>
      </c>
      <c r="U32" s="183" t="s">
        <v>2736</v>
      </c>
      <c r="V32" s="183" t="s">
        <v>2846</v>
      </c>
      <c r="W32" s="183" t="s">
        <v>2736</v>
      </c>
      <c r="X32" s="183" t="s">
        <v>2736</v>
      </c>
      <c r="Y32" s="183" t="s">
        <v>2846</v>
      </c>
      <c r="Z32" s="183" t="s">
        <v>2736</v>
      </c>
      <c r="AA32" s="183" t="s">
        <v>2736</v>
      </c>
      <c r="AB32" s="183" t="s">
        <v>2846</v>
      </c>
      <c r="AC32" s="183" t="s">
        <v>2736</v>
      </c>
      <c r="AD32" s="183" t="s">
        <v>2736</v>
      </c>
      <c r="AE32" s="183" t="s">
        <v>2846</v>
      </c>
      <c r="AF32" s="183" t="s">
        <v>2736</v>
      </c>
      <c r="AG32" s="183" t="s">
        <v>2736</v>
      </c>
      <c r="AH32" s="183" t="s">
        <v>2846</v>
      </c>
      <c r="AI32" s="183" t="s">
        <v>2736</v>
      </c>
      <c r="AJ32" s="183" t="s">
        <v>2736</v>
      </c>
      <c r="AK32" s="183" t="s">
        <v>2846</v>
      </c>
      <c r="AL32" s="183" t="s">
        <v>2736</v>
      </c>
      <c r="AM32" s="183" t="s">
        <v>2736</v>
      </c>
      <c r="AN32" s="183" t="s">
        <v>2846</v>
      </c>
      <c r="AO32" s="183" t="s">
        <v>2736</v>
      </c>
      <c r="AP32" s="183" t="s">
        <v>2736</v>
      </c>
      <c r="AQ32" s="183" t="s">
        <v>2846</v>
      </c>
      <c r="AR32" s="183" t="s">
        <v>2736</v>
      </c>
      <c r="AS32" s="183" t="s">
        <v>2736</v>
      </c>
      <c r="AT32" s="183" t="s">
        <v>2846</v>
      </c>
      <c r="AU32" s="183" t="s">
        <v>2736</v>
      </c>
      <c r="AV32" s="183" t="s">
        <v>2736</v>
      </c>
      <c r="AW32" s="183" t="s">
        <v>2846</v>
      </c>
      <c r="AX32" s="183" t="s">
        <v>2736</v>
      </c>
      <c r="AY32" s="183" t="s">
        <v>2736</v>
      </c>
      <c r="AZ32" s="183" t="s">
        <v>2846</v>
      </c>
      <c r="BA32" s="183" t="s">
        <v>2736</v>
      </c>
      <c r="BB32" s="183" t="s">
        <v>2736</v>
      </c>
      <c r="BC32" s="183" t="s">
        <v>2846</v>
      </c>
      <c r="BD32" s="183" t="s">
        <v>2736</v>
      </c>
      <c r="BE32" s="183" t="s">
        <v>2736</v>
      </c>
      <c r="BF32" s="183" t="s">
        <v>2846</v>
      </c>
      <c r="BG32" s="183" t="s">
        <v>2736</v>
      </c>
      <c r="BH32" s="183" t="s">
        <v>2736</v>
      </c>
      <c r="BI32" s="183" t="s">
        <v>2846</v>
      </c>
      <c r="BJ32" s="183" t="s">
        <v>2736</v>
      </c>
      <c r="BK32" s="183" t="s">
        <v>2736</v>
      </c>
      <c r="BL32" s="183" t="s">
        <v>2846</v>
      </c>
      <c r="BM32" s="183" t="s">
        <v>2736</v>
      </c>
      <c r="BN32" s="183" t="s">
        <v>2736</v>
      </c>
      <c r="BO32" s="183" t="s">
        <v>2846</v>
      </c>
      <c r="BP32" s="183" t="s">
        <v>2736</v>
      </c>
      <c r="BQ32" s="183" t="s">
        <v>2736</v>
      </c>
      <c r="BR32" s="183" t="s">
        <v>2846</v>
      </c>
      <c r="BS32" s="183" t="s">
        <v>2736</v>
      </c>
      <c r="BT32" s="183" t="s">
        <v>2736</v>
      </c>
      <c r="BU32" s="183" t="s">
        <v>2846</v>
      </c>
      <c r="BV32" s="183" t="s">
        <v>2736</v>
      </c>
      <c r="BW32" s="183" t="s">
        <v>2736</v>
      </c>
      <c r="BX32" s="183" t="s">
        <v>2846</v>
      </c>
      <c r="BY32" s="183" t="s">
        <v>2736</v>
      </c>
      <c r="BZ32" s="183" t="s">
        <v>2736</v>
      </c>
      <c r="CA32" s="183" t="s">
        <v>2846</v>
      </c>
      <c r="CB32" s="183" t="s">
        <v>2736</v>
      </c>
      <c r="CC32" s="183" t="s">
        <v>2736</v>
      </c>
      <c r="CD32" s="183" t="s">
        <v>2846</v>
      </c>
      <c r="CE32" s="183" t="s">
        <v>2736</v>
      </c>
      <c r="CF32" s="183" t="s">
        <v>2736</v>
      </c>
      <c r="CG32" s="183" t="s">
        <v>2846</v>
      </c>
      <c r="CH32" s="183" t="s">
        <v>2736</v>
      </c>
      <c r="CI32" s="183" t="s">
        <v>2736</v>
      </c>
      <c r="CJ32" s="183" t="s">
        <v>2846</v>
      </c>
      <c r="CK32" s="183" t="s">
        <v>2736</v>
      </c>
      <c r="CL32" s="183" t="s">
        <v>2736</v>
      </c>
      <c r="CM32" s="183" t="s">
        <v>2846</v>
      </c>
      <c r="CN32" s="183" t="s">
        <v>2736</v>
      </c>
      <c r="CO32" s="183" t="s">
        <v>2736</v>
      </c>
      <c r="CP32" s="183" t="s">
        <v>2846</v>
      </c>
      <c r="CQ32" s="183" t="s">
        <v>2736</v>
      </c>
      <c r="CR32" s="183" t="s">
        <v>2736</v>
      </c>
      <c r="CS32" s="183" t="s">
        <v>2846</v>
      </c>
      <c r="CT32" s="183" t="s">
        <v>2736</v>
      </c>
      <c r="CU32" s="183" t="s">
        <v>2736</v>
      </c>
      <c r="CV32" s="183" t="s">
        <v>2846</v>
      </c>
      <c r="CW32" s="183" t="s">
        <v>2736</v>
      </c>
      <c r="CX32" s="183" t="s">
        <v>2736</v>
      </c>
      <c r="CY32" s="183" t="s">
        <v>2846</v>
      </c>
      <c r="CZ32" s="183" t="s">
        <v>2736</v>
      </c>
      <c r="DA32" s="183" t="s">
        <v>2736</v>
      </c>
      <c r="DB32" s="183" t="s">
        <v>2846</v>
      </c>
      <c r="DC32" s="183" t="s">
        <v>2736</v>
      </c>
      <c r="DD32" s="183" t="s">
        <v>2736</v>
      </c>
      <c r="DE32" s="183" t="s">
        <v>2846</v>
      </c>
      <c r="DF32" s="183" t="s">
        <v>2736</v>
      </c>
      <c r="DG32" s="183" t="s">
        <v>2736</v>
      </c>
      <c r="DH32" s="183" t="s">
        <v>2846</v>
      </c>
      <c r="DI32" s="183" t="s">
        <v>2736</v>
      </c>
      <c r="DJ32" s="183" t="s">
        <v>2736</v>
      </c>
      <c r="DK32" s="183" t="s">
        <v>2846</v>
      </c>
      <c r="DL32" s="183" t="s">
        <v>2736</v>
      </c>
      <c r="DM32" s="183" t="s">
        <v>2736</v>
      </c>
      <c r="DN32" s="183" t="s">
        <v>2846</v>
      </c>
      <c r="DO32" s="183" t="s">
        <v>2736</v>
      </c>
      <c r="DP32" s="183" t="s">
        <v>2736</v>
      </c>
      <c r="DQ32" s="183" t="s">
        <v>2846</v>
      </c>
      <c r="DR32" s="183" t="s">
        <v>2736</v>
      </c>
      <c r="DS32" s="183" t="s">
        <v>2736</v>
      </c>
      <c r="DT32" s="183" t="s">
        <v>2846</v>
      </c>
      <c r="DU32" s="183" t="s">
        <v>2736</v>
      </c>
      <c r="DV32" s="183" t="s">
        <v>2736</v>
      </c>
      <c r="DW32" s="183" t="s">
        <v>2846</v>
      </c>
      <c r="DX32" s="183" t="s">
        <v>2736</v>
      </c>
      <c r="DY32" s="183" t="s">
        <v>2736</v>
      </c>
      <c r="DZ32" s="183" t="s">
        <v>2846</v>
      </c>
      <c r="EA32" s="183" t="s">
        <v>2736</v>
      </c>
      <c r="EB32" s="183" t="s">
        <v>2736</v>
      </c>
      <c r="EC32" s="183" t="s">
        <v>2846</v>
      </c>
      <c r="ED32" s="183" t="s">
        <v>2736</v>
      </c>
      <c r="EE32" s="183" t="s">
        <v>2736</v>
      </c>
      <c r="EF32" s="183" t="s">
        <v>2846</v>
      </c>
      <c r="EG32" s="183" t="s">
        <v>2736</v>
      </c>
      <c r="EH32" s="183" t="s">
        <v>2736</v>
      </c>
      <c r="EI32" s="183" t="s">
        <v>2846</v>
      </c>
      <c r="EJ32" s="183" t="s">
        <v>2736</v>
      </c>
      <c r="EK32" s="183" t="s">
        <v>2736</v>
      </c>
      <c r="EL32" s="183" t="s">
        <v>2846</v>
      </c>
      <c r="EM32" s="183" t="s">
        <v>2736</v>
      </c>
      <c r="EN32" s="183" t="s">
        <v>2736</v>
      </c>
      <c r="EO32" s="183" t="s">
        <v>2846</v>
      </c>
      <c r="EP32" s="183" t="s">
        <v>2736</v>
      </c>
      <c r="EQ32" s="183" t="s">
        <v>2736</v>
      </c>
      <c r="ER32" s="183" t="s">
        <v>2846</v>
      </c>
      <c r="ES32" s="183" t="s">
        <v>2736</v>
      </c>
      <c r="ET32" s="183" t="s">
        <v>2736</v>
      </c>
    </row>
    <row r="33" spans="1:150" x14ac:dyDescent="0.25">
      <c r="A33" s="1"/>
      <c r="B33" s="184" t="s">
        <v>3036</v>
      </c>
      <c r="C33" s="184" t="s">
        <v>96</v>
      </c>
      <c r="D33" s="184" t="s">
        <v>3033</v>
      </c>
      <c r="E33" s="184" t="s">
        <v>3037</v>
      </c>
      <c r="F33" s="184" t="s">
        <v>3038</v>
      </c>
      <c r="G33" s="185" t="s">
        <v>2846</v>
      </c>
      <c r="H33" s="185" t="s">
        <v>971</v>
      </c>
      <c r="I33" s="185" t="s">
        <v>971</v>
      </c>
      <c r="J33" s="185" t="s">
        <v>2846</v>
      </c>
      <c r="K33" s="185" t="s">
        <v>971</v>
      </c>
      <c r="L33" s="185" t="s">
        <v>971</v>
      </c>
      <c r="M33" s="185" t="s">
        <v>2846</v>
      </c>
      <c r="N33" s="185" t="s">
        <v>971</v>
      </c>
      <c r="O33" s="185" t="s">
        <v>971</v>
      </c>
      <c r="P33" s="185" t="s">
        <v>2846</v>
      </c>
      <c r="Q33" s="185" t="s">
        <v>971</v>
      </c>
      <c r="R33" s="185" t="s">
        <v>971</v>
      </c>
      <c r="S33" s="185" t="s">
        <v>2846</v>
      </c>
      <c r="T33" s="185" t="s">
        <v>971</v>
      </c>
      <c r="U33" s="185" t="s">
        <v>971</v>
      </c>
      <c r="V33" s="185" t="s">
        <v>2846</v>
      </c>
      <c r="W33" s="185" t="s">
        <v>971</v>
      </c>
      <c r="X33" s="185" t="s">
        <v>971</v>
      </c>
      <c r="Y33" s="185" t="s">
        <v>2846</v>
      </c>
      <c r="Z33" s="185" t="s">
        <v>971</v>
      </c>
      <c r="AA33" s="185" t="s">
        <v>971</v>
      </c>
      <c r="AB33" s="185" t="s">
        <v>2846</v>
      </c>
      <c r="AC33" s="185" t="s">
        <v>971</v>
      </c>
      <c r="AD33" s="185" t="s">
        <v>971</v>
      </c>
      <c r="AE33" s="185" t="s">
        <v>2846</v>
      </c>
      <c r="AF33" s="185" t="s">
        <v>971</v>
      </c>
      <c r="AG33" s="185" t="s">
        <v>971</v>
      </c>
      <c r="AH33" s="185" t="s">
        <v>2846</v>
      </c>
      <c r="AI33" s="185" t="s">
        <v>971</v>
      </c>
      <c r="AJ33" s="185" t="s">
        <v>971</v>
      </c>
      <c r="AK33" s="185" t="s">
        <v>2846</v>
      </c>
      <c r="AL33" s="185" t="s">
        <v>971</v>
      </c>
      <c r="AM33" s="185" t="s">
        <v>971</v>
      </c>
      <c r="AN33" s="185" t="s">
        <v>2846</v>
      </c>
      <c r="AO33" s="185" t="s">
        <v>971</v>
      </c>
      <c r="AP33" s="185" t="s">
        <v>971</v>
      </c>
      <c r="AQ33" s="185" t="s">
        <v>2846</v>
      </c>
      <c r="AR33" s="185" t="s">
        <v>971</v>
      </c>
      <c r="AS33" s="185" t="s">
        <v>971</v>
      </c>
      <c r="AT33" s="185" t="s">
        <v>2846</v>
      </c>
      <c r="AU33" s="185" t="s">
        <v>971</v>
      </c>
      <c r="AV33" s="185" t="s">
        <v>971</v>
      </c>
      <c r="AW33" s="185" t="s">
        <v>2846</v>
      </c>
      <c r="AX33" s="185" t="s">
        <v>971</v>
      </c>
      <c r="AY33" s="185" t="s">
        <v>971</v>
      </c>
      <c r="AZ33" s="185" t="s">
        <v>2846</v>
      </c>
      <c r="BA33" s="185" t="s">
        <v>971</v>
      </c>
      <c r="BB33" s="185" t="s">
        <v>971</v>
      </c>
      <c r="BC33" s="185" t="s">
        <v>2846</v>
      </c>
      <c r="BD33" s="185" t="s">
        <v>971</v>
      </c>
      <c r="BE33" s="185" t="s">
        <v>971</v>
      </c>
      <c r="BF33" s="185" t="s">
        <v>2846</v>
      </c>
      <c r="BG33" s="185" t="s">
        <v>971</v>
      </c>
      <c r="BH33" s="185" t="s">
        <v>971</v>
      </c>
      <c r="BI33" s="185" t="s">
        <v>2846</v>
      </c>
      <c r="BJ33" s="185" t="s">
        <v>971</v>
      </c>
      <c r="BK33" s="185" t="s">
        <v>971</v>
      </c>
      <c r="BL33" s="185" t="s">
        <v>2846</v>
      </c>
      <c r="BM33" s="185" t="s">
        <v>971</v>
      </c>
      <c r="BN33" s="185" t="s">
        <v>971</v>
      </c>
      <c r="BO33" s="185" t="s">
        <v>2846</v>
      </c>
      <c r="BP33" s="185" t="s">
        <v>971</v>
      </c>
      <c r="BQ33" s="185" t="s">
        <v>971</v>
      </c>
      <c r="BR33" s="185" t="s">
        <v>2846</v>
      </c>
      <c r="BS33" s="185" t="s">
        <v>971</v>
      </c>
      <c r="BT33" s="185" t="s">
        <v>971</v>
      </c>
      <c r="BU33" s="185" t="s">
        <v>2846</v>
      </c>
      <c r="BV33" s="185" t="s">
        <v>971</v>
      </c>
      <c r="BW33" s="185" t="s">
        <v>971</v>
      </c>
      <c r="BX33" s="185" t="s">
        <v>2846</v>
      </c>
      <c r="BY33" s="185" t="s">
        <v>971</v>
      </c>
      <c r="BZ33" s="185" t="s">
        <v>971</v>
      </c>
      <c r="CA33" s="185" t="s">
        <v>2846</v>
      </c>
      <c r="CB33" s="185" t="s">
        <v>971</v>
      </c>
      <c r="CC33" s="185" t="s">
        <v>971</v>
      </c>
      <c r="CD33" s="185" t="s">
        <v>2846</v>
      </c>
      <c r="CE33" s="185" t="s">
        <v>971</v>
      </c>
      <c r="CF33" s="185" t="s">
        <v>971</v>
      </c>
      <c r="CG33" s="185" t="s">
        <v>2846</v>
      </c>
      <c r="CH33" s="185" t="s">
        <v>971</v>
      </c>
      <c r="CI33" s="185" t="s">
        <v>971</v>
      </c>
      <c r="CJ33" s="185" t="s">
        <v>2846</v>
      </c>
      <c r="CK33" s="185" t="s">
        <v>971</v>
      </c>
      <c r="CL33" s="185" t="s">
        <v>971</v>
      </c>
      <c r="CM33" s="185" t="s">
        <v>2846</v>
      </c>
      <c r="CN33" s="185" t="s">
        <v>971</v>
      </c>
      <c r="CO33" s="185" t="s">
        <v>971</v>
      </c>
      <c r="CP33" s="185" t="s">
        <v>2846</v>
      </c>
      <c r="CQ33" s="185" t="s">
        <v>971</v>
      </c>
      <c r="CR33" s="185" t="s">
        <v>971</v>
      </c>
      <c r="CS33" s="185" t="s">
        <v>2846</v>
      </c>
      <c r="CT33" s="185" t="s">
        <v>971</v>
      </c>
      <c r="CU33" s="185" t="s">
        <v>971</v>
      </c>
      <c r="CV33" s="185" t="s">
        <v>2846</v>
      </c>
      <c r="CW33" s="185" t="s">
        <v>971</v>
      </c>
      <c r="CX33" s="185" t="s">
        <v>971</v>
      </c>
      <c r="CY33" s="185" t="s">
        <v>2846</v>
      </c>
      <c r="CZ33" s="185" t="s">
        <v>971</v>
      </c>
      <c r="DA33" s="185" t="s">
        <v>971</v>
      </c>
      <c r="DB33" s="185" t="s">
        <v>2846</v>
      </c>
      <c r="DC33" s="185" t="s">
        <v>971</v>
      </c>
      <c r="DD33" s="185" t="s">
        <v>971</v>
      </c>
      <c r="DE33" s="185" t="s">
        <v>2846</v>
      </c>
      <c r="DF33" s="185" t="s">
        <v>971</v>
      </c>
      <c r="DG33" s="185" t="s">
        <v>971</v>
      </c>
      <c r="DH33" s="185" t="s">
        <v>2846</v>
      </c>
      <c r="DI33" s="185" t="s">
        <v>971</v>
      </c>
      <c r="DJ33" s="185" t="s">
        <v>971</v>
      </c>
      <c r="DK33" s="185" t="s">
        <v>2846</v>
      </c>
      <c r="DL33" s="185" t="s">
        <v>971</v>
      </c>
      <c r="DM33" s="185" t="s">
        <v>971</v>
      </c>
      <c r="DN33" s="185" t="s">
        <v>2846</v>
      </c>
      <c r="DO33" s="185" t="s">
        <v>971</v>
      </c>
      <c r="DP33" s="185" t="s">
        <v>971</v>
      </c>
      <c r="DQ33" s="185" t="s">
        <v>2846</v>
      </c>
      <c r="DR33" s="185" t="s">
        <v>971</v>
      </c>
      <c r="DS33" s="185" t="s">
        <v>971</v>
      </c>
      <c r="DT33" s="185" t="s">
        <v>2846</v>
      </c>
      <c r="DU33" s="185" t="s">
        <v>971</v>
      </c>
      <c r="DV33" s="185" t="s">
        <v>971</v>
      </c>
      <c r="DW33" s="185" t="s">
        <v>2846</v>
      </c>
      <c r="DX33" s="185" t="s">
        <v>971</v>
      </c>
      <c r="DY33" s="185" t="s">
        <v>971</v>
      </c>
      <c r="DZ33" s="185" t="s">
        <v>2846</v>
      </c>
      <c r="EA33" s="185" t="s">
        <v>971</v>
      </c>
      <c r="EB33" s="185" t="s">
        <v>971</v>
      </c>
      <c r="EC33" s="185" t="s">
        <v>2846</v>
      </c>
      <c r="ED33" s="185" t="s">
        <v>971</v>
      </c>
      <c r="EE33" s="185" t="s">
        <v>971</v>
      </c>
      <c r="EF33" s="185" t="s">
        <v>2846</v>
      </c>
      <c r="EG33" s="185" t="s">
        <v>971</v>
      </c>
      <c r="EH33" s="185" t="s">
        <v>971</v>
      </c>
      <c r="EI33" s="185" t="s">
        <v>2846</v>
      </c>
      <c r="EJ33" s="185" t="s">
        <v>971</v>
      </c>
      <c r="EK33" s="185" t="s">
        <v>971</v>
      </c>
      <c r="EL33" s="185" t="s">
        <v>2846</v>
      </c>
      <c r="EM33" s="185" t="s">
        <v>971</v>
      </c>
      <c r="EN33" s="185" t="s">
        <v>971</v>
      </c>
      <c r="EO33" s="185" t="s">
        <v>2846</v>
      </c>
      <c r="EP33" s="185" t="s">
        <v>971</v>
      </c>
      <c r="EQ33" s="185" t="s">
        <v>971</v>
      </c>
      <c r="ER33" s="185" t="s">
        <v>2846</v>
      </c>
      <c r="ES33" s="185" t="s">
        <v>971</v>
      </c>
      <c r="ET33" s="185" t="s">
        <v>971</v>
      </c>
    </row>
    <row r="34" spans="1:150" x14ac:dyDescent="0.25">
      <c r="A34" s="1"/>
      <c r="B34" s="184" t="s">
        <v>3039</v>
      </c>
      <c r="C34" s="184" t="s">
        <v>96</v>
      </c>
      <c r="D34" s="184" t="s">
        <v>3033</v>
      </c>
      <c r="E34" s="184" t="s">
        <v>3040</v>
      </c>
      <c r="F34" s="184" t="s">
        <v>3041</v>
      </c>
      <c r="G34" s="185" t="s">
        <v>2846</v>
      </c>
      <c r="H34" s="185" t="s">
        <v>971</v>
      </c>
      <c r="I34" s="185" t="s">
        <v>971</v>
      </c>
      <c r="J34" s="185" t="s">
        <v>2846</v>
      </c>
      <c r="K34" s="185" t="s">
        <v>971</v>
      </c>
      <c r="L34" s="185" t="s">
        <v>971</v>
      </c>
      <c r="M34" s="185" t="s">
        <v>2846</v>
      </c>
      <c r="N34" s="185" t="s">
        <v>971</v>
      </c>
      <c r="O34" s="185" t="s">
        <v>971</v>
      </c>
      <c r="P34" s="185" t="s">
        <v>2846</v>
      </c>
      <c r="Q34" s="185" t="s">
        <v>971</v>
      </c>
      <c r="R34" s="185" t="s">
        <v>971</v>
      </c>
      <c r="S34" s="185" t="s">
        <v>2846</v>
      </c>
      <c r="T34" s="185" t="s">
        <v>971</v>
      </c>
      <c r="U34" s="185" t="s">
        <v>971</v>
      </c>
      <c r="V34" s="185" t="s">
        <v>2846</v>
      </c>
      <c r="W34" s="185" t="s">
        <v>971</v>
      </c>
      <c r="X34" s="185" t="s">
        <v>971</v>
      </c>
      <c r="Y34" s="185" t="s">
        <v>2846</v>
      </c>
      <c r="Z34" s="185" t="s">
        <v>971</v>
      </c>
      <c r="AA34" s="185" t="s">
        <v>971</v>
      </c>
      <c r="AB34" s="185" t="s">
        <v>2846</v>
      </c>
      <c r="AC34" s="185" t="s">
        <v>971</v>
      </c>
      <c r="AD34" s="185" t="s">
        <v>971</v>
      </c>
      <c r="AE34" s="185" t="s">
        <v>2846</v>
      </c>
      <c r="AF34" s="185" t="s">
        <v>971</v>
      </c>
      <c r="AG34" s="185" t="s">
        <v>971</v>
      </c>
      <c r="AH34" s="185" t="s">
        <v>2846</v>
      </c>
      <c r="AI34" s="185" t="s">
        <v>971</v>
      </c>
      <c r="AJ34" s="185" t="s">
        <v>971</v>
      </c>
      <c r="AK34" s="185" t="s">
        <v>2846</v>
      </c>
      <c r="AL34" s="185" t="s">
        <v>971</v>
      </c>
      <c r="AM34" s="185" t="s">
        <v>971</v>
      </c>
      <c r="AN34" s="185" t="s">
        <v>2846</v>
      </c>
      <c r="AO34" s="185" t="s">
        <v>971</v>
      </c>
      <c r="AP34" s="185" t="s">
        <v>971</v>
      </c>
      <c r="AQ34" s="185" t="s">
        <v>2846</v>
      </c>
      <c r="AR34" s="185" t="s">
        <v>971</v>
      </c>
      <c r="AS34" s="185" t="s">
        <v>971</v>
      </c>
      <c r="AT34" s="185" t="s">
        <v>2846</v>
      </c>
      <c r="AU34" s="185" t="s">
        <v>971</v>
      </c>
      <c r="AV34" s="185" t="s">
        <v>971</v>
      </c>
      <c r="AW34" s="185" t="s">
        <v>2846</v>
      </c>
      <c r="AX34" s="185" t="s">
        <v>971</v>
      </c>
      <c r="AY34" s="185" t="s">
        <v>971</v>
      </c>
      <c r="AZ34" s="185" t="s">
        <v>2846</v>
      </c>
      <c r="BA34" s="185" t="s">
        <v>971</v>
      </c>
      <c r="BB34" s="185" t="s">
        <v>971</v>
      </c>
      <c r="BC34" s="185" t="s">
        <v>2846</v>
      </c>
      <c r="BD34" s="185" t="s">
        <v>971</v>
      </c>
      <c r="BE34" s="185" t="s">
        <v>971</v>
      </c>
      <c r="BF34" s="185" t="s">
        <v>2846</v>
      </c>
      <c r="BG34" s="185" t="s">
        <v>971</v>
      </c>
      <c r="BH34" s="185" t="s">
        <v>971</v>
      </c>
      <c r="BI34" s="185" t="s">
        <v>2846</v>
      </c>
      <c r="BJ34" s="185" t="s">
        <v>971</v>
      </c>
      <c r="BK34" s="185" t="s">
        <v>971</v>
      </c>
      <c r="BL34" s="185" t="s">
        <v>2846</v>
      </c>
      <c r="BM34" s="185" t="s">
        <v>971</v>
      </c>
      <c r="BN34" s="185" t="s">
        <v>971</v>
      </c>
      <c r="BO34" s="185" t="s">
        <v>2846</v>
      </c>
      <c r="BP34" s="185" t="s">
        <v>971</v>
      </c>
      <c r="BQ34" s="185" t="s">
        <v>971</v>
      </c>
      <c r="BR34" s="185" t="s">
        <v>2846</v>
      </c>
      <c r="BS34" s="185" t="s">
        <v>971</v>
      </c>
      <c r="BT34" s="185" t="s">
        <v>971</v>
      </c>
      <c r="BU34" s="185" t="s">
        <v>2846</v>
      </c>
      <c r="BV34" s="185" t="s">
        <v>971</v>
      </c>
      <c r="BW34" s="185" t="s">
        <v>971</v>
      </c>
      <c r="BX34" s="185" t="s">
        <v>2846</v>
      </c>
      <c r="BY34" s="185" t="s">
        <v>971</v>
      </c>
      <c r="BZ34" s="185" t="s">
        <v>971</v>
      </c>
      <c r="CA34" s="185" t="s">
        <v>2846</v>
      </c>
      <c r="CB34" s="185" t="s">
        <v>971</v>
      </c>
      <c r="CC34" s="185" t="s">
        <v>971</v>
      </c>
      <c r="CD34" s="185" t="s">
        <v>2846</v>
      </c>
      <c r="CE34" s="185" t="s">
        <v>971</v>
      </c>
      <c r="CF34" s="185" t="s">
        <v>971</v>
      </c>
      <c r="CG34" s="185" t="s">
        <v>2846</v>
      </c>
      <c r="CH34" s="185" t="s">
        <v>971</v>
      </c>
      <c r="CI34" s="185" t="s">
        <v>971</v>
      </c>
      <c r="CJ34" s="185" t="s">
        <v>2846</v>
      </c>
      <c r="CK34" s="185" t="s">
        <v>971</v>
      </c>
      <c r="CL34" s="185" t="s">
        <v>971</v>
      </c>
      <c r="CM34" s="185" t="s">
        <v>2846</v>
      </c>
      <c r="CN34" s="185" t="s">
        <v>971</v>
      </c>
      <c r="CO34" s="185" t="s">
        <v>971</v>
      </c>
      <c r="CP34" s="185" t="s">
        <v>2846</v>
      </c>
      <c r="CQ34" s="185" t="s">
        <v>971</v>
      </c>
      <c r="CR34" s="185" t="s">
        <v>971</v>
      </c>
      <c r="CS34" s="185" t="s">
        <v>2846</v>
      </c>
      <c r="CT34" s="185" t="s">
        <v>971</v>
      </c>
      <c r="CU34" s="185" t="s">
        <v>971</v>
      </c>
      <c r="CV34" s="185" t="s">
        <v>2846</v>
      </c>
      <c r="CW34" s="185" t="s">
        <v>971</v>
      </c>
      <c r="CX34" s="185" t="s">
        <v>971</v>
      </c>
      <c r="CY34" s="185" t="s">
        <v>2846</v>
      </c>
      <c r="CZ34" s="185" t="s">
        <v>971</v>
      </c>
      <c r="DA34" s="185" t="s">
        <v>971</v>
      </c>
      <c r="DB34" s="185" t="s">
        <v>2846</v>
      </c>
      <c r="DC34" s="185" t="s">
        <v>971</v>
      </c>
      <c r="DD34" s="185" t="s">
        <v>971</v>
      </c>
      <c r="DE34" s="185" t="s">
        <v>2846</v>
      </c>
      <c r="DF34" s="185" t="s">
        <v>971</v>
      </c>
      <c r="DG34" s="185" t="s">
        <v>971</v>
      </c>
      <c r="DH34" s="185" t="s">
        <v>2846</v>
      </c>
      <c r="DI34" s="185" t="s">
        <v>971</v>
      </c>
      <c r="DJ34" s="185" t="s">
        <v>971</v>
      </c>
      <c r="DK34" s="185" t="s">
        <v>2846</v>
      </c>
      <c r="DL34" s="185" t="s">
        <v>971</v>
      </c>
      <c r="DM34" s="185" t="s">
        <v>971</v>
      </c>
      <c r="DN34" s="185" t="s">
        <v>2846</v>
      </c>
      <c r="DO34" s="185" t="s">
        <v>971</v>
      </c>
      <c r="DP34" s="185" t="s">
        <v>971</v>
      </c>
      <c r="DQ34" s="185" t="s">
        <v>2846</v>
      </c>
      <c r="DR34" s="185" t="s">
        <v>971</v>
      </c>
      <c r="DS34" s="185" t="s">
        <v>971</v>
      </c>
      <c r="DT34" s="185" t="s">
        <v>2846</v>
      </c>
      <c r="DU34" s="185" t="s">
        <v>971</v>
      </c>
      <c r="DV34" s="185" t="s">
        <v>971</v>
      </c>
      <c r="DW34" s="185" t="s">
        <v>2846</v>
      </c>
      <c r="DX34" s="185" t="s">
        <v>971</v>
      </c>
      <c r="DY34" s="185" t="s">
        <v>971</v>
      </c>
      <c r="DZ34" s="185" t="s">
        <v>2846</v>
      </c>
      <c r="EA34" s="185" t="s">
        <v>971</v>
      </c>
      <c r="EB34" s="185" t="s">
        <v>971</v>
      </c>
      <c r="EC34" s="185" t="s">
        <v>2846</v>
      </c>
      <c r="ED34" s="185" t="s">
        <v>971</v>
      </c>
      <c r="EE34" s="185" t="s">
        <v>971</v>
      </c>
      <c r="EF34" s="185" t="s">
        <v>2846</v>
      </c>
      <c r="EG34" s="185" t="s">
        <v>971</v>
      </c>
      <c r="EH34" s="185" t="s">
        <v>971</v>
      </c>
      <c r="EI34" s="185" t="s">
        <v>2846</v>
      </c>
      <c r="EJ34" s="185" t="s">
        <v>971</v>
      </c>
      <c r="EK34" s="185" t="s">
        <v>971</v>
      </c>
      <c r="EL34" s="185" t="s">
        <v>2846</v>
      </c>
      <c r="EM34" s="185" t="s">
        <v>971</v>
      </c>
      <c r="EN34" s="185" t="s">
        <v>971</v>
      </c>
      <c r="EO34" s="185" t="s">
        <v>2846</v>
      </c>
      <c r="EP34" s="185" t="s">
        <v>971</v>
      </c>
      <c r="EQ34" s="185" t="s">
        <v>971</v>
      </c>
      <c r="ER34" s="185" t="s">
        <v>2846</v>
      </c>
      <c r="ES34" s="185" t="s">
        <v>971</v>
      </c>
      <c r="ET34" s="185" t="s">
        <v>971</v>
      </c>
    </row>
    <row r="35" spans="1:150" x14ac:dyDescent="0.25">
      <c r="A35" s="1"/>
      <c r="B35" s="184" t="s">
        <v>3042</v>
      </c>
      <c r="C35" s="184" t="s">
        <v>96</v>
      </c>
      <c r="D35" s="184" t="s">
        <v>3033</v>
      </c>
      <c r="E35" s="184" t="s">
        <v>3043</v>
      </c>
      <c r="F35" s="184" t="s">
        <v>3044</v>
      </c>
      <c r="G35" s="185" t="s">
        <v>2846</v>
      </c>
      <c r="H35" s="185" t="s">
        <v>971</v>
      </c>
      <c r="I35" s="185" t="s">
        <v>971</v>
      </c>
      <c r="J35" s="185" t="s">
        <v>2846</v>
      </c>
      <c r="K35" s="185" t="s">
        <v>971</v>
      </c>
      <c r="L35" s="185" t="s">
        <v>971</v>
      </c>
      <c r="M35" s="185" t="s">
        <v>2846</v>
      </c>
      <c r="N35" s="185" t="s">
        <v>971</v>
      </c>
      <c r="O35" s="185" t="s">
        <v>971</v>
      </c>
      <c r="P35" s="185" t="s">
        <v>2846</v>
      </c>
      <c r="Q35" s="185" t="s">
        <v>971</v>
      </c>
      <c r="R35" s="185" t="s">
        <v>971</v>
      </c>
      <c r="S35" s="185" t="s">
        <v>2846</v>
      </c>
      <c r="T35" s="185" t="s">
        <v>971</v>
      </c>
      <c r="U35" s="185" t="s">
        <v>971</v>
      </c>
      <c r="V35" s="185" t="s">
        <v>2846</v>
      </c>
      <c r="W35" s="185" t="s">
        <v>971</v>
      </c>
      <c r="X35" s="185" t="s">
        <v>971</v>
      </c>
      <c r="Y35" s="185" t="s">
        <v>2846</v>
      </c>
      <c r="Z35" s="185" t="s">
        <v>971</v>
      </c>
      <c r="AA35" s="185" t="s">
        <v>971</v>
      </c>
      <c r="AB35" s="185" t="s">
        <v>2846</v>
      </c>
      <c r="AC35" s="185" t="s">
        <v>971</v>
      </c>
      <c r="AD35" s="185" t="s">
        <v>971</v>
      </c>
      <c r="AE35" s="185" t="s">
        <v>2846</v>
      </c>
      <c r="AF35" s="185" t="s">
        <v>971</v>
      </c>
      <c r="AG35" s="185" t="s">
        <v>971</v>
      </c>
      <c r="AH35" s="185" t="s">
        <v>2846</v>
      </c>
      <c r="AI35" s="185" t="s">
        <v>971</v>
      </c>
      <c r="AJ35" s="185" t="s">
        <v>971</v>
      </c>
      <c r="AK35" s="185" t="s">
        <v>2846</v>
      </c>
      <c r="AL35" s="185" t="s">
        <v>971</v>
      </c>
      <c r="AM35" s="185" t="s">
        <v>971</v>
      </c>
      <c r="AN35" s="185" t="s">
        <v>2846</v>
      </c>
      <c r="AO35" s="185" t="s">
        <v>971</v>
      </c>
      <c r="AP35" s="185" t="s">
        <v>971</v>
      </c>
      <c r="AQ35" s="185" t="s">
        <v>2846</v>
      </c>
      <c r="AR35" s="185" t="s">
        <v>971</v>
      </c>
      <c r="AS35" s="185" t="s">
        <v>971</v>
      </c>
      <c r="AT35" s="185" t="s">
        <v>2846</v>
      </c>
      <c r="AU35" s="185" t="s">
        <v>971</v>
      </c>
      <c r="AV35" s="185" t="s">
        <v>971</v>
      </c>
      <c r="AW35" s="185" t="s">
        <v>2846</v>
      </c>
      <c r="AX35" s="185" t="s">
        <v>971</v>
      </c>
      <c r="AY35" s="185" t="s">
        <v>971</v>
      </c>
      <c r="AZ35" s="185" t="s">
        <v>2846</v>
      </c>
      <c r="BA35" s="185" t="s">
        <v>971</v>
      </c>
      <c r="BB35" s="185" t="s">
        <v>971</v>
      </c>
      <c r="BC35" s="185" t="s">
        <v>2846</v>
      </c>
      <c r="BD35" s="185" t="s">
        <v>971</v>
      </c>
      <c r="BE35" s="185" t="s">
        <v>971</v>
      </c>
      <c r="BF35" s="185" t="s">
        <v>2846</v>
      </c>
      <c r="BG35" s="185" t="s">
        <v>971</v>
      </c>
      <c r="BH35" s="185" t="s">
        <v>971</v>
      </c>
      <c r="BI35" s="185" t="s">
        <v>2846</v>
      </c>
      <c r="BJ35" s="185" t="s">
        <v>971</v>
      </c>
      <c r="BK35" s="185" t="s">
        <v>971</v>
      </c>
      <c r="BL35" s="185" t="s">
        <v>2846</v>
      </c>
      <c r="BM35" s="185" t="s">
        <v>971</v>
      </c>
      <c r="BN35" s="185" t="s">
        <v>971</v>
      </c>
      <c r="BO35" s="185" t="s">
        <v>2846</v>
      </c>
      <c r="BP35" s="185" t="s">
        <v>971</v>
      </c>
      <c r="BQ35" s="185" t="s">
        <v>971</v>
      </c>
      <c r="BR35" s="185" t="s">
        <v>2846</v>
      </c>
      <c r="BS35" s="185" t="s">
        <v>971</v>
      </c>
      <c r="BT35" s="185" t="s">
        <v>971</v>
      </c>
      <c r="BU35" s="185" t="s">
        <v>2846</v>
      </c>
      <c r="BV35" s="185" t="s">
        <v>971</v>
      </c>
      <c r="BW35" s="185" t="s">
        <v>971</v>
      </c>
      <c r="BX35" s="185" t="s">
        <v>2846</v>
      </c>
      <c r="BY35" s="185" t="s">
        <v>971</v>
      </c>
      <c r="BZ35" s="185" t="s">
        <v>971</v>
      </c>
      <c r="CA35" s="185" t="s">
        <v>2846</v>
      </c>
      <c r="CB35" s="185" t="s">
        <v>971</v>
      </c>
      <c r="CC35" s="185" t="s">
        <v>971</v>
      </c>
      <c r="CD35" s="185" t="s">
        <v>2846</v>
      </c>
      <c r="CE35" s="185" t="s">
        <v>971</v>
      </c>
      <c r="CF35" s="185" t="s">
        <v>971</v>
      </c>
      <c r="CG35" s="185" t="s">
        <v>2846</v>
      </c>
      <c r="CH35" s="185" t="s">
        <v>971</v>
      </c>
      <c r="CI35" s="185" t="s">
        <v>971</v>
      </c>
      <c r="CJ35" s="185" t="s">
        <v>2846</v>
      </c>
      <c r="CK35" s="185" t="s">
        <v>971</v>
      </c>
      <c r="CL35" s="185" t="s">
        <v>971</v>
      </c>
      <c r="CM35" s="185" t="s">
        <v>2846</v>
      </c>
      <c r="CN35" s="185" t="s">
        <v>971</v>
      </c>
      <c r="CO35" s="185" t="s">
        <v>971</v>
      </c>
      <c r="CP35" s="185" t="s">
        <v>2846</v>
      </c>
      <c r="CQ35" s="185" t="s">
        <v>971</v>
      </c>
      <c r="CR35" s="185" t="s">
        <v>971</v>
      </c>
      <c r="CS35" s="185" t="s">
        <v>2846</v>
      </c>
      <c r="CT35" s="185" t="s">
        <v>971</v>
      </c>
      <c r="CU35" s="185" t="s">
        <v>971</v>
      </c>
      <c r="CV35" s="185" t="s">
        <v>2846</v>
      </c>
      <c r="CW35" s="185" t="s">
        <v>971</v>
      </c>
      <c r="CX35" s="185" t="s">
        <v>971</v>
      </c>
      <c r="CY35" s="185" t="s">
        <v>2846</v>
      </c>
      <c r="CZ35" s="185" t="s">
        <v>971</v>
      </c>
      <c r="DA35" s="185" t="s">
        <v>971</v>
      </c>
      <c r="DB35" s="185" t="s">
        <v>2846</v>
      </c>
      <c r="DC35" s="185" t="s">
        <v>971</v>
      </c>
      <c r="DD35" s="185" t="s">
        <v>971</v>
      </c>
      <c r="DE35" s="185" t="s">
        <v>2846</v>
      </c>
      <c r="DF35" s="185" t="s">
        <v>971</v>
      </c>
      <c r="DG35" s="185" t="s">
        <v>971</v>
      </c>
      <c r="DH35" s="185" t="s">
        <v>2846</v>
      </c>
      <c r="DI35" s="185" t="s">
        <v>971</v>
      </c>
      <c r="DJ35" s="185" t="s">
        <v>971</v>
      </c>
      <c r="DK35" s="185" t="s">
        <v>2846</v>
      </c>
      <c r="DL35" s="185" t="s">
        <v>971</v>
      </c>
      <c r="DM35" s="185" t="s">
        <v>971</v>
      </c>
      <c r="DN35" s="185" t="s">
        <v>2846</v>
      </c>
      <c r="DO35" s="185" t="s">
        <v>971</v>
      </c>
      <c r="DP35" s="185" t="s">
        <v>971</v>
      </c>
      <c r="DQ35" s="185" t="s">
        <v>2846</v>
      </c>
      <c r="DR35" s="185" t="s">
        <v>971</v>
      </c>
      <c r="DS35" s="185" t="s">
        <v>971</v>
      </c>
      <c r="DT35" s="185" t="s">
        <v>2846</v>
      </c>
      <c r="DU35" s="185" t="s">
        <v>971</v>
      </c>
      <c r="DV35" s="185" t="s">
        <v>971</v>
      </c>
      <c r="DW35" s="185" t="s">
        <v>2846</v>
      </c>
      <c r="DX35" s="185" t="s">
        <v>971</v>
      </c>
      <c r="DY35" s="185" t="s">
        <v>971</v>
      </c>
      <c r="DZ35" s="185" t="s">
        <v>2846</v>
      </c>
      <c r="EA35" s="185" t="s">
        <v>971</v>
      </c>
      <c r="EB35" s="185" t="s">
        <v>971</v>
      </c>
      <c r="EC35" s="185" t="s">
        <v>2846</v>
      </c>
      <c r="ED35" s="185" t="s">
        <v>971</v>
      </c>
      <c r="EE35" s="185" t="s">
        <v>971</v>
      </c>
      <c r="EF35" s="185" t="s">
        <v>2846</v>
      </c>
      <c r="EG35" s="185" t="s">
        <v>971</v>
      </c>
      <c r="EH35" s="185" t="s">
        <v>971</v>
      </c>
      <c r="EI35" s="185" t="s">
        <v>2846</v>
      </c>
      <c r="EJ35" s="185" t="s">
        <v>971</v>
      </c>
      <c r="EK35" s="185" t="s">
        <v>971</v>
      </c>
      <c r="EL35" s="185" t="s">
        <v>2846</v>
      </c>
      <c r="EM35" s="185" t="s">
        <v>971</v>
      </c>
      <c r="EN35" s="185" t="s">
        <v>971</v>
      </c>
      <c r="EO35" s="185" t="s">
        <v>2846</v>
      </c>
      <c r="EP35" s="185" t="s">
        <v>971</v>
      </c>
      <c r="EQ35" s="185" t="s">
        <v>971</v>
      </c>
      <c r="ER35" s="185" t="s">
        <v>2846</v>
      </c>
      <c r="ES35" s="185" t="s">
        <v>971</v>
      </c>
      <c r="ET35" s="185" t="s">
        <v>971</v>
      </c>
    </row>
    <row r="36" spans="1:150" x14ac:dyDescent="0.25">
      <c r="A36" s="1"/>
      <c r="B36" s="184" t="s">
        <v>3045</v>
      </c>
      <c r="C36" s="184" t="s">
        <v>96</v>
      </c>
      <c r="D36" s="184" t="s">
        <v>3033</v>
      </c>
      <c r="E36" s="184" t="s">
        <v>3046</v>
      </c>
      <c r="F36" s="184" t="s">
        <v>3047</v>
      </c>
      <c r="G36" s="185" t="s">
        <v>2846</v>
      </c>
      <c r="H36" s="185" t="s">
        <v>971</v>
      </c>
      <c r="I36" s="185" t="s">
        <v>971</v>
      </c>
      <c r="J36" s="185" t="s">
        <v>2846</v>
      </c>
      <c r="K36" s="185" t="s">
        <v>971</v>
      </c>
      <c r="L36" s="185" t="s">
        <v>971</v>
      </c>
      <c r="M36" s="185" t="s">
        <v>2846</v>
      </c>
      <c r="N36" s="185" t="s">
        <v>971</v>
      </c>
      <c r="O36" s="185" t="s">
        <v>971</v>
      </c>
      <c r="P36" s="185" t="s">
        <v>2846</v>
      </c>
      <c r="Q36" s="185" t="s">
        <v>971</v>
      </c>
      <c r="R36" s="185" t="s">
        <v>971</v>
      </c>
      <c r="S36" s="185" t="s">
        <v>2846</v>
      </c>
      <c r="T36" s="185" t="s">
        <v>971</v>
      </c>
      <c r="U36" s="185" t="s">
        <v>971</v>
      </c>
      <c r="V36" s="185" t="s">
        <v>2846</v>
      </c>
      <c r="W36" s="185" t="s">
        <v>971</v>
      </c>
      <c r="X36" s="185" t="s">
        <v>971</v>
      </c>
      <c r="Y36" s="185" t="s">
        <v>2846</v>
      </c>
      <c r="Z36" s="185" t="s">
        <v>971</v>
      </c>
      <c r="AA36" s="185" t="s">
        <v>971</v>
      </c>
      <c r="AB36" s="185" t="s">
        <v>2846</v>
      </c>
      <c r="AC36" s="185" t="s">
        <v>971</v>
      </c>
      <c r="AD36" s="185" t="s">
        <v>971</v>
      </c>
      <c r="AE36" s="185" t="s">
        <v>2846</v>
      </c>
      <c r="AF36" s="185" t="s">
        <v>971</v>
      </c>
      <c r="AG36" s="185" t="s">
        <v>971</v>
      </c>
      <c r="AH36" s="185" t="s">
        <v>2846</v>
      </c>
      <c r="AI36" s="185" t="s">
        <v>971</v>
      </c>
      <c r="AJ36" s="185" t="s">
        <v>971</v>
      </c>
      <c r="AK36" s="185" t="s">
        <v>2846</v>
      </c>
      <c r="AL36" s="185" t="s">
        <v>971</v>
      </c>
      <c r="AM36" s="185" t="s">
        <v>971</v>
      </c>
      <c r="AN36" s="185" t="s">
        <v>2846</v>
      </c>
      <c r="AO36" s="185" t="s">
        <v>971</v>
      </c>
      <c r="AP36" s="185" t="s">
        <v>971</v>
      </c>
      <c r="AQ36" s="185" t="s">
        <v>2846</v>
      </c>
      <c r="AR36" s="185" t="s">
        <v>971</v>
      </c>
      <c r="AS36" s="185" t="s">
        <v>971</v>
      </c>
      <c r="AT36" s="185" t="s">
        <v>2846</v>
      </c>
      <c r="AU36" s="185" t="s">
        <v>971</v>
      </c>
      <c r="AV36" s="185" t="s">
        <v>971</v>
      </c>
      <c r="AW36" s="185" t="s">
        <v>2846</v>
      </c>
      <c r="AX36" s="185" t="s">
        <v>971</v>
      </c>
      <c r="AY36" s="185" t="s">
        <v>971</v>
      </c>
      <c r="AZ36" s="185" t="s">
        <v>2846</v>
      </c>
      <c r="BA36" s="185" t="s">
        <v>971</v>
      </c>
      <c r="BB36" s="185" t="s">
        <v>971</v>
      </c>
      <c r="BC36" s="185" t="s">
        <v>2846</v>
      </c>
      <c r="BD36" s="185" t="s">
        <v>971</v>
      </c>
      <c r="BE36" s="185" t="s">
        <v>971</v>
      </c>
      <c r="BF36" s="185" t="s">
        <v>2846</v>
      </c>
      <c r="BG36" s="185" t="s">
        <v>971</v>
      </c>
      <c r="BH36" s="185" t="s">
        <v>971</v>
      </c>
      <c r="BI36" s="185" t="s">
        <v>2846</v>
      </c>
      <c r="BJ36" s="185" t="s">
        <v>971</v>
      </c>
      <c r="BK36" s="185" t="s">
        <v>971</v>
      </c>
      <c r="BL36" s="185" t="s">
        <v>2846</v>
      </c>
      <c r="BM36" s="185" t="s">
        <v>971</v>
      </c>
      <c r="BN36" s="185" t="s">
        <v>971</v>
      </c>
      <c r="BO36" s="185" t="s">
        <v>2846</v>
      </c>
      <c r="BP36" s="185" t="s">
        <v>971</v>
      </c>
      <c r="BQ36" s="185" t="s">
        <v>971</v>
      </c>
      <c r="BR36" s="185" t="s">
        <v>2846</v>
      </c>
      <c r="BS36" s="185" t="s">
        <v>971</v>
      </c>
      <c r="BT36" s="185" t="s">
        <v>971</v>
      </c>
      <c r="BU36" s="185" t="s">
        <v>2846</v>
      </c>
      <c r="BV36" s="185" t="s">
        <v>971</v>
      </c>
      <c r="BW36" s="185" t="s">
        <v>971</v>
      </c>
      <c r="BX36" s="185" t="s">
        <v>2846</v>
      </c>
      <c r="BY36" s="185" t="s">
        <v>971</v>
      </c>
      <c r="BZ36" s="185" t="s">
        <v>971</v>
      </c>
      <c r="CA36" s="185" t="s">
        <v>2846</v>
      </c>
      <c r="CB36" s="185" t="s">
        <v>971</v>
      </c>
      <c r="CC36" s="185" t="s">
        <v>971</v>
      </c>
      <c r="CD36" s="185" t="s">
        <v>2846</v>
      </c>
      <c r="CE36" s="185" t="s">
        <v>971</v>
      </c>
      <c r="CF36" s="185" t="s">
        <v>971</v>
      </c>
      <c r="CG36" s="185" t="s">
        <v>2846</v>
      </c>
      <c r="CH36" s="185" t="s">
        <v>971</v>
      </c>
      <c r="CI36" s="185" t="s">
        <v>971</v>
      </c>
      <c r="CJ36" s="185" t="s">
        <v>2846</v>
      </c>
      <c r="CK36" s="185" t="s">
        <v>971</v>
      </c>
      <c r="CL36" s="185" t="s">
        <v>971</v>
      </c>
      <c r="CM36" s="185" t="s">
        <v>2846</v>
      </c>
      <c r="CN36" s="185" t="s">
        <v>971</v>
      </c>
      <c r="CO36" s="185" t="s">
        <v>971</v>
      </c>
      <c r="CP36" s="185" t="s">
        <v>2846</v>
      </c>
      <c r="CQ36" s="185" t="s">
        <v>971</v>
      </c>
      <c r="CR36" s="185" t="s">
        <v>971</v>
      </c>
      <c r="CS36" s="185" t="s">
        <v>2846</v>
      </c>
      <c r="CT36" s="185" t="s">
        <v>971</v>
      </c>
      <c r="CU36" s="185" t="s">
        <v>971</v>
      </c>
      <c r="CV36" s="185" t="s">
        <v>2846</v>
      </c>
      <c r="CW36" s="185" t="s">
        <v>971</v>
      </c>
      <c r="CX36" s="185" t="s">
        <v>971</v>
      </c>
      <c r="CY36" s="185" t="s">
        <v>2846</v>
      </c>
      <c r="CZ36" s="185" t="s">
        <v>971</v>
      </c>
      <c r="DA36" s="185" t="s">
        <v>971</v>
      </c>
      <c r="DB36" s="185" t="s">
        <v>2846</v>
      </c>
      <c r="DC36" s="185" t="s">
        <v>971</v>
      </c>
      <c r="DD36" s="185" t="s">
        <v>971</v>
      </c>
      <c r="DE36" s="185" t="s">
        <v>2846</v>
      </c>
      <c r="DF36" s="185" t="s">
        <v>971</v>
      </c>
      <c r="DG36" s="185" t="s">
        <v>971</v>
      </c>
      <c r="DH36" s="185" t="s">
        <v>2846</v>
      </c>
      <c r="DI36" s="185" t="s">
        <v>971</v>
      </c>
      <c r="DJ36" s="185" t="s">
        <v>971</v>
      </c>
      <c r="DK36" s="185" t="s">
        <v>2846</v>
      </c>
      <c r="DL36" s="185" t="s">
        <v>971</v>
      </c>
      <c r="DM36" s="185" t="s">
        <v>971</v>
      </c>
      <c r="DN36" s="185" t="s">
        <v>2846</v>
      </c>
      <c r="DO36" s="185" t="s">
        <v>971</v>
      </c>
      <c r="DP36" s="185" t="s">
        <v>971</v>
      </c>
      <c r="DQ36" s="185" t="s">
        <v>2846</v>
      </c>
      <c r="DR36" s="185" t="s">
        <v>971</v>
      </c>
      <c r="DS36" s="185" t="s">
        <v>971</v>
      </c>
      <c r="DT36" s="185" t="s">
        <v>2846</v>
      </c>
      <c r="DU36" s="185" t="s">
        <v>971</v>
      </c>
      <c r="DV36" s="185" t="s">
        <v>971</v>
      </c>
      <c r="DW36" s="185" t="s">
        <v>2846</v>
      </c>
      <c r="DX36" s="185" t="s">
        <v>971</v>
      </c>
      <c r="DY36" s="185" t="s">
        <v>971</v>
      </c>
      <c r="DZ36" s="185" t="s">
        <v>2846</v>
      </c>
      <c r="EA36" s="185" t="s">
        <v>971</v>
      </c>
      <c r="EB36" s="185" t="s">
        <v>971</v>
      </c>
      <c r="EC36" s="185" t="s">
        <v>2846</v>
      </c>
      <c r="ED36" s="185" t="s">
        <v>971</v>
      </c>
      <c r="EE36" s="185" t="s">
        <v>971</v>
      </c>
      <c r="EF36" s="185" t="s">
        <v>2846</v>
      </c>
      <c r="EG36" s="185" t="s">
        <v>971</v>
      </c>
      <c r="EH36" s="185" t="s">
        <v>971</v>
      </c>
      <c r="EI36" s="185" t="s">
        <v>2846</v>
      </c>
      <c r="EJ36" s="185" t="s">
        <v>971</v>
      </c>
      <c r="EK36" s="185" t="s">
        <v>971</v>
      </c>
      <c r="EL36" s="185" t="s">
        <v>2846</v>
      </c>
      <c r="EM36" s="185" t="s">
        <v>971</v>
      </c>
      <c r="EN36" s="185" t="s">
        <v>971</v>
      </c>
      <c r="EO36" s="185" t="s">
        <v>2846</v>
      </c>
      <c r="EP36" s="185" t="s">
        <v>971</v>
      </c>
      <c r="EQ36" s="185" t="s">
        <v>971</v>
      </c>
      <c r="ER36" s="185" t="s">
        <v>2846</v>
      </c>
      <c r="ES36" s="185" t="s">
        <v>971</v>
      </c>
      <c r="ET36" s="185" t="s">
        <v>971</v>
      </c>
    </row>
    <row r="37" spans="1:150" x14ac:dyDescent="0.25">
      <c r="A37" s="1"/>
      <c r="B37" s="184" t="s">
        <v>3048</v>
      </c>
      <c r="C37" s="184" t="s">
        <v>96</v>
      </c>
      <c r="D37" s="184" t="s">
        <v>3033</v>
      </c>
      <c r="E37" s="184" t="s">
        <v>3049</v>
      </c>
      <c r="F37" s="184" t="s">
        <v>3050</v>
      </c>
      <c r="G37" s="185" t="s">
        <v>2846</v>
      </c>
      <c r="H37" s="185" t="s">
        <v>971</v>
      </c>
      <c r="I37" s="185" t="s">
        <v>971</v>
      </c>
      <c r="J37" s="185" t="s">
        <v>2846</v>
      </c>
      <c r="K37" s="185" t="s">
        <v>971</v>
      </c>
      <c r="L37" s="185" t="s">
        <v>971</v>
      </c>
      <c r="M37" s="185" t="s">
        <v>2846</v>
      </c>
      <c r="N37" s="185" t="s">
        <v>971</v>
      </c>
      <c r="O37" s="185" t="s">
        <v>971</v>
      </c>
      <c r="P37" s="185" t="s">
        <v>2846</v>
      </c>
      <c r="Q37" s="185" t="s">
        <v>971</v>
      </c>
      <c r="R37" s="185" t="s">
        <v>971</v>
      </c>
      <c r="S37" s="185" t="s">
        <v>2846</v>
      </c>
      <c r="T37" s="185" t="s">
        <v>971</v>
      </c>
      <c r="U37" s="185" t="s">
        <v>971</v>
      </c>
      <c r="V37" s="185" t="s">
        <v>2846</v>
      </c>
      <c r="W37" s="185" t="s">
        <v>971</v>
      </c>
      <c r="X37" s="185" t="s">
        <v>971</v>
      </c>
      <c r="Y37" s="185" t="s">
        <v>2846</v>
      </c>
      <c r="Z37" s="185" t="s">
        <v>971</v>
      </c>
      <c r="AA37" s="185" t="s">
        <v>971</v>
      </c>
      <c r="AB37" s="185" t="s">
        <v>2846</v>
      </c>
      <c r="AC37" s="185" t="s">
        <v>971</v>
      </c>
      <c r="AD37" s="185" t="s">
        <v>971</v>
      </c>
      <c r="AE37" s="185" t="s">
        <v>2846</v>
      </c>
      <c r="AF37" s="185" t="s">
        <v>971</v>
      </c>
      <c r="AG37" s="185" t="s">
        <v>971</v>
      </c>
      <c r="AH37" s="185" t="s">
        <v>2846</v>
      </c>
      <c r="AI37" s="185" t="s">
        <v>971</v>
      </c>
      <c r="AJ37" s="185" t="s">
        <v>971</v>
      </c>
      <c r="AK37" s="185" t="s">
        <v>2846</v>
      </c>
      <c r="AL37" s="185" t="s">
        <v>971</v>
      </c>
      <c r="AM37" s="185" t="s">
        <v>971</v>
      </c>
      <c r="AN37" s="185" t="s">
        <v>2846</v>
      </c>
      <c r="AO37" s="185" t="s">
        <v>971</v>
      </c>
      <c r="AP37" s="185" t="s">
        <v>971</v>
      </c>
      <c r="AQ37" s="185" t="s">
        <v>2846</v>
      </c>
      <c r="AR37" s="185" t="s">
        <v>971</v>
      </c>
      <c r="AS37" s="185" t="s">
        <v>971</v>
      </c>
      <c r="AT37" s="185" t="s">
        <v>2846</v>
      </c>
      <c r="AU37" s="185" t="s">
        <v>971</v>
      </c>
      <c r="AV37" s="185" t="s">
        <v>971</v>
      </c>
      <c r="AW37" s="185" t="s">
        <v>2846</v>
      </c>
      <c r="AX37" s="185" t="s">
        <v>971</v>
      </c>
      <c r="AY37" s="185" t="s">
        <v>971</v>
      </c>
      <c r="AZ37" s="185" t="s">
        <v>2846</v>
      </c>
      <c r="BA37" s="185" t="s">
        <v>971</v>
      </c>
      <c r="BB37" s="185" t="s">
        <v>971</v>
      </c>
      <c r="BC37" s="185" t="s">
        <v>2846</v>
      </c>
      <c r="BD37" s="185" t="s">
        <v>971</v>
      </c>
      <c r="BE37" s="185" t="s">
        <v>971</v>
      </c>
      <c r="BF37" s="185" t="s">
        <v>2846</v>
      </c>
      <c r="BG37" s="185" t="s">
        <v>971</v>
      </c>
      <c r="BH37" s="185" t="s">
        <v>971</v>
      </c>
      <c r="BI37" s="185" t="s">
        <v>2846</v>
      </c>
      <c r="BJ37" s="185" t="s">
        <v>971</v>
      </c>
      <c r="BK37" s="185" t="s">
        <v>971</v>
      </c>
      <c r="BL37" s="185" t="s">
        <v>2846</v>
      </c>
      <c r="BM37" s="185" t="s">
        <v>971</v>
      </c>
      <c r="BN37" s="185" t="s">
        <v>971</v>
      </c>
      <c r="BO37" s="185" t="s">
        <v>2846</v>
      </c>
      <c r="BP37" s="185" t="s">
        <v>971</v>
      </c>
      <c r="BQ37" s="185" t="s">
        <v>971</v>
      </c>
      <c r="BR37" s="185" t="s">
        <v>2846</v>
      </c>
      <c r="BS37" s="185" t="s">
        <v>971</v>
      </c>
      <c r="BT37" s="185" t="s">
        <v>971</v>
      </c>
      <c r="BU37" s="185" t="s">
        <v>2846</v>
      </c>
      <c r="BV37" s="185" t="s">
        <v>971</v>
      </c>
      <c r="BW37" s="185" t="s">
        <v>971</v>
      </c>
      <c r="BX37" s="185" t="s">
        <v>2846</v>
      </c>
      <c r="BY37" s="185" t="s">
        <v>971</v>
      </c>
      <c r="BZ37" s="185" t="s">
        <v>971</v>
      </c>
      <c r="CA37" s="185" t="s">
        <v>2846</v>
      </c>
      <c r="CB37" s="185" t="s">
        <v>971</v>
      </c>
      <c r="CC37" s="185" t="s">
        <v>971</v>
      </c>
      <c r="CD37" s="185" t="s">
        <v>2846</v>
      </c>
      <c r="CE37" s="185" t="s">
        <v>971</v>
      </c>
      <c r="CF37" s="185" t="s">
        <v>971</v>
      </c>
      <c r="CG37" s="185" t="s">
        <v>2846</v>
      </c>
      <c r="CH37" s="185" t="s">
        <v>971</v>
      </c>
      <c r="CI37" s="185" t="s">
        <v>971</v>
      </c>
      <c r="CJ37" s="185" t="s">
        <v>2846</v>
      </c>
      <c r="CK37" s="185" t="s">
        <v>971</v>
      </c>
      <c r="CL37" s="185" t="s">
        <v>971</v>
      </c>
      <c r="CM37" s="185" t="s">
        <v>2846</v>
      </c>
      <c r="CN37" s="185" t="s">
        <v>971</v>
      </c>
      <c r="CO37" s="185" t="s">
        <v>971</v>
      </c>
      <c r="CP37" s="185" t="s">
        <v>2846</v>
      </c>
      <c r="CQ37" s="185" t="s">
        <v>971</v>
      </c>
      <c r="CR37" s="185" t="s">
        <v>971</v>
      </c>
      <c r="CS37" s="185" t="s">
        <v>2846</v>
      </c>
      <c r="CT37" s="185" t="s">
        <v>971</v>
      </c>
      <c r="CU37" s="185" t="s">
        <v>971</v>
      </c>
      <c r="CV37" s="185" t="s">
        <v>2846</v>
      </c>
      <c r="CW37" s="185" t="s">
        <v>971</v>
      </c>
      <c r="CX37" s="185" t="s">
        <v>971</v>
      </c>
      <c r="CY37" s="185" t="s">
        <v>2846</v>
      </c>
      <c r="CZ37" s="185" t="s">
        <v>971</v>
      </c>
      <c r="DA37" s="185" t="s">
        <v>971</v>
      </c>
      <c r="DB37" s="185" t="s">
        <v>2846</v>
      </c>
      <c r="DC37" s="185" t="s">
        <v>971</v>
      </c>
      <c r="DD37" s="185" t="s">
        <v>971</v>
      </c>
      <c r="DE37" s="185" t="s">
        <v>2846</v>
      </c>
      <c r="DF37" s="185" t="s">
        <v>971</v>
      </c>
      <c r="DG37" s="185" t="s">
        <v>971</v>
      </c>
      <c r="DH37" s="185" t="s">
        <v>2846</v>
      </c>
      <c r="DI37" s="185" t="s">
        <v>971</v>
      </c>
      <c r="DJ37" s="185" t="s">
        <v>971</v>
      </c>
      <c r="DK37" s="185" t="s">
        <v>2846</v>
      </c>
      <c r="DL37" s="185" t="s">
        <v>971</v>
      </c>
      <c r="DM37" s="185" t="s">
        <v>971</v>
      </c>
      <c r="DN37" s="185" t="s">
        <v>2846</v>
      </c>
      <c r="DO37" s="185" t="s">
        <v>971</v>
      </c>
      <c r="DP37" s="185" t="s">
        <v>971</v>
      </c>
      <c r="DQ37" s="185" t="s">
        <v>2846</v>
      </c>
      <c r="DR37" s="185" t="s">
        <v>971</v>
      </c>
      <c r="DS37" s="185" t="s">
        <v>971</v>
      </c>
      <c r="DT37" s="185" t="s">
        <v>2846</v>
      </c>
      <c r="DU37" s="185" t="s">
        <v>971</v>
      </c>
      <c r="DV37" s="185" t="s">
        <v>971</v>
      </c>
      <c r="DW37" s="185" t="s">
        <v>2846</v>
      </c>
      <c r="DX37" s="185" t="s">
        <v>971</v>
      </c>
      <c r="DY37" s="185" t="s">
        <v>971</v>
      </c>
      <c r="DZ37" s="185" t="s">
        <v>2846</v>
      </c>
      <c r="EA37" s="185" t="s">
        <v>971</v>
      </c>
      <c r="EB37" s="185" t="s">
        <v>971</v>
      </c>
      <c r="EC37" s="185" t="s">
        <v>2846</v>
      </c>
      <c r="ED37" s="185" t="s">
        <v>971</v>
      </c>
      <c r="EE37" s="185" t="s">
        <v>971</v>
      </c>
      <c r="EF37" s="185" t="s">
        <v>2846</v>
      </c>
      <c r="EG37" s="185" t="s">
        <v>971</v>
      </c>
      <c r="EH37" s="185" t="s">
        <v>971</v>
      </c>
      <c r="EI37" s="185" t="s">
        <v>2846</v>
      </c>
      <c r="EJ37" s="185" t="s">
        <v>971</v>
      </c>
      <c r="EK37" s="185" t="s">
        <v>971</v>
      </c>
      <c r="EL37" s="185" t="s">
        <v>2846</v>
      </c>
      <c r="EM37" s="185" t="s">
        <v>971</v>
      </c>
      <c r="EN37" s="185" t="s">
        <v>971</v>
      </c>
      <c r="EO37" s="185" t="s">
        <v>2846</v>
      </c>
      <c r="EP37" s="185" t="s">
        <v>971</v>
      </c>
      <c r="EQ37" s="185" t="s">
        <v>971</v>
      </c>
      <c r="ER37" s="185" t="s">
        <v>2846</v>
      </c>
      <c r="ES37" s="185" t="s">
        <v>971</v>
      </c>
      <c r="ET37" s="185" t="s">
        <v>971</v>
      </c>
    </row>
    <row r="38" spans="1:150" x14ac:dyDescent="0.25">
      <c r="A38" s="1"/>
      <c r="B38" s="184" t="s">
        <v>3051</v>
      </c>
      <c r="C38" s="184" t="s">
        <v>96</v>
      </c>
      <c r="D38" s="184" t="s">
        <v>3033</v>
      </c>
      <c r="E38" s="184" t="s">
        <v>3052</v>
      </c>
      <c r="F38" s="184" t="s">
        <v>3053</v>
      </c>
      <c r="G38" s="185" t="s">
        <v>2846</v>
      </c>
      <c r="H38" s="185" t="s">
        <v>971</v>
      </c>
      <c r="I38" s="185" t="s">
        <v>971</v>
      </c>
      <c r="J38" s="185" t="s">
        <v>2846</v>
      </c>
      <c r="K38" s="185" t="s">
        <v>971</v>
      </c>
      <c r="L38" s="185" t="s">
        <v>971</v>
      </c>
      <c r="M38" s="185" t="s">
        <v>2846</v>
      </c>
      <c r="N38" s="185" t="s">
        <v>971</v>
      </c>
      <c r="O38" s="185" t="s">
        <v>971</v>
      </c>
      <c r="P38" s="185" t="s">
        <v>2846</v>
      </c>
      <c r="Q38" s="185" t="s">
        <v>971</v>
      </c>
      <c r="R38" s="185" t="s">
        <v>971</v>
      </c>
      <c r="S38" s="185" t="s">
        <v>2846</v>
      </c>
      <c r="T38" s="185" t="s">
        <v>971</v>
      </c>
      <c r="U38" s="185" t="s">
        <v>971</v>
      </c>
      <c r="V38" s="185" t="s">
        <v>2846</v>
      </c>
      <c r="W38" s="185" t="s">
        <v>971</v>
      </c>
      <c r="X38" s="185" t="s">
        <v>971</v>
      </c>
      <c r="Y38" s="185" t="s">
        <v>2846</v>
      </c>
      <c r="Z38" s="185" t="s">
        <v>971</v>
      </c>
      <c r="AA38" s="185" t="s">
        <v>971</v>
      </c>
      <c r="AB38" s="185" t="s">
        <v>2846</v>
      </c>
      <c r="AC38" s="185" t="s">
        <v>971</v>
      </c>
      <c r="AD38" s="185" t="s">
        <v>971</v>
      </c>
      <c r="AE38" s="185" t="s">
        <v>2846</v>
      </c>
      <c r="AF38" s="185" t="s">
        <v>971</v>
      </c>
      <c r="AG38" s="185" t="s">
        <v>971</v>
      </c>
      <c r="AH38" s="185" t="s">
        <v>2846</v>
      </c>
      <c r="AI38" s="185" t="s">
        <v>971</v>
      </c>
      <c r="AJ38" s="185" t="s">
        <v>971</v>
      </c>
      <c r="AK38" s="185" t="s">
        <v>2846</v>
      </c>
      <c r="AL38" s="185" t="s">
        <v>971</v>
      </c>
      <c r="AM38" s="185" t="s">
        <v>971</v>
      </c>
      <c r="AN38" s="185" t="s">
        <v>2846</v>
      </c>
      <c r="AO38" s="185" t="s">
        <v>971</v>
      </c>
      <c r="AP38" s="185" t="s">
        <v>971</v>
      </c>
      <c r="AQ38" s="185" t="s">
        <v>2846</v>
      </c>
      <c r="AR38" s="185" t="s">
        <v>971</v>
      </c>
      <c r="AS38" s="185" t="s">
        <v>971</v>
      </c>
      <c r="AT38" s="185" t="s">
        <v>2846</v>
      </c>
      <c r="AU38" s="185" t="s">
        <v>971</v>
      </c>
      <c r="AV38" s="185" t="s">
        <v>971</v>
      </c>
      <c r="AW38" s="185" t="s">
        <v>2846</v>
      </c>
      <c r="AX38" s="185" t="s">
        <v>971</v>
      </c>
      <c r="AY38" s="185" t="s">
        <v>971</v>
      </c>
      <c r="AZ38" s="185" t="s">
        <v>2846</v>
      </c>
      <c r="BA38" s="185" t="s">
        <v>971</v>
      </c>
      <c r="BB38" s="185" t="s">
        <v>971</v>
      </c>
      <c r="BC38" s="185" t="s">
        <v>2846</v>
      </c>
      <c r="BD38" s="185" t="s">
        <v>971</v>
      </c>
      <c r="BE38" s="185" t="s">
        <v>971</v>
      </c>
      <c r="BF38" s="185" t="s">
        <v>2846</v>
      </c>
      <c r="BG38" s="185" t="s">
        <v>971</v>
      </c>
      <c r="BH38" s="185" t="s">
        <v>971</v>
      </c>
      <c r="BI38" s="185" t="s">
        <v>2846</v>
      </c>
      <c r="BJ38" s="185" t="s">
        <v>971</v>
      </c>
      <c r="BK38" s="185" t="s">
        <v>971</v>
      </c>
      <c r="BL38" s="185" t="s">
        <v>2846</v>
      </c>
      <c r="BM38" s="185" t="s">
        <v>971</v>
      </c>
      <c r="BN38" s="185" t="s">
        <v>971</v>
      </c>
      <c r="BO38" s="185" t="s">
        <v>2846</v>
      </c>
      <c r="BP38" s="185" t="s">
        <v>971</v>
      </c>
      <c r="BQ38" s="185" t="s">
        <v>971</v>
      </c>
      <c r="BR38" s="185" t="s">
        <v>2846</v>
      </c>
      <c r="BS38" s="185" t="s">
        <v>971</v>
      </c>
      <c r="BT38" s="185" t="s">
        <v>971</v>
      </c>
      <c r="BU38" s="185" t="s">
        <v>2846</v>
      </c>
      <c r="BV38" s="185" t="s">
        <v>971</v>
      </c>
      <c r="BW38" s="185" t="s">
        <v>971</v>
      </c>
      <c r="BX38" s="185" t="s">
        <v>2846</v>
      </c>
      <c r="BY38" s="185" t="s">
        <v>971</v>
      </c>
      <c r="BZ38" s="185" t="s">
        <v>971</v>
      </c>
      <c r="CA38" s="185" t="s">
        <v>2846</v>
      </c>
      <c r="CB38" s="185" t="s">
        <v>971</v>
      </c>
      <c r="CC38" s="185" t="s">
        <v>971</v>
      </c>
      <c r="CD38" s="185" t="s">
        <v>2846</v>
      </c>
      <c r="CE38" s="185" t="s">
        <v>971</v>
      </c>
      <c r="CF38" s="185" t="s">
        <v>971</v>
      </c>
      <c r="CG38" s="185" t="s">
        <v>2846</v>
      </c>
      <c r="CH38" s="185" t="s">
        <v>971</v>
      </c>
      <c r="CI38" s="185" t="s">
        <v>971</v>
      </c>
      <c r="CJ38" s="185" t="s">
        <v>2846</v>
      </c>
      <c r="CK38" s="185" t="s">
        <v>971</v>
      </c>
      <c r="CL38" s="185" t="s">
        <v>971</v>
      </c>
      <c r="CM38" s="185" t="s">
        <v>2846</v>
      </c>
      <c r="CN38" s="185" t="s">
        <v>971</v>
      </c>
      <c r="CO38" s="185" t="s">
        <v>971</v>
      </c>
      <c r="CP38" s="185" t="s">
        <v>2846</v>
      </c>
      <c r="CQ38" s="185" t="s">
        <v>971</v>
      </c>
      <c r="CR38" s="185" t="s">
        <v>971</v>
      </c>
      <c r="CS38" s="185" t="s">
        <v>2846</v>
      </c>
      <c r="CT38" s="185" t="s">
        <v>971</v>
      </c>
      <c r="CU38" s="185" t="s">
        <v>971</v>
      </c>
      <c r="CV38" s="185" t="s">
        <v>2846</v>
      </c>
      <c r="CW38" s="185" t="s">
        <v>971</v>
      </c>
      <c r="CX38" s="185" t="s">
        <v>971</v>
      </c>
      <c r="CY38" s="185" t="s">
        <v>2846</v>
      </c>
      <c r="CZ38" s="185" t="s">
        <v>971</v>
      </c>
      <c r="DA38" s="185" t="s">
        <v>971</v>
      </c>
      <c r="DB38" s="185" t="s">
        <v>2846</v>
      </c>
      <c r="DC38" s="185" t="s">
        <v>971</v>
      </c>
      <c r="DD38" s="185" t="s">
        <v>971</v>
      </c>
      <c r="DE38" s="185" t="s">
        <v>2846</v>
      </c>
      <c r="DF38" s="185" t="s">
        <v>971</v>
      </c>
      <c r="DG38" s="185" t="s">
        <v>971</v>
      </c>
      <c r="DH38" s="185" t="s">
        <v>2846</v>
      </c>
      <c r="DI38" s="185" t="s">
        <v>971</v>
      </c>
      <c r="DJ38" s="185" t="s">
        <v>971</v>
      </c>
      <c r="DK38" s="185" t="s">
        <v>2846</v>
      </c>
      <c r="DL38" s="185" t="s">
        <v>971</v>
      </c>
      <c r="DM38" s="185" t="s">
        <v>971</v>
      </c>
      <c r="DN38" s="185" t="s">
        <v>2846</v>
      </c>
      <c r="DO38" s="185" t="s">
        <v>971</v>
      </c>
      <c r="DP38" s="185" t="s">
        <v>971</v>
      </c>
      <c r="DQ38" s="185" t="s">
        <v>2846</v>
      </c>
      <c r="DR38" s="185" t="s">
        <v>971</v>
      </c>
      <c r="DS38" s="185" t="s">
        <v>971</v>
      </c>
      <c r="DT38" s="185" t="s">
        <v>2846</v>
      </c>
      <c r="DU38" s="185" t="s">
        <v>971</v>
      </c>
      <c r="DV38" s="185" t="s">
        <v>971</v>
      </c>
      <c r="DW38" s="185" t="s">
        <v>2846</v>
      </c>
      <c r="DX38" s="185" t="s">
        <v>971</v>
      </c>
      <c r="DY38" s="185" t="s">
        <v>971</v>
      </c>
      <c r="DZ38" s="185" t="s">
        <v>2846</v>
      </c>
      <c r="EA38" s="185" t="s">
        <v>971</v>
      </c>
      <c r="EB38" s="185" t="s">
        <v>971</v>
      </c>
      <c r="EC38" s="185" t="s">
        <v>2846</v>
      </c>
      <c r="ED38" s="185" t="s">
        <v>971</v>
      </c>
      <c r="EE38" s="185" t="s">
        <v>971</v>
      </c>
      <c r="EF38" s="185" t="s">
        <v>2846</v>
      </c>
      <c r="EG38" s="185" t="s">
        <v>971</v>
      </c>
      <c r="EH38" s="185" t="s">
        <v>971</v>
      </c>
      <c r="EI38" s="185" t="s">
        <v>2846</v>
      </c>
      <c r="EJ38" s="185" t="s">
        <v>971</v>
      </c>
      <c r="EK38" s="185" t="s">
        <v>971</v>
      </c>
      <c r="EL38" s="185" t="s">
        <v>2846</v>
      </c>
      <c r="EM38" s="185" t="s">
        <v>971</v>
      </c>
      <c r="EN38" s="185" t="s">
        <v>971</v>
      </c>
      <c r="EO38" s="185" t="s">
        <v>2846</v>
      </c>
      <c r="EP38" s="185" t="s">
        <v>971</v>
      </c>
      <c r="EQ38" s="185" t="s">
        <v>971</v>
      </c>
      <c r="ER38" s="185" t="s">
        <v>2846</v>
      </c>
      <c r="ES38" s="185" t="s">
        <v>971</v>
      </c>
      <c r="ET38" s="185" t="s">
        <v>971</v>
      </c>
    </row>
    <row r="39" spans="1:150" x14ac:dyDescent="0.25">
      <c r="A39" s="1"/>
      <c r="B39" s="183" t="s">
        <v>3054</v>
      </c>
      <c r="C39" s="183" t="s">
        <v>96</v>
      </c>
      <c r="D39" s="183" t="s">
        <v>102</v>
      </c>
      <c r="E39" s="183" t="s">
        <v>3055</v>
      </c>
      <c r="F39" s="183" t="s">
        <v>3056</v>
      </c>
      <c r="G39" s="183" t="s">
        <v>2846</v>
      </c>
      <c r="H39" s="183" t="s">
        <v>2736</v>
      </c>
      <c r="I39" s="183" t="s">
        <v>2736</v>
      </c>
      <c r="J39" s="183" t="s">
        <v>2846</v>
      </c>
      <c r="K39" s="183" t="s">
        <v>2736</v>
      </c>
      <c r="L39" s="183" t="s">
        <v>2736</v>
      </c>
      <c r="M39" s="183" t="s">
        <v>2846</v>
      </c>
      <c r="N39" s="183" t="s">
        <v>2736</v>
      </c>
      <c r="O39" s="183" t="s">
        <v>2736</v>
      </c>
      <c r="P39" s="183" t="s">
        <v>2846</v>
      </c>
      <c r="Q39" s="183" t="s">
        <v>2736</v>
      </c>
      <c r="R39" s="183" t="s">
        <v>2736</v>
      </c>
      <c r="S39" s="183" t="s">
        <v>2846</v>
      </c>
      <c r="T39" s="183" t="s">
        <v>2736</v>
      </c>
      <c r="U39" s="183" t="s">
        <v>2736</v>
      </c>
      <c r="V39" s="183" t="s">
        <v>2846</v>
      </c>
      <c r="W39" s="183" t="s">
        <v>2736</v>
      </c>
      <c r="X39" s="183" t="s">
        <v>2736</v>
      </c>
      <c r="Y39" s="183" t="s">
        <v>2846</v>
      </c>
      <c r="Z39" s="183" t="s">
        <v>2736</v>
      </c>
      <c r="AA39" s="183" t="s">
        <v>2736</v>
      </c>
      <c r="AB39" s="183" t="s">
        <v>2846</v>
      </c>
      <c r="AC39" s="183" t="s">
        <v>2736</v>
      </c>
      <c r="AD39" s="183" t="s">
        <v>2736</v>
      </c>
      <c r="AE39" s="183" t="s">
        <v>2846</v>
      </c>
      <c r="AF39" s="183" t="s">
        <v>2736</v>
      </c>
      <c r="AG39" s="183" t="s">
        <v>2736</v>
      </c>
      <c r="AH39" s="183" t="s">
        <v>2846</v>
      </c>
      <c r="AI39" s="183" t="s">
        <v>2736</v>
      </c>
      <c r="AJ39" s="183" t="s">
        <v>2736</v>
      </c>
      <c r="AK39" s="183" t="s">
        <v>2846</v>
      </c>
      <c r="AL39" s="183" t="s">
        <v>2736</v>
      </c>
      <c r="AM39" s="183" t="s">
        <v>2736</v>
      </c>
      <c r="AN39" s="183" t="s">
        <v>2846</v>
      </c>
      <c r="AO39" s="183" t="s">
        <v>2736</v>
      </c>
      <c r="AP39" s="183" t="s">
        <v>2736</v>
      </c>
      <c r="AQ39" s="183" t="s">
        <v>2846</v>
      </c>
      <c r="AR39" s="183" t="s">
        <v>2736</v>
      </c>
      <c r="AS39" s="183" t="s">
        <v>2736</v>
      </c>
      <c r="AT39" s="183" t="s">
        <v>2846</v>
      </c>
      <c r="AU39" s="183" t="s">
        <v>2736</v>
      </c>
      <c r="AV39" s="183" t="s">
        <v>2736</v>
      </c>
      <c r="AW39" s="183" t="s">
        <v>2846</v>
      </c>
      <c r="AX39" s="183" t="s">
        <v>2736</v>
      </c>
      <c r="AY39" s="183" t="s">
        <v>2736</v>
      </c>
      <c r="AZ39" s="183" t="s">
        <v>2846</v>
      </c>
      <c r="BA39" s="183" t="s">
        <v>2736</v>
      </c>
      <c r="BB39" s="183" t="s">
        <v>2736</v>
      </c>
      <c r="BC39" s="183" t="s">
        <v>2846</v>
      </c>
      <c r="BD39" s="183" t="s">
        <v>2736</v>
      </c>
      <c r="BE39" s="183" t="s">
        <v>2736</v>
      </c>
      <c r="BF39" s="183" t="s">
        <v>2846</v>
      </c>
      <c r="BG39" s="183" t="s">
        <v>2736</v>
      </c>
      <c r="BH39" s="183" t="s">
        <v>2736</v>
      </c>
      <c r="BI39" s="183" t="s">
        <v>2846</v>
      </c>
      <c r="BJ39" s="183" t="s">
        <v>2736</v>
      </c>
      <c r="BK39" s="183" t="s">
        <v>2736</v>
      </c>
      <c r="BL39" s="183" t="s">
        <v>2846</v>
      </c>
      <c r="BM39" s="183" t="s">
        <v>2736</v>
      </c>
      <c r="BN39" s="183" t="s">
        <v>2736</v>
      </c>
      <c r="BO39" s="183" t="s">
        <v>2846</v>
      </c>
      <c r="BP39" s="183" t="s">
        <v>2736</v>
      </c>
      <c r="BQ39" s="183" t="s">
        <v>2736</v>
      </c>
      <c r="BR39" s="183" t="s">
        <v>2846</v>
      </c>
      <c r="BS39" s="183" t="s">
        <v>2736</v>
      </c>
      <c r="BT39" s="183" t="s">
        <v>2736</v>
      </c>
      <c r="BU39" s="183" t="s">
        <v>2846</v>
      </c>
      <c r="BV39" s="183" t="s">
        <v>2736</v>
      </c>
      <c r="BW39" s="183" t="s">
        <v>2736</v>
      </c>
      <c r="BX39" s="183" t="s">
        <v>2846</v>
      </c>
      <c r="BY39" s="183" t="s">
        <v>2736</v>
      </c>
      <c r="BZ39" s="183" t="s">
        <v>2736</v>
      </c>
      <c r="CA39" s="183" t="s">
        <v>2846</v>
      </c>
      <c r="CB39" s="183" t="s">
        <v>2736</v>
      </c>
      <c r="CC39" s="183" t="s">
        <v>2736</v>
      </c>
      <c r="CD39" s="183" t="s">
        <v>2846</v>
      </c>
      <c r="CE39" s="183" t="s">
        <v>2736</v>
      </c>
      <c r="CF39" s="183" t="s">
        <v>2736</v>
      </c>
      <c r="CG39" s="183" t="s">
        <v>2846</v>
      </c>
      <c r="CH39" s="183" t="s">
        <v>2736</v>
      </c>
      <c r="CI39" s="183" t="s">
        <v>2736</v>
      </c>
      <c r="CJ39" s="183" t="s">
        <v>2846</v>
      </c>
      <c r="CK39" s="183" t="s">
        <v>2736</v>
      </c>
      <c r="CL39" s="183" t="s">
        <v>2736</v>
      </c>
      <c r="CM39" s="183" t="s">
        <v>2846</v>
      </c>
      <c r="CN39" s="183" t="s">
        <v>2736</v>
      </c>
      <c r="CO39" s="183" t="s">
        <v>2736</v>
      </c>
      <c r="CP39" s="183" t="s">
        <v>2846</v>
      </c>
      <c r="CQ39" s="183" t="s">
        <v>2736</v>
      </c>
      <c r="CR39" s="183" t="s">
        <v>2736</v>
      </c>
      <c r="CS39" s="183" t="s">
        <v>2846</v>
      </c>
      <c r="CT39" s="183" t="s">
        <v>2736</v>
      </c>
      <c r="CU39" s="183" t="s">
        <v>2736</v>
      </c>
      <c r="CV39" s="183" t="s">
        <v>2846</v>
      </c>
      <c r="CW39" s="183" t="s">
        <v>2736</v>
      </c>
      <c r="CX39" s="183" t="s">
        <v>2736</v>
      </c>
      <c r="CY39" s="183" t="s">
        <v>2846</v>
      </c>
      <c r="CZ39" s="183" t="s">
        <v>2736</v>
      </c>
      <c r="DA39" s="183" t="s">
        <v>2736</v>
      </c>
      <c r="DB39" s="183" t="s">
        <v>2846</v>
      </c>
      <c r="DC39" s="183" t="s">
        <v>2736</v>
      </c>
      <c r="DD39" s="183" t="s">
        <v>2736</v>
      </c>
      <c r="DE39" s="183" t="s">
        <v>2846</v>
      </c>
      <c r="DF39" s="183" t="s">
        <v>2736</v>
      </c>
      <c r="DG39" s="183" t="s">
        <v>2736</v>
      </c>
      <c r="DH39" s="183" t="s">
        <v>2846</v>
      </c>
      <c r="DI39" s="183" t="s">
        <v>2736</v>
      </c>
      <c r="DJ39" s="183" t="s">
        <v>2736</v>
      </c>
      <c r="DK39" s="183" t="s">
        <v>2846</v>
      </c>
      <c r="DL39" s="183" t="s">
        <v>2736</v>
      </c>
      <c r="DM39" s="183" t="s">
        <v>2736</v>
      </c>
      <c r="DN39" s="183" t="s">
        <v>2846</v>
      </c>
      <c r="DO39" s="183" t="s">
        <v>2736</v>
      </c>
      <c r="DP39" s="183" t="s">
        <v>2736</v>
      </c>
      <c r="DQ39" s="183" t="s">
        <v>2846</v>
      </c>
      <c r="DR39" s="183" t="s">
        <v>2736</v>
      </c>
      <c r="DS39" s="183" t="s">
        <v>2736</v>
      </c>
      <c r="DT39" s="183" t="s">
        <v>2846</v>
      </c>
      <c r="DU39" s="183" t="s">
        <v>2736</v>
      </c>
      <c r="DV39" s="183" t="s">
        <v>2736</v>
      </c>
      <c r="DW39" s="183" t="s">
        <v>2846</v>
      </c>
      <c r="DX39" s="183" t="s">
        <v>2736</v>
      </c>
      <c r="DY39" s="183" t="s">
        <v>2736</v>
      </c>
      <c r="DZ39" s="183" t="s">
        <v>2846</v>
      </c>
      <c r="EA39" s="183" t="s">
        <v>2736</v>
      </c>
      <c r="EB39" s="183" t="s">
        <v>2736</v>
      </c>
      <c r="EC39" s="183" t="s">
        <v>2846</v>
      </c>
      <c r="ED39" s="183" t="s">
        <v>2736</v>
      </c>
      <c r="EE39" s="183" t="s">
        <v>2736</v>
      </c>
      <c r="EF39" s="183" t="s">
        <v>2846</v>
      </c>
      <c r="EG39" s="183" t="s">
        <v>2736</v>
      </c>
      <c r="EH39" s="183" t="s">
        <v>2736</v>
      </c>
      <c r="EI39" s="183" t="s">
        <v>2846</v>
      </c>
      <c r="EJ39" s="183" t="s">
        <v>2736</v>
      </c>
      <c r="EK39" s="183" t="s">
        <v>2736</v>
      </c>
      <c r="EL39" s="183" t="s">
        <v>2846</v>
      </c>
      <c r="EM39" s="183" t="s">
        <v>2736</v>
      </c>
      <c r="EN39" s="183" t="s">
        <v>2736</v>
      </c>
      <c r="EO39" s="183" t="s">
        <v>2846</v>
      </c>
      <c r="EP39" s="183" t="s">
        <v>2736</v>
      </c>
      <c r="EQ39" s="183" t="s">
        <v>2736</v>
      </c>
      <c r="ER39" s="183" t="s">
        <v>2846</v>
      </c>
      <c r="ES39" s="183" t="s">
        <v>2736</v>
      </c>
      <c r="ET39" s="183" t="s">
        <v>2736</v>
      </c>
    </row>
    <row r="40" spans="1:150" x14ac:dyDescent="0.25">
      <c r="A40" s="1"/>
      <c r="B40" s="184" t="s">
        <v>3057</v>
      </c>
      <c r="C40" s="184" t="s">
        <v>96</v>
      </c>
      <c r="D40" s="184" t="s">
        <v>102</v>
      </c>
      <c r="E40" s="184" t="s">
        <v>3058</v>
      </c>
      <c r="F40" s="184" t="s">
        <v>3059</v>
      </c>
      <c r="G40" s="185" t="s">
        <v>2846</v>
      </c>
      <c r="H40" s="185" t="s">
        <v>2736</v>
      </c>
      <c r="I40" s="185" t="s">
        <v>2736</v>
      </c>
      <c r="J40" s="185" t="s">
        <v>2846</v>
      </c>
      <c r="K40" s="185" t="s">
        <v>2736</v>
      </c>
      <c r="L40" s="185" t="s">
        <v>2736</v>
      </c>
      <c r="M40" s="185" t="s">
        <v>2846</v>
      </c>
      <c r="N40" s="185" t="s">
        <v>2736</v>
      </c>
      <c r="O40" s="185" t="s">
        <v>2736</v>
      </c>
      <c r="P40" s="185" t="s">
        <v>2846</v>
      </c>
      <c r="Q40" s="185" t="s">
        <v>2736</v>
      </c>
      <c r="R40" s="185" t="s">
        <v>2736</v>
      </c>
      <c r="S40" s="185" t="s">
        <v>2846</v>
      </c>
      <c r="T40" s="185" t="s">
        <v>2736</v>
      </c>
      <c r="U40" s="185" t="s">
        <v>2736</v>
      </c>
      <c r="V40" s="185" t="s">
        <v>2846</v>
      </c>
      <c r="W40" s="185" t="s">
        <v>2736</v>
      </c>
      <c r="X40" s="185" t="s">
        <v>2736</v>
      </c>
      <c r="Y40" s="185" t="s">
        <v>2846</v>
      </c>
      <c r="Z40" s="185" t="s">
        <v>2736</v>
      </c>
      <c r="AA40" s="185" t="s">
        <v>2736</v>
      </c>
      <c r="AB40" s="185" t="s">
        <v>2846</v>
      </c>
      <c r="AC40" s="185" t="s">
        <v>2736</v>
      </c>
      <c r="AD40" s="185" t="s">
        <v>2736</v>
      </c>
      <c r="AE40" s="185" t="s">
        <v>2846</v>
      </c>
      <c r="AF40" s="185" t="s">
        <v>2736</v>
      </c>
      <c r="AG40" s="185" t="s">
        <v>2736</v>
      </c>
      <c r="AH40" s="185" t="s">
        <v>2846</v>
      </c>
      <c r="AI40" s="185" t="s">
        <v>2736</v>
      </c>
      <c r="AJ40" s="185" t="s">
        <v>2736</v>
      </c>
      <c r="AK40" s="185" t="s">
        <v>2846</v>
      </c>
      <c r="AL40" s="185" t="s">
        <v>2736</v>
      </c>
      <c r="AM40" s="185" t="s">
        <v>2736</v>
      </c>
      <c r="AN40" s="185" t="s">
        <v>2846</v>
      </c>
      <c r="AO40" s="185" t="s">
        <v>2736</v>
      </c>
      <c r="AP40" s="185" t="s">
        <v>2736</v>
      </c>
      <c r="AQ40" s="185" t="s">
        <v>2846</v>
      </c>
      <c r="AR40" s="185" t="s">
        <v>2736</v>
      </c>
      <c r="AS40" s="185" t="s">
        <v>2736</v>
      </c>
      <c r="AT40" s="185" t="s">
        <v>2846</v>
      </c>
      <c r="AU40" s="185" t="s">
        <v>2736</v>
      </c>
      <c r="AV40" s="185" t="s">
        <v>2736</v>
      </c>
      <c r="AW40" s="185" t="s">
        <v>2846</v>
      </c>
      <c r="AX40" s="185" t="s">
        <v>2736</v>
      </c>
      <c r="AY40" s="185" t="s">
        <v>2736</v>
      </c>
      <c r="AZ40" s="185" t="s">
        <v>2846</v>
      </c>
      <c r="BA40" s="185" t="s">
        <v>2736</v>
      </c>
      <c r="BB40" s="185" t="s">
        <v>2736</v>
      </c>
      <c r="BC40" s="185" t="s">
        <v>2846</v>
      </c>
      <c r="BD40" s="185" t="s">
        <v>2736</v>
      </c>
      <c r="BE40" s="185" t="s">
        <v>2736</v>
      </c>
      <c r="BF40" s="185" t="s">
        <v>2846</v>
      </c>
      <c r="BG40" s="185" t="s">
        <v>2736</v>
      </c>
      <c r="BH40" s="185" t="s">
        <v>2736</v>
      </c>
      <c r="BI40" s="185" t="s">
        <v>2846</v>
      </c>
      <c r="BJ40" s="185" t="s">
        <v>2736</v>
      </c>
      <c r="BK40" s="185" t="s">
        <v>2736</v>
      </c>
      <c r="BL40" s="185" t="s">
        <v>2846</v>
      </c>
      <c r="BM40" s="185" t="s">
        <v>2736</v>
      </c>
      <c r="BN40" s="185" t="s">
        <v>2736</v>
      </c>
      <c r="BO40" s="185" t="s">
        <v>2846</v>
      </c>
      <c r="BP40" s="185" t="s">
        <v>2736</v>
      </c>
      <c r="BQ40" s="185" t="s">
        <v>2736</v>
      </c>
      <c r="BR40" s="185" t="s">
        <v>2846</v>
      </c>
      <c r="BS40" s="185" t="s">
        <v>2736</v>
      </c>
      <c r="BT40" s="185" t="s">
        <v>2736</v>
      </c>
      <c r="BU40" s="185" t="s">
        <v>2846</v>
      </c>
      <c r="BV40" s="185" t="s">
        <v>2736</v>
      </c>
      <c r="BW40" s="185" t="s">
        <v>2736</v>
      </c>
      <c r="BX40" s="185" t="s">
        <v>2846</v>
      </c>
      <c r="BY40" s="185" t="s">
        <v>2736</v>
      </c>
      <c r="BZ40" s="185" t="s">
        <v>2736</v>
      </c>
      <c r="CA40" s="185" t="s">
        <v>2846</v>
      </c>
      <c r="CB40" s="185" t="s">
        <v>2736</v>
      </c>
      <c r="CC40" s="185" t="s">
        <v>2736</v>
      </c>
      <c r="CD40" s="185" t="s">
        <v>2846</v>
      </c>
      <c r="CE40" s="185" t="s">
        <v>2736</v>
      </c>
      <c r="CF40" s="185" t="s">
        <v>2736</v>
      </c>
      <c r="CG40" s="185" t="s">
        <v>2846</v>
      </c>
      <c r="CH40" s="185" t="s">
        <v>2736</v>
      </c>
      <c r="CI40" s="185" t="s">
        <v>2736</v>
      </c>
      <c r="CJ40" s="185" t="s">
        <v>2846</v>
      </c>
      <c r="CK40" s="185" t="s">
        <v>2736</v>
      </c>
      <c r="CL40" s="185" t="s">
        <v>2736</v>
      </c>
      <c r="CM40" s="185" t="s">
        <v>2846</v>
      </c>
      <c r="CN40" s="185" t="s">
        <v>2736</v>
      </c>
      <c r="CO40" s="185" t="s">
        <v>2736</v>
      </c>
      <c r="CP40" s="185" t="s">
        <v>2846</v>
      </c>
      <c r="CQ40" s="185" t="s">
        <v>2736</v>
      </c>
      <c r="CR40" s="185" t="s">
        <v>2736</v>
      </c>
      <c r="CS40" s="185" t="s">
        <v>2846</v>
      </c>
      <c r="CT40" s="185" t="s">
        <v>2736</v>
      </c>
      <c r="CU40" s="185" t="s">
        <v>2736</v>
      </c>
      <c r="CV40" s="185" t="s">
        <v>2846</v>
      </c>
      <c r="CW40" s="185" t="s">
        <v>2736</v>
      </c>
      <c r="CX40" s="185" t="s">
        <v>2736</v>
      </c>
      <c r="CY40" s="185" t="s">
        <v>2846</v>
      </c>
      <c r="CZ40" s="185" t="s">
        <v>2736</v>
      </c>
      <c r="DA40" s="185" t="s">
        <v>2736</v>
      </c>
      <c r="DB40" s="185" t="s">
        <v>2846</v>
      </c>
      <c r="DC40" s="185" t="s">
        <v>2736</v>
      </c>
      <c r="DD40" s="185" t="s">
        <v>2736</v>
      </c>
      <c r="DE40" s="185" t="s">
        <v>2846</v>
      </c>
      <c r="DF40" s="185" t="s">
        <v>2736</v>
      </c>
      <c r="DG40" s="185" t="s">
        <v>2736</v>
      </c>
      <c r="DH40" s="185" t="s">
        <v>2846</v>
      </c>
      <c r="DI40" s="185" t="s">
        <v>2736</v>
      </c>
      <c r="DJ40" s="185" t="s">
        <v>2736</v>
      </c>
      <c r="DK40" s="185" t="s">
        <v>2846</v>
      </c>
      <c r="DL40" s="185" t="s">
        <v>2736</v>
      </c>
      <c r="DM40" s="185" t="s">
        <v>2736</v>
      </c>
      <c r="DN40" s="185" t="s">
        <v>2846</v>
      </c>
      <c r="DO40" s="185" t="s">
        <v>2736</v>
      </c>
      <c r="DP40" s="185" t="s">
        <v>2736</v>
      </c>
      <c r="DQ40" s="185" t="s">
        <v>2846</v>
      </c>
      <c r="DR40" s="185" t="s">
        <v>2736</v>
      </c>
      <c r="DS40" s="185" t="s">
        <v>2736</v>
      </c>
      <c r="DT40" s="185" t="s">
        <v>2846</v>
      </c>
      <c r="DU40" s="185" t="s">
        <v>2736</v>
      </c>
      <c r="DV40" s="185" t="s">
        <v>2736</v>
      </c>
      <c r="DW40" s="185" t="s">
        <v>2846</v>
      </c>
      <c r="DX40" s="185" t="s">
        <v>2736</v>
      </c>
      <c r="DY40" s="185" t="s">
        <v>2736</v>
      </c>
      <c r="DZ40" s="185" t="s">
        <v>2846</v>
      </c>
      <c r="EA40" s="185" t="s">
        <v>2736</v>
      </c>
      <c r="EB40" s="185" t="s">
        <v>2736</v>
      </c>
      <c r="EC40" s="185" t="s">
        <v>2846</v>
      </c>
      <c r="ED40" s="185" t="s">
        <v>2736</v>
      </c>
      <c r="EE40" s="185" t="s">
        <v>2736</v>
      </c>
      <c r="EF40" s="185" t="s">
        <v>2846</v>
      </c>
      <c r="EG40" s="185" t="s">
        <v>2736</v>
      </c>
      <c r="EH40" s="185" t="s">
        <v>2736</v>
      </c>
      <c r="EI40" s="185" t="s">
        <v>2846</v>
      </c>
      <c r="EJ40" s="185" t="s">
        <v>2736</v>
      </c>
      <c r="EK40" s="185" t="s">
        <v>2736</v>
      </c>
      <c r="EL40" s="185" t="s">
        <v>2846</v>
      </c>
      <c r="EM40" s="185" t="s">
        <v>2736</v>
      </c>
      <c r="EN40" s="185" t="s">
        <v>2736</v>
      </c>
      <c r="EO40" s="185" t="s">
        <v>2846</v>
      </c>
      <c r="EP40" s="185" t="s">
        <v>2736</v>
      </c>
      <c r="EQ40" s="185" t="s">
        <v>2736</v>
      </c>
      <c r="ER40" s="185" t="s">
        <v>2846</v>
      </c>
      <c r="ES40" s="185" t="s">
        <v>2736</v>
      </c>
      <c r="ET40" s="185" t="s">
        <v>2736</v>
      </c>
    </row>
    <row r="41" spans="1:150" x14ac:dyDescent="0.25">
      <c r="A41" s="1"/>
      <c r="B41" s="184" t="s">
        <v>3060</v>
      </c>
      <c r="C41" s="184" t="s">
        <v>96</v>
      </c>
      <c r="D41" s="184" t="s">
        <v>102</v>
      </c>
      <c r="E41" s="184" t="s">
        <v>3061</v>
      </c>
      <c r="F41" s="184" t="s">
        <v>3062</v>
      </c>
      <c r="G41" s="185" t="s">
        <v>2846</v>
      </c>
      <c r="H41" s="185" t="s">
        <v>2736</v>
      </c>
      <c r="I41" s="185" t="s">
        <v>2736</v>
      </c>
      <c r="J41" s="185" t="s">
        <v>2846</v>
      </c>
      <c r="K41" s="185" t="s">
        <v>2736</v>
      </c>
      <c r="L41" s="185" t="s">
        <v>2736</v>
      </c>
      <c r="M41" s="185" t="s">
        <v>2846</v>
      </c>
      <c r="N41" s="185" t="s">
        <v>2736</v>
      </c>
      <c r="O41" s="185" t="s">
        <v>2736</v>
      </c>
      <c r="P41" s="185" t="s">
        <v>2846</v>
      </c>
      <c r="Q41" s="185" t="s">
        <v>2736</v>
      </c>
      <c r="R41" s="185" t="s">
        <v>2736</v>
      </c>
      <c r="S41" s="185" t="s">
        <v>2846</v>
      </c>
      <c r="T41" s="185" t="s">
        <v>2736</v>
      </c>
      <c r="U41" s="185" t="s">
        <v>2736</v>
      </c>
      <c r="V41" s="185" t="s">
        <v>2846</v>
      </c>
      <c r="W41" s="185" t="s">
        <v>2736</v>
      </c>
      <c r="X41" s="185" t="s">
        <v>2736</v>
      </c>
      <c r="Y41" s="185" t="s">
        <v>2846</v>
      </c>
      <c r="Z41" s="185" t="s">
        <v>2736</v>
      </c>
      <c r="AA41" s="185" t="s">
        <v>2736</v>
      </c>
      <c r="AB41" s="185" t="s">
        <v>2846</v>
      </c>
      <c r="AC41" s="185" t="s">
        <v>2736</v>
      </c>
      <c r="AD41" s="185" t="s">
        <v>2736</v>
      </c>
      <c r="AE41" s="185" t="s">
        <v>2846</v>
      </c>
      <c r="AF41" s="185" t="s">
        <v>2736</v>
      </c>
      <c r="AG41" s="185" t="s">
        <v>2736</v>
      </c>
      <c r="AH41" s="185" t="s">
        <v>2846</v>
      </c>
      <c r="AI41" s="185" t="s">
        <v>2736</v>
      </c>
      <c r="AJ41" s="185" t="s">
        <v>2736</v>
      </c>
      <c r="AK41" s="185" t="s">
        <v>2846</v>
      </c>
      <c r="AL41" s="185" t="s">
        <v>2736</v>
      </c>
      <c r="AM41" s="185" t="s">
        <v>2736</v>
      </c>
      <c r="AN41" s="185" t="s">
        <v>2846</v>
      </c>
      <c r="AO41" s="185" t="s">
        <v>2736</v>
      </c>
      <c r="AP41" s="185" t="s">
        <v>2736</v>
      </c>
      <c r="AQ41" s="185" t="s">
        <v>2846</v>
      </c>
      <c r="AR41" s="185" t="s">
        <v>2736</v>
      </c>
      <c r="AS41" s="185" t="s">
        <v>2736</v>
      </c>
      <c r="AT41" s="185" t="s">
        <v>2846</v>
      </c>
      <c r="AU41" s="185" t="s">
        <v>2736</v>
      </c>
      <c r="AV41" s="185" t="s">
        <v>2736</v>
      </c>
      <c r="AW41" s="185" t="s">
        <v>2846</v>
      </c>
      <c r="AX41" s="185" t="s">
        <v>2736</v>
      </c>
      <c r="AY41" s="185" t="s">
        <v>2736</v>
      </c>
      <c r="AZ41" s="185" t="s">
        <v>2846</v>
      </c>
      <c r="BA41" s="185" t="s">
        <v>2736</v>
      </c>
      <c r="BB41" s="185" t="s">
        <v>2736</v>
      </c>
      <c r="BC41" s="185" t="s">
        <v>2846</v>
      </c>
      <c r="BD41" s="185" t="s">
        <v>2736</v>
      </c>
      <c r="BE41" s="185" t="s">
        <v>2736</v>
      </c>
      <c r="BF41" s="185" t="s">
        <v>2846</v>
      </c>
      <c r="BG41" s="185" t="s">
        <v>2736</v>
      </c>
      <c r="BH41" s="185" t="s">
        <v>2736</v>
      </c>
      <c r="BI41" s="185" t="s">
        <v>2846</v>
      </c>
      <c r="BJ41" s="185" t="s">
        <v>2736</v>
      </c>
      <c r="BK41" s="185" t="s">
        <v>2736</v>
      </c>
      <c r="BL41" s="185" t="s">
        <v>2846</v>
      </c>
      <c r="BM41" s="185" t="s">
        <v>2736</v>
      </c>
      <c r="BN41" s="185" t="s">
        <v>2736</v>
      </c>
      <c r="BO41" s="185" t="s">
        <v>2846</v>
      </c>
      <c r="BP41" s="185" t="s">
        <v>2736</v>
      </c>
      <c r="BQ41" s="185" t="s">
        <v>2736</v>
      </c>
      <c r="BR41" s="185" t="s">
        <v>2846</v>
      </c>
      <c r="BS41" s="185" t="s">
        <v>2736</v>
      </c>
      <c r="BT41" s="185" t="s">
        <v>2736</v>
      </c>
      <c r="BU41" s="185" t="s">
        <v>2846</v>
      </c>
      <c r="BV41" s="185" t="s">
        <v>2736</v>
      </c>
      <c r="BW41" s="185" t="s">
        <v>2736</v>
      </c>
      <c r="BX41" s="185" t="s">
        <v>2846</v>
      </c>
      <c r="BY41" s="185" t="s">
        <v>2736</v>
      </c>
      <c r="BZ41" s="185" t="s">
        <v>2736</v>
      </c>
      <c r="CA41" s="185" t="s">
        <v>2846</v>
      </c>
      <c r="CB41" s="185" t="s">
        <v>2736</v>
      </c>
      <c r="CC41" s="185" t="s">
        <v>2736</v>
      </c>
      <c r="CD41" s="185" t="s">
        <v>2846</v>
      </c>
      <c r="CE41" s="185" t="s">
        <v>2736</v>
      </c>
      <c r="CF41" s="185" t="s">
        <v>2736</v>
      </c>
      <c r="CG41" s="185" t="s">
        <v>2846</v>
      </c>
      <c r="CH41" s="185" t="s">
        <v>2736</v>
      </c>
      <c r="CI41" s="185" t="s">
        <v>2736</v>
      </c>
      <c r="CJ41" s="185" t="s">
        <v>2846</v>
      </c>
      <c r="CK41" s="185" t="s">
        <v>2736</v>
      </c>
      <c r="CL41" s="185" t="s">
        <v>2736</v>
      </c>
      <c r="CM41" s="185" t="s">
        <v>2846</v>
      </c>
      <c r="CN41" s="185" t="s">
        <v>2736</v>
      </c>
      <c r="CO41" s="185" t="s">
        <v>2736</v>
      </c>
      <c r="CP41" s="185" t="s">
        <v>2846</v>
      </c>
      <c r="CQ41" s="185" t="s">
        <v>2736</v>
      </c>
      <c r="CR41" s="185" t="s">
        <v>2736</v>
      </c>
      <c r="CS41" s="185" t="s">
        <v>2846</v>
      </c>
      <c r="CT41" s="185" t="s">
        <v>2736</v>
      </c>
      <c r="CU41" s="185" t="s">
        <v>2736</v>
      </c>
      <c r="CV41" s="185" t="s">
        <v>2846</v>
      </c>
      <c r="CW41" s="185" t="s">
        <v>2736</v>
      </c>
      <c r="CX41" s="185" t="s">
        <v>2736</v>
      </c>
      <c r="CY41" s="185" t="s">
        <v>2846</v>
      </c>
      <c r="CZ41" s="185" t="s">
        <v>2736</v>
      </c>
      <c r="DA41" s="185" t="s">
        <v>2736</v>
      </c>
      <c r="DB41" s="185" t="s">
        <v>2846</v>
      </c>
      <c r="DC41" s="185" t="s">
        <v>2736</v>
      </c>
      <c r="DD41" s="185" t="s">
        <v>2736</v>
      </c>
      <c r="DE41" s="185" t="s">
        <v>2846</v>
      </c>
      <c r="DF41" s="185" t="s">
        <v>2736</v>
      </c>
      <c r="DG41" s="185" t="s">
        <v>2736</v>
      </c>
      <c r="DH41" s="185" t="s">
        <v>2846</v>
      </c>
      <c r="DI41" s="185" t="s">
        <v>2736</v>
      </c>
      <c r="DJ41" s="185" t="s">
        <v>2736</v>
      </c>
      <c r="DK41" s="185" t="s">
        <v>2846</v>
      </c>
      <c r="DL41" s="185" t="s">
        <v>2736</v>
      </c>
      <c r="DM41" s="185" t="s">
        <v>2736</v>
      </c>
      <c r="DN41" s="185" t="s">
        <v>2846</v>
      </c>
      <c r="DO41" s="185" t="s">
        <v>2736</v>
      </c>
      <c r="DP41" s="185" t="s">
        <v>2736</v>
      </c>
      <c r="DQ41" s="185" t="s">
        <v>2846</v>
      </c>
      <c r="DR41" s="185" t="s">
        <v>2736</v>
      </c>
      <c r="DS41" s="185" t="s">
        <v>2736</v>
      </c>
      <c r="DT41" s="185" t="s">
        <v>2846</v>
      </c>
      <c r="DU41" s="185" t="s">
        <v>2736</v>
      </c>
      <c r="DV41" s="185" t="s">
        <v>2736</v>
      </c>
      <c r="DW41" s="185" t="s">
        <v>2846</v>
      </c>
      <c r="DX41" s="185" t="s">
        <v>2736</v>
      </c>
      <c r="DY41" s="185" t="s">
        <v>2736</v>
      </c>
      <c r="DZ41" s="185" t="s">
        <v>2846</v>
      </c>
      <c r="EA41" s="185" t="s">
        <v>2736</v>
      </c>
      <c r="EB41" s="185" t="s">
        <v>2736</v>
      </c>
      <c r="EC41" s="185" t="s">
        <v>2846</v>
      </c>
      <c r="ED41" s="185" t="s">
        <v>2736</v>
      </c>
      <c r="EE41" s="185" t="s">
        <v>2736</v>
      </c>
      <c r="EF41" s="185" t="s">
        <v>2846</v>
      </c>
      <c r="EG41" s="185" t="s">
        <v>2736</v>
      </c>
      <c r="EH41" s="185" t="s">
        <v>2736</v>
      </c>
      <c r="EI41" s="185" t="s">
        <v>2846</v>
      </c>
      <c r="EJ41" s="185" t="s">
        <v>2736</v>
      </c>
      <c r="EK41" s="185" t="s">
        <v>2736</v>
      </c>
      <c r="EL41" s="185" t="s">
        <v>2846</v>
      </c>
      <c r="EM41" s="185" t="s">
        <v>2736</v>
      </c>
      <c r="EN41" s="185" t="s">
        <v>2736</v>
      </c>
      <c r="EO41" s="185" t="s">
        <v>2846</v>
      </c>
      <c r="EP41" s="185" t="s">
        <v>2736</v>
      </c>
      <c r="EQ41" s="185" t="s">
        <v>2736</v>
      </c>
      <c r="ER41" s="185" t="s">
        <v>2846</v>
      </c>
      <c r="ES41" s="185" t="s">
        <v>2736</v>
      </c>
      <c r="ET41" s="185" t="s">
        <v>2736</v>
      </c>
    </row>
    <row r="42" spans="1:150" x14ac:dyDescent="0.25">
      <c r="A42" s="1"/>
      <c r="B42" s="184" t="s">
        <v>3063</v>
      </c>
      <c r="C42" s="184" t="s">
        <v>96</v>
      </c>
      <c r="D42" s="184" t="s">
        <v>102</v>
      </c>
      <c r="E42" s="184" t="s">
        <v>3064</v>
      </c>
      <c r="F42" s="184" t="s">
        <v>3065</v>
      </c>
      <c r="G42" s="185" t="s">
        <v>2846</v>
      </c>
      <c r="H42" s="185" t="s">
        <v>2736</v>
      </c>
      <c r="I42" s="185" t="s">
        <v>2736</v>
      </c>
      <c r="J42" s="185" t="s">
        <v>2846</v>
      </c>
      <c r="K42" s="185" t="s">
        <v>2736</v>
      </c>
      <c r="L42" s="185" t="s">
        <v>2736</v>
      </c>
      <c r="M42" s="185" t="s">
        <v>2846</v>
      </c>
      <c r="N42" s="185" t="s">
        <v>2736</v>
      </c>
      <c r="O42" s="185" t="s">
        <v>2736</v>
      </c>
      <c r="P42" s="185" t="s">
        <v>2846</v>
      </c>
      <c r="Q42" s="185" t="s">
        <v>2736</v>
      </c>
      <c r="R42" s="185" t="s">
        <v>2736</v>
      </c>
      <c r="S42" s="185" t="s">
        <v>2846</v>
      </c>
      <c r="T42" s="185" t="s">
        <v>2736</v>
      </c>
      <c r="U42" s="185" t="s">
        <v>2736</v>
      </c>
      <c r="V42" s="185" t="s">
        <v>2846</v>
      </c>
      <c r="W42" s="185" t="s">
        <v>2736</v>
      </c>
      <c r="X42" s="185" t="s">
        <v>2736</v>
      </c>
      <c r="Y42" s="185" t="s">
        <v>2846</v>
      </c>
      <c r="Z42" s="185" t="s">
        <v>2736</v>
      </c>
      <c r="AA42" s="185" t="s">
        <v>2736</v>
      </c>
      <c r="AB42" s="185" t="s">
        <v>2846</v>
      </c>
      <c r="AC42" s="185" t="s">
        <v>2736</v>
      </c>
      <c r="AD42" s="185" t="s">
        <v>2736</v>
      </c>
      <c r="AE42" s="185" t="s">
        <v>2846</v>
      </c>
      <c r="AF42" s="185" t="s">
        <v>2736</v>
      </c>
      <c r="AG42" s="185" t="s">
        <v>2736</v>
      </c>
      <c r="AH42" s="185" t="s">
        <v>2846</v>
      </c>
      <c r="AI42" s="185" t="s">
        <v>2736</v>
      </c>
      <c r="AJ42" s="185" t="s">
        <v>2736</v>
      </c>
      <c r="AK42" s="185" t="s">
        <v>2846</v>
      </c>
      <c r="AL42" s="185" t="s">
        <v>2736</v>
      </c>
      <c r="AM42" s="185" t="s">
        <v>2736</v>
      </c>
      <c r="AN42" s="185" t="s">
        <v>2846</v>
      </c>
      <c r="AO42" s="185" t="s">
        <v>2736</v>
      </c>
      <c r="AP42" s="185" t="s">
        <v>2736</v>
      </c>
      <c r="AQ42" s="185" t="s">
        <v>2846</v>
      </c>
      <c r="AR42" s="185" t="s">
        <v>2736</v>
      </c>
      <c r="AS42" s="185" t="s">
        <v>2736</v>
      </c>
      <c r="AT42" s="185" t="s">
        <v>2846</v>
      </c>
      <c r="AU42" s="185" t="s">
        <v>2736</v>
      </c>
      <c r="AV42" s="185" t="s">
        <v>2736</v>
      </c>
      <c r="AW42" s="185" t="s">
        <v>2846</v>
      </c>
      <c r="AX42" s="185" t="s">
        <v>2736</v>
      </c>
      <c r="AY42" s="185" t="s">
        <v>2736</v>
      </c>
      <c r="AZ42" s="185" t="s">
        <v>2846</v>
      </c>
      <c r="BA42" s="185" t="s">
        <v>2736</v>
      </c>
      <c r="BB42" s="185" t="s">
        <v>2736</v>
      </c>
      <c r="BC42" s="185" t="s">
        <v>2846</v>
      </c>
      <c r="BD42" s="185" t="s">
        <v>2736</v>
      </c>
      <c r="BE42" s="185" t="s">
        <v>2736</v>
      </c>
      <c r="BF42" s="185" t="s">
        <v>2846</v>
      </c>
      <c r="BG42" s="185" t="s">
        <v>2736</v>
      </c>
      <c r="BH42" s="185" t="s">
        <v>2736</v>
      </c>
      <c r="BI42" s="185" t="s">
        <v>2846</v>
      </c>
      <c r="BJ42" s="185" t="s">
        <v>2736</v>
      </c>
      <c r="BK42" s="185" t="s">
        <v>2736</v>
      </c>
      <c r="BL42" s="185" t="s">
        <v>2846</v>
      </c>
      <c r="BM42" s="185" t="s">
        <v>2736</v>
      </c>
      <c r="BN42" s="185" t="s">
        <v>2736</v>
      </c>
      <c r="BO42" s="185" t="s">
        <v>2846</v>
      </c>
      <c r="BP42" s="185" t="s">
        <v>2736</v>
      </c>
      <c r="BQ42" s="185" t="s">
        <v>2736</v>
      </c>
      <c r="BR42" s="185" t="s">
        <v>2846</v>
      </c>
      <c r="BS42" s="185" t="s">
        <v>2736</v>
      </c>
      <c r="BT42" s="185" t="s">
        <v>2736</v>
      </c>
      <c r="BU42" s="185" t="s">
        <v>2846</v>
      </c>
      <c r="BV42" s="185" t="s">
        <v>2736</v>
      </c>
      <c r="BW42" s="185" t="s">
        <v>2736</v>
      </c>
      <c r="BX42" s="185" t="s">
        <v>2846</v>
      </c>
      <c r="BY42" s="185" t="s">
        <v>2736</v>
      </c>
      <c r="BZ42" s="185" t="s">
        <v>2736</v>
      </c>
      <c r="CA42" s="185" t="s">
        <v>2846</v>
      </c>
      <c r="CB42" s="185" t="s">
        <v>2736</v>
      </c>
      <c r="CC42" s="185" t="s">
        <v>2736</v>
      </c>
      <c r="CD42" s="185" t="s">
        <v>2846</v>
      </c>
      <c r="CE42" s="185" t="s">
        <v>2736</v>
      </c>
      <c r="CF42" s="185" t="s">
        <v>2736</v>
      </c>
      <c r="CG42" s="185" t="s">
        <v>2846</v>
      </c>
      <c r="CH42" s="185" t="s">
        <v>2736</v>
      </c>
      <c r="CI42" s="185" t="s">
        <v>2736</v>
      </c>
      <c r="CJ42" s="185" t="s">
        <v>2846</v>
      </c>
      <c r="CK42" s="185" t="s">
        <v>2736</v>
      </c>
      <c r="CL42" s="185" t="s">
        <v>2736</v>
      </c>
      <c r="CM42" s="185" t="s">
        <v>2846</v>
      </c>
      <c r="CN42" s="185" t="s">
        <v>2736</v>
      </c>
      <c r="CO42" s="185" t="s">
        <v>2736</v>
      </c>
      <c r="CP42" s="185" t="s">
        <v>2846</v>
      </c>
      <c r="CQ42" s="185" t="s">
        <v>2736</v>
      </c>
      <c r="CR42" s="185" t="s">
        <v>2736</v>
      </c>
      <c r="CS42" s="185" t="s">
        <v>2846</v>
      </c>
      <c r="CT42" s="185" t="s">
        <v>2736</v>
      </c>
      <c r="CU42" s="185" t="s">
        <v>2736</v>
      </c>
      <c r="CV42" s="185" t="s">
        <v>2846</v>
      </c>
      <c r="CW42" s="185" t="s">
        <v>2736</v>
      </c>
      <c r="CX42" s="185" t="s">
        <v>2736</v>
      </c>
      <c r="CY42" s="185" t="s">
        <v>2846</v>
      </c>
      <c r="CZ42" s="185" t="s">
        <v>2736</v>
      </c>
      <c r="DA42" s="185" t="s">
        <v>2736</v>
      </c>
      <c r="DB42" s="185" t="s">
        <v>2846</v>
      </c>
      <c r="DC42" s="185" t="s">
        <v>2736</v>
      </c>
      <c r="DD42" s="185" t="s">
        <v>2736</v>
      </c>
      <c r="DE42" s="185" t="s">
        <v>2846</v>
      </c>
      <c r="DF42" s="185" t="s">
        <v>2736</v>
      </c>
      <c r="DG42" s="185" t="s">
        <v>2736</v>
      </c>
      <c r="DH42" s="185" t="s">
        <v>2846</v>
      </c>
      <c r="DI42" s="185" t="s">
        <v>2736</v>
      </c>
      <c r="DJ42" s="185" t="s">
        <v>2736</v>
      </c>
      <c r="DK42" s="185" t="s">
        <v>2846</v>
      </c>
      <c r="DL42" s="185" t="s">
        <v>2736</v>
      </c>
      <c r="DM42" s="185" t="s">
        <v>2736</v>
      </c>
      <c r="DN42" s="185" t="s">
        <v>2846</v>
      </c>
      <c r="DO42" s="185" t="s">
        <v>2736</v>
      </c>
      <c r="DP42" s="185" t="s">
        <v>2736</v>
      </c>
      <c r="DQ42" s="185" t="s">
        <v>2846</v>
      </c>
      <c r="DR42" s="185" t="s">
        <v>2736</v>
      </c>
      <c r="DS42" s="185" t="s">
        <v>2736</v>
      </c>
      <c r="DT42" s="185" t="s">
        <v>2846</v>
      </c>
      <c r="DU42" s="185" t="s">
        <v>2736</v>
      </c>
      <c r="DV42" s="185" t="s">
        <v>2736</v>
      </c>
      <c r="DW42" s="185" t="s">
        <v>2846</v>
      </c>
      <c r="DX42" s="185" t="s">
        <v>2736</v>
      </c>
      <c r="DY42" s="185" t="s">
        <v>2736</v>
      </c>
      <c r="DZ42" s="185" t="s">
        <v>2846</v>
      </c>
      <c r="EA42" s="185" t="s">
        <v>2736</v>
      </c>
      <c r="EB42" s="185" t="s">
        <v>2736</v>
      </c>
      <c r="EC42" s="185" t="s">
        <v>2846</v>
      </c>
      <c r="ED42" s="185" t="s">
        <v>2736</v>
      </c>
      <c r="EE42" s="185" t="s">
        <v>2736</v>
      </c>
      <c r="EF42" s="185" t="s">
        <v>2846</v>
      </c>
      <c r="EG42" s="185" t="s">
        <v>2736</v>
      </c>
      <c r="EH42" s="185" t="s">
        <v>2736</v>
      </c>
      <c r="EI42" s="185" t="s">
        <v>2846</v>
      </c>
      <c r="EJ42" s="185" t="s">
        <v>2736</v>
      </c>
      <c r="EK42" s="185" t="s">
        <v>2736</v>
      </c>
      <c r="EL42" s="185" t="s">
        <v>2846</v>
      </c>
      <c r="EM42" s="185" t="s">
        <v>2736</v>
      </c>
      <c r="EN42" s="185" t="s">
        <v>2736</v>
      </c>
      <c r="EO42" s="185" t="s">
        <v>2846</v>
      </c>
      <c r="EP42" s="185" t="s">
        <v>2736</v>
      </c>
      <c r="EQ42" s="185" t="s">
        <v>2736</v>
      </c>
      <c r="ER42" s="185" t="s">
        <v>2846</v>
      </c>
      <c r="ES42" s="185" t="s">
        <v>2736</v>
      </c>
      <c r="ET42" s="185" t="s">
        <v>2736</v>
      </c>
    </row>
    <row r="43" spans="1:150" x14ac:dyDescent="0.25">
      <c r="A43" s="1"/>
      <c r="B43" s="183" t="s">
        <v>3066</v>
      </c>
      <c r="C43" s="183" t="s">
        <v>120</v>
      </c>
      <c r="D43" s="183" t="s">
        <v>123</v>
      </c>
      <c r="E43" s="183" t="s">
        <v>3067</v>
      </c>
      <c r="F43" s="183" t="s">
        <v>3068</v>
      </c>
      <c r="G43" s="183" t="s">
        <v>2846</v>
      </c>
      <c r="H43" s="183" t="s">
        <v>3069</v>
      </c>
      <c r="I43" s="183" t="s">
        <v>2736</v>
      </c>
      <c r="J43" s="183" t="s">
        <v>2846</v>
      </c>
      <c r="K43" s="183" t="s">
        <v>2736</v>
      </c>
      <c r="L43" s="183" t="s">
        <v>3070</v>
      </c>
      <c r="M43" s="183" t="s">
        <v>2846</v>
      </c>
      <c r="N43" s="183" t="s">
        <v>2736</v>
      </c>
      <c r="O43" s="183" t="s">
        <v>3071</v>
      </c>
      <c r="P43" s="183" t="s">
        <v>2846</v>
      </c>
      <c r="Q43" s="183" t="s">
        <v>3069</v>
      </c>
      <c r="R43" s="183" t="s">
        <v>2736</v>
      </c>
      <c r="S43" s="183" t="s">
        <v>2846</v>
      </c>
      <c r="T43" s="183" t="s">
        <v>2736</v>
      </c>
      <c r="U43" s="183" t="s">
        <v>2736</v>
      </c>
      <c r="V43" s="183" t="s">
        <v>2846</v>
      </c>
      <c r="W43" s="183" t="s">
        <v>2736</v>
      </c>
      <c r="X43" s="183" t="s">
        <v>3072</v>
      </c>
      <c r="Y43" s="183" t="s">
        <v>2846</v>
      </c>
      <c r="Z43" s="183" t="s">
        <v>3073</v>
      </c>
      <c r="AA43" s="183" t="s">
        <v>3074</v>
      </c>
      <c r="AB43" s="183" t="s">
        <v>2846</v>
      </c>
      <c r="AC43" s="183" t="s">
        <v>3075</v>
      </c>
      <c r="AD43" s="183" t="s">
        <v>3076</v>
      </c>
      <c r="AE43" s="183" t="s">
        <v>2846</v>
      </c>
      <c r="AF43" s="183" t="s">
        <v>3077</v>
      </c>
      <c r="AG43" s="183" t="s">
        <v>2736</v>
      </c>
      <c r="AH43" s="183" t="s">
        <v>2846</v>
      </c>
      <c r="AI43" s="183" t="s">
        <v>2736</v>
      </c>
      <c r="AJ43" s="183" t="s">
        <v>3078</v>
      </c>
      <c r="AK43" s="183" t="s">
        <v>2846</v>
      </c>
      <c r="AL43" s="183" t="s">
        <v>3079</v>
      </c>
      <c r="AM43" s="183" t="s">
        <v>3080</v>
      </c>
      <c r="AN43" s="183" t="s">
        <v>2846</v>
      </c>
      <c r="AO43" s="183" t="s">
        <v>3081</v>
      </c>
      <c r="AP43" s="183" t="s">
        <v>3082</v>
      </c>
      <c r="AQ43" s="183" t="s">
        <v>2846</v>
      </c>
      <c r="AR43" s="183" t="s">
        <v>3083</v>
      </c>
      <c r="AS43" s="183" t="s">
        <v>3084</v>
      </c>
      <c r="AT43" s="183" t="s">
        <v>2846</v>
      </c>
      <c r="AU43" s="183" t="s">
        <v>3085</v>
      </c>
      <c r="AV43" s="183" t="s">
        <v>2736</v>
      </c>
      <c r="AW43" s="183" t="s">
        <v>2846</v>
      </c>
      <c r="AX43" s="183" t="s">
        <v>2736</v>
      </c>
      <c r="AY43" s="183" t="s">
        <v>3086</v>
      </c>
      <c r="AZ43" s="183" t="s">
        <v>2846</v>
      </c>
      <c r="BA43" s="183" t="s">
        <v>3087</v>
      </c>
      <c r="BB43" s="183" t="s">
        <v>3088</v>
      </c>
      <c r="BC43" s="183" t="s">
        <v>2846</v>
      </c>
      <c r="BD43" s="183" t="s">
        <v>2736</v>
      </c>
      <c r="BE43" s="183" t="s">
        <v>2736</v>
      </c>
      <c r="BF43" s="183" t="s">
        <v>2846</v>
      </c>
      <c r="BG43" s="183" t="s">
        <v>2736</v>
      </c>
      <c r="BH43" s="183" t="s">
        <v>2736</v>
      </c>
      <c r="BI43" s="183" t="s">
        <v>2846</v>
      </c>
      <c r="BJ43" s="183" t="s">
        <v>2736</v>
      </c>
      <c r="BK43" s="183" t="s">
        <v>2736</v>
      </c>
      <c r="BL43" s="183" t="s">
        <v>2846</v>
      </c>
      <c r="BM43" s="183" t="s">
        <v>2736</v>
      </c>
      <c r="BN43" s="183" t="s">
        <v>2736</v>
      </c>
      <c r="BO43" s="183" t="s">
        <v>2846</v>
      </c>
      <c r="BP43" s="183" t="s">
        <v>2736</v>
      </c>
      <c r="BQ43" s="183" t="s">
        <v>2736</v>
      </c>
      <c r="BR43" s="183" t="s">
        <v>2846</v>
      </c>
      <c r="BS43" s="183" t="s">
        <v>2736</v>
      </c>
      <c r="BT43" s="183" t="s">
        <v>2736</v>
      </c>
      <c r="BU43" s="183" t="s">
        <v>2846</v>
      </c>
      <c r="BV43" s="183" t="s">
        <v>2736</v>
      </c>
      <c r="BW43" s="183" t="s">
        <v>2736</v>
      </c>
      <c r="BX43" s="183" t="s">
        <v>2846</v>
      </c>
      <c r="BY43" s="183" t="s">
        <v>2736</v>
      </c>
      <c r="BZ43" s="183" t="s">
        <v>2736</v>
      </c>
      <c r="CA43" s="183" t="s">
        <v>2846</v>
      </c>
      <c r="CB43" s="183" t="s">
        <v>2736</v>
      </c>
      <c r="CC43" s="183" t="s">
        <v>3089</v>
      </c>
      <c r="CD43" s="183" t="s">
        <v>2846</v>
      </c>
      <c r="CE43" s="183" t="s">
        <v>2736</v>
      </c>
      <c r="CF43" s="183" t="s">
        <v>3090</v>
      </c>
      <c r="CG43" s="183" t="s">
        <v>2846</v>
      </c>
      <c r="CH43" s="183" t="s">
        <v>3091</v>
      </c>
      <c r="CI43" s="183" t="s">
        <v>3092</v>
      </c>
      <c r="CJ43" s="183" t="s">
        <v>2846</v>
      </c>
      <c r="CK43" s="183" t="s">
        <v>3093</v>
      </c>
      <c r="CL43" s="183" t="s">
        <v>2736</v>
      </c>
      <c r="CM43" s="183" t="s">
        <v>2846</v>
      </c>
      <c r="CN43" s="183" t="s">
        <v>3094</v>
      </c>
      <c r="CO43" s="183" t="s">
        <v>3095</v>
      </c>
      <c r="CP43" s="183" t="s">
        <v>2846</v>
      </c>
      <c r="CQ43" s="183" t="s">
        <v>3096</v>
      </c>
      <c r="CR43" s="183" t="s">
        <v>3097</v>
      </c>
      <c r="CS43" s="183" t="s">
        <v>2846</v>
      </c>
      <c r="CT43" s="183" t="s">
        <v>3098</v>
      </c>
      <c r="CU43" s="183" t="s">
        <v>3099</v>
      </c>
      <c r="CV43" s="183" t="s">
        <v>2846</v>
      </c>
      <c r="CW43" s="183" t="s">
        <v>3100</v>
      </c>
      <c r="CX43" s="183" t="s">
        <v>3101</v>
      </c>
      <c r="CY43" s="183" t="s">
        <v>2846</v>
      </c>
      <c r="CZ43" s="183" t="s">
        <v>2736</v>
      </c>
      <c r="DA43" s="183" t="s">
        <v>3102</v>
      </c>
      <c r="DB43" s="183" t="s">
        <v>2846</v>
      </c>
      <c r="DC43" s="183" t="s">
        <v>3103</v>
      </c>
      <c r="DD43" s="183" t="s">
        <v>2736</v>
      </c>
      <c r="DE43" s="183" t="s">
        <v>2846</v>
      </c>
      <c r="DF43" s="183" t="s">
        <v>3104</v>
      </c>
      <c r="DG43" s="183" t="s">
        <v>3105</v>
      </c>
      <c r="DH43" s="183" t="s">
        <v>2846</v>
      </c>
      <c r="DI43" s="183" t="s">
        <v>3106</v>
      </c>
      <c r="DJ43" s="183" t="s">
        <v>2736</v>
      </c>
      <c r="DK43" s="183" t="s">
        <v>2846</v>
      </c>
      <c r="DL43" s="183" t="s">
        <v>3107</v>
      </c>
      <c r="DM43" s="183" t="s">
        <v>2736</v>
      </c>
      <c r="DN43" s="183" t="s">
        <v>2846</v>
      </c>
      <c r="DO43" s="183" t="s">
        <v>2736</v>
      </c>
      <c r="DP43" s="183" t="s">
        <v>3108</v>
      </c>
      <c r="DQ43" s="183" t="s">
        <v>2846</v>
      </c>
      <c r="DR43" s="183" t="s">
        <v>2736</v>
      </c>
      <c r="DS43" s="183" t="s">
        <v>3109</v>
      </c>
      <c r="DT43" s="183" t="s">
        <v>2846</v>
      </c>
      <c r="DU43" s="183" t="s">
        <v>2736</v>
      </c>
      <c r="DV43" s="183" t="s">
        <v>3110</v>
      </c>
      <c r="DW43" s="183" t="s">
        <v>2846</v>
      </c>
      <c r="DX43" s="183" t="s">
        <v>2736</v>
      </c>
      <c r="DY43" s="183" t="s">
        <v>3111</v>
      </c>
      <c r="DZ43" s="183" t="s">
        <v>2846</v>
      </c>
      <c r="EA43" s="183" t="s">
        <v>2736</v>
      </c>
      <c r="EB43" s="183" t="s">
        <v>2736</v>
      </c>
      <c r="EC43" s="183" t="s">
        <v>2846</v>
      </c>
      <c r="ED43" s="183" t="s">
        <v>2736</v>
      </c>
      <c r="EE43" s="183" t="s">
        <v>3112</v>
      </c>
      <c r="EF43" s="183" t="s">
        <v>2846</v>
      </c>
      <c r="EG43" s="183" t="s">
        <v>2736</v>
      </c>
      <c r="EH43" s="183" t="s">
        <v>2736</v>
      </c>
      <c r="EI43" s="183" t="s">
        <v>2846</v>
      </c>
      <c r="EJ43" s="183" t="s">
        <v>3113</v>
      </c>
      <c r="EK43" s="183" t="s">
        <v>2736</v>
      </c>
      <c r="EL43" s="183" t="s">
        <v>2846</v>
      </c>
      <c r="EM43" s="183" t="s">
        <v>3114</v>
      </c>
      <c r="EN43" s="183" t="s">
        <v>2736</v>
      </c>
      <c r="EO43" s="183" t="s">
        <v>2846</v>
      </c>
      <c r="EP43" s="183" t="s">
        <v>3115</v>
      </c>
      <c r="EQ43" s="183" t="s">
        <v>3116</v>
      </c>
      <c r="ER43" s="183" t="s">
        <v>2846</v>
      </c>
      <c r="ES43" s="183" t="s">
        <v>3117</v>
      </c>
      <c r="ET43" s="183" t="s">
        <v>3118</v>
      </c>
    </row>
    <row r="44" spans="1:150" x14ac:dyDescent="0.25">
      <c r="A44" s="1"/>
      <c r="B44" s="184" t="s">
        <v>3119</v>
      </c>
      <c r="C44" s="184" t="s">
        <v>120</v>
      </c>
      <c r="D44" s="184" t="s">
        <v>123</v>
      </c>
      <c r="E44" s="184" t="s">
        <v>3120</v>
      </c>
      <c r="F44" s="184" t="s">
        <v>3121</v>
      </c>
      <c r="G44" s="185" t="s">
        <v>2846</v>
      </c>
      <c r="H44" s="185" t="s">
        <v>3069</v>
      </c>
      <c r="I44" s="185" t="s">
        <v>2736</v>
      </c>
      <c r="J44" s="185" t="s">
        <v>2846</v>
      </c>
      <c r="K44" s="185" t="s">
        <v>2736</v>
      </c>
      <c r="L44" s="185" t="s">
        <v>3070</v>
      </c>
      <c r="M44" s="185" t="s">
        <v>2846</v>
      </c>
      <c r="N44" s="185" t="s">
        <v>2736</v>
      </c>
      <c r="O44" s="185" t="s">
        <v>3071</v>
      </c>
      <c r="P44" s="185" t="s">
        <v>2846</v>
      </c>
      <c r="Q44" s="185" t="s">
        <v>3069</v>
      </c>
      <c r="R44" s="185" t="s">
        <v>2736</v>
      </c>
      <c r="S44" s="185" t="s">
        <v>2846</v>
      </c>
      <c r="T44" s="185" t="s">
        <v>2736</v>
      </c>
      <c r="U44" s="185" t="s">
        <v>2736</v>
      </c>
      <c r="V44" s="185" t="s">
        <v>2846</v>
      </c>
      <c r="W44" s="185" t="s">
        <v>2736</v>
      </c>
      <c r="X44" s="185" t="s">
        <v>3072</v>
      </c>
      <c r="Y44" s="185" t="s">
        <v>2846</v>
      </c>
      <c r="Z44" s="185" t="s">
        <v>2736</v>
      </c>
      <c r="AA44" s="185" t="s">
        <v>3074</v>
      </c>
      <c r="AB44" s="185" t="s">
        <v>2846</v>
      </c>
      <c r="AC44" s="185" t="s">
        <v>3122</v>
      </c>
      <c r="AD44" s="185" t="s">
        <v>3123</v>
      </c>
      <c r="AE44" s="185" t="s">
        <v>2846</v>
      </c>
      <c r="AF44" s="185" t="s">
        <v>3124</v>
      </c>
      <c r="AG44" s="185" t="s">
        <v>2736</v>
      </c>
      <c r="AH44" s="185" t="s">
        <v>2846</v>
      </c>
      <c r="AI44" s="185" t="s">
        <v>2736</v>
      </c>
      <c r="AJ44" s="185" t="s">
        <v>2736</v>
      </c>
      <c r="AK44" s="185" t="s">
        <v>2846</v>
      </c>
      <c r="AL44" s="185" t="s">
        <v>2736</v>
      </c>
      <c r="AM44" s="185" t="s">
        <v>2736</v>
      </c>
      <c r="AN44" s="185" t="s">
        <v>2846</v>
      </c>
      <c r="AO44" s="185" t="s">
        <v>2736</v>
      </c>
      <c r="AP44" s="185" t="s">
        <v>2736</v>
      </c>
      <c r="AQ44" s="185" t="s">
        <v>2846</v>
      </c>
      <c r="AR44" s="185" t="s">
        <v>2736</v>
      </c>
      <c r="AS44" s="185" t="s">
        <v>2736</v>
      </c>
      <c r="AT44" s="185" t="s">
        <v>2846</v>
      </c>
      <c r="AU44" s="185" t="s">
        <v>3125</v>
      </c>
      <c r="AV44" s="185" t="s">
        <v>2736</v>
      </c>
      <c r="AW44" s="185" t="s">
        <v>2846</v>
      </c>
      <c r="AX44" s="185" t="s">
        <v>2736</v>
      </c>
      <c r="AY44" s="185" t="s">
        <v>3126</v>
      </c>
      <c r="AZ44" s="185" t="s">
        <v>2846</v>
      </c>
      <c r="BA44" s="185" t="s">
        <v>2736</v>
      </c>
      <c r="BB44" s="185" t="s">
        <v>3127</v>
      </c>
      <c r="BC44" s="185" t="s">
        <v>2846</v>
      </c>
      <c r="BD44" s="185" t="s">
        <v>2736</v>
      </c>
      <c r="BE44" s="185" t="s">
        <v>2736</v>
      </c>
      <c r="BF44" s="185" t="s">
        <v>2846</v>
      </c>
      <c r="BG44" s="185" t="s">
        <v>2736</v>
      </c>
      <c r="BH44" s="185" t="s">
        <v>2736</v>
      </c>
      <c r="BI44" s="185" t="s">
        <v>2846</v>
      </c>
      <c r="BJ44" s="185" t="s">
        <v>2736</v>
      </c>
      <c r="BK44" s="185" t="s">
        <v>2736</v>
      </c>
      <c r="BL44" s="185" t="s">
        <v>2846</v>
      </c>
      <c r="BM44" s="185" t="s">
        <v>2736</v>
      </c>
      <c r="BN44" s="185" t="s">
        <v>2736</v>
      </c>
      <c r="BO44" s="185" t="s">
        <v>2846</v>
      </c>
      <c r="BP44" s="185" t="s">
        <v>2736</v>
      </c>
      <c r="BQ44" s="185" t="s">
        <v>2736</v>
      </c>
      <c r="BR44" s="185" t="s">
        <v>2846</v>
      </c>
      <c r="BS44" s="185" t="s">
        <v>2736</v>
      </c>
      <c r="BT44" s="185" t="s">
        <v>2736</v>
      </c>
      <c r="BU44" s="185" t="s">
        <v>2846</v>
      </c>
      <c r="BV44" s="185" t="s">
        <v>2736</v>
      </c>
      <c r="BW44" s="185" t="s">
        <v>2736</v>
      </c>
      <c r="BX44" s="185" t="s">
        <v>2846</v>
      </c>
      <c r="BY44" s="185" t="s">
        <v>2736</v>
      </c>
      <c r="BZ44" s="185" t="s">
        <v>2736</v>
      </c>
      <c r="CA44" s="185" t="s">
        <v>2846</v>
      </c>
      <c r="CB44" s="185" t="s">
        <v>2736</v>
      </c>
      <c r="CC44" s="185" t="s">
        <v>3089</v>
      </c>
      <c r="CD44" s="185" t="s">
        <v>2846</v>
      </c>
      <c r="CE44" s="185" t="s">
        <v>2736</v>
      </c>
      <c r="CF44" s="185" t="s">
        <v>3090</v>
      </c>
      <c r="CG44" s="185" t="s">
        <v>2846</v>
      </c>
      <c r="CH44" s="185" t="s">
        <v>2736</v>
      </c>
      <c r="CI44" s="185" t="s">
        <v>3092</v>
      </c>
      <c r="CJ44" s="185" t="s">
        <v>2846</v>
      </c>
      <c r="CK44" s="185" t="s">
        <v>3128</v>
      </c>
      <c r="CL44" s="185" t="s">
        <v>2736</v>
      </c>
      <c r="CM44" s="185" t="s">
        <v>2846</v>
      </c>
      <c r="CN44" s="185" t="s">
        <v>2736</v>
      </c>
      <c r="CO44" s="185" t="s">
        <v>3095</v>
      </c>
      <c r="CP44" s="185" t="s">
        <v>2846</v>
      </c>
      <c r="CQ44" s="185" t="s">
        <v>3129</v>
      </c>
      <c r="CR44" s="185" t="s">
        <v>3130</v>
      </c>
      <c r="CS44" s="185" t="s">
        <v>2846</v>
      </c>
      <c r="CT44" s="185" t="s">
        <v>2736</v>
      </c>
      <c r="CU44" s="185" t="s">
        <v>2736</v>
      </c>
      <c r="CV44" s="185" t="s">
        <v>2846</v>
      </c>
      <c r="CW44" s="185" t="s">
        <v>3131</v>
      </c>
      <c r="CX44" s="185" t="s">
        <v>3132</v>
      </c>
      <c r="CY44" s="185" t="s">
        <v>2846</v>
      </c>
      <c r="CZ44" s="185" t="s">
        <v>2736</v>
      </c>
      <c r="DA44" s="185" t="s">
        <v>3133</v>
      </c>
      <c r="DB44" s="185" t="s">
        <v>2846</v>
      </c>
      <c r="DC44" s="185" t="s">
        <v>3103</v>
      </c>
      <c r="DD44" s="185" t="s">
        <v>2736</v>
      </c>
      <c r="DE44" s="185" t="s">
        <v>2846</v>
      </c>
      <c r="DF44" s="185" t="s">
        <v>3134</v>
      </c>
      <c r="DG44" s="185" t="s">
        <v>3105</v>
      </c>
      <c r="DH44" s="185" t="s">
        <v>2846</v>
      </c>
      <c r="DI44" s="185" t="s">
        <v>2736</v>
      </c>
      <c r="DJ44" s="185" t="s">
        <v>2736</v>
      </c>
      <c r="DK44" s="185" t="s">
        <v>2846</v>
      </c>
      <c r="DL44" s="185" t="s">
        <v>2736</v>
      </c>
      <c r="DM44" s="185" t="s">
        <v>2736</v>
      </c>
      <c r="DN44" s="185" t="s">
        <v>2846</v>
      </c>
      <c r="DO44" s="185" t="s">
        <v>2736</v>
      </c>
      <c r="DP44" s="185" t="s">
        <v>3108</v>
      </c>
      <c r="DQ44" s="185" t="s">
        <v>2846</v>
      </c>
      <c r="DR44" s="185" t="s">
        <v>2736</v>
      </c>
      <c r="DS44" s="185" t="s">
        <v>3109</v>
      </c>
      <c r="DT44" s="185" t="s">
        <v>2846</v>
      </c>
      <c r="DU44" s="185" t="s">
        <v>2736</v>
      </c>
      <c r="DV44" s="185" t="s">
        <v>3110</v>
      </c>
      <c r="DW44" s="185" t="s">
        <v>2846</v>
      </c>
      <c r="DX44" s="185" t="s">
        <v>2736</v>
      </c>
      <c r="DY44" s="185" t="s">
        <v>3111</v>
      </c>
      <c r="DZ44" s="185" t="s">
        <v>2846</v>
      </c>
      <c r="EA44" s="185" t="s">
        <v>2736</v>
      </c>
      <c r="EB44" s="185" t="s">
        <v>2736</v>
      </c>
      <c r="EC44" s="185" t="s">
        <v>2846</v>
      </c>
      <c r="ED44" s="185" t="s">
        <v>2736</v>
      </c>
      <c r="EE44" s="185" t="s">
        <v>3112</v>
      </c>
      <c r="EF44" s="185" t="s">
        <v>2846</v>
      </c>
      <c r="EG44" s="185" t="s">
        <v>2736</v>
      </c>
      <c r="EH44" s="185" t="s">
        <v>2736</v>
      </c>
      <c r="EI44" s="185" t="s">
        <v>2846</v>
      </c>
      <c r="EJ44" s="185" t="s">
        <v>3113</v>
      </c>
      <c r="EK44" s="185" t="s">
        <v>2736</v>
      </c>
      <c r="EL44" s="185" t="s">
        <v>2846</v>
      </c>
      <c r="EM44" s="185" t="s">
        <v>2736</v>
      </c>
      <c r="EN44" s="185" t="s">
        <v>2736</v>
      </c>
      <c r="EO44" s="185" t="s">
        <v>2846</v>
      </c>
      <c r="EP44" s="185" t="s">
        <v>2736</v>
      </c>
      <c r="EQ44" s="185" t="s">
        <v>3135</v>
      </c>
      <c r="ER44" s="185" t="s">
        <v>2846</v>
      </c>
      <c r="ES44" s="185" t="s">
        <v>3136</v>
      </c>
      <c r="ET44" s="185" t="s">
        <v>3118</v>
      </c>
    </row>
    <row r="45" spans="1:150" x14ac:dyDescent="0.25">
      <c r="A45" s="1"/>
      <c r="B45" s="184" t="s">
        <v>3137</v>
      </c>
      <c r="C45" s="184" t="s">
        <v>120</v>
      </c>
      <c r="D45" s="184" t="s">
        <v>123</v>
      </c>
      <c r="E45" s="184" t="s">
        <v>3138</v>
      </c>
      <c r="F45" s="184" t="s">
        <v>3139</v>
      </c>
      <c r="G45" s="185" t="s">
        <v>2846</v>
      </c>
      <c r="H45" s="185" t="s">
        <v>2736</v>
      </c>
      <c r="I45" s="185" t="s">
        <v>2736</v>
      </c>
      <c r="J45" s="185" t="s">
        <v>2846</v>
      </c>
      <c r="K45" s="185" t="s">
        <v>2736</v>
      </c>
      <c r="L45" s="185" t="s">
        <v>2736</v>
      </c>
      <c r="M45" s="185" t="s">
        <v>2846</v>
      </c>
      <c r="N45" s="185" t="s">
        <v>2736</v>
      </c>
      <c r="O45" s="185" t="s">
        <v>2736</v>
      </c>
      <c r="P45" s="185" t="s">
        <v>2846</v>
      </c>
      <c r="Q45" s="185" t="s">
        <v>2736</v>
      </c>
      <c r="R45" s="185" t="s">
        <v>2736</v>
      </c>
      <c r="S45" s="185" t="s">
        <v>2846</v>
      </c>
      <c r="T45" s="185" t="s">
        <v>2736</v>
      </c>
      <c r="U45" s="185" t="s">
        <v>2736</v>
      </c>
      <c r="V45" s="185" t="s">
        <v>2846</v>
      </c>
      <c r="W45" s="185" t="s">
        <v>2736</v>
      </c>
      <c r="X45" s="185" t="s">
        <v>2736</v>
      </c>
      <c r="Y45" s="185" t="s">
        <v>2846</v>
      </c>
      <c r="Z45" s="185" t="s">
        <v>3073</v>
      </c>
      <c r="AA45" s="185" t="s">
        <v>2736</v>
      </c>
      <c r="AB45" s="185" t="s">
        <v>2846</v>
      </c>
      <c r="AC45" s="185" t="s">
        <v>3140</v>
      </c>
      <c r="AD45" s="185" t="s">
        <v>3141</v>
      </c>
      <c r="AE45" s="185" t="s">
        <v>2846</v>
      </c>
      <c r="AF45" s="185" t="s">
        <v>3142</v>
      </c>
      <c r="AG45" s="185" t="s">
        <v>2736</v>
      </c>
      <c r="AH45" s="185" t="s">
        <v>2846</v>
      </c>
      <c r="AI45" s="185" t="s">
        <v>2736</v>
      </c>
      <c r="AJ45" s="185" t="s">
        <v>3078</v>
      </c>
      <c r="AK45" s="185" t="s">
        <v>2846</v>
      </c>
      <c r="AL45" s="185" t="s">
        <v>3079</v>
      </c>
      <c r="AM45" s="185" t="s">
        <v>3080</v>
      </c>
      <c r="AN45" s="185" t="s">
        <v>2846</v>
      </c>
      <c r="AO45" s="185" t="s">
        <v>3081</v>
      </c>
      <c r="AP45" s="185" t="s">
        <v>3082</v>
      </c>
      <c r="AQ45" s="185" t="s">
        <v>2846</v>
      </c>
      <c r="AR45" s="185" t="s">
        <v>3083</v>
      </c>
      <c r="AS45" s="185" t="s">
        <v>3084</v>
      </c>
      <c r="AT45" s="185" t="s">
        <v>2846</v>
      </c>
      <c r="AU45" s="185" t="s">
        <v>3143</v>
      </c>
      <c r="AV45" s="185" t="s">
        <v>2736</v>
      </c>
      <c r="AW45" s="185" t="s">
        <v>2846</v>
      </c>
      <c r="AX45" s="185" t="s">
        <v>2736</v>
      </c>
      <c r="AY45" s="185" t="s">
        <v>3144</v>
      </c>
      <c r="AZ45" s="185" t="s">
        <v>2846</v>
      </c>
      <c r="BA45" s="185" t="s">
        <v>3087</v>
      </c>
      <c r="BB45" s="185" t="s">
        <v>3145</v>
      </c>
      <c r="BC45" s="185" t="s">
        <v>2846</v>
      </c>
      <c r="BD45" s="185" t="s">
        <v>2736</v>
      </c>
      <c r="BE45" s="185" t="s">
        <v>2736</v>
      </c>
      <c r="BF45" s="185" t="s">
        <v>2846</v>
      </c>
      <c r="BG45" s="185" t="s">
        <v>2736</v>
      </c>
      <c r="BH45" s="185" t="s">
        <v>2736</v>
      </c>
      <c r="BI45" s="185" t="s">
        <v>2846</v>
      </c>
      <c r="BJ45" s="185" t="s">
        <v>2736</v>
      </c>
      <c r="BK45" s="185" t="s">
        <v>2736</v>
      </c>
      <c r="BL45" s="185" t="s">
        <v>2846</v>
      </c>
      <c r="BM45" s="185" t="s">
        <v>2736</v>
      </c>
      <c r="BN45" s="185" t="s">
        <v>2736</v>
      </c>
      <c r="BO45" s="185" t="s">
        <v>2846</v>
      </c>
      <c r="BP45" s="185" t="s">
        <v>2736</v>
      </c>
      <c r="BQ45" s="185" t="s">
        <v>2736</v>
      </c>
      <c r="BR45" s="185" t="s">
        <v>2846</v>
      </c>
      <c r="BS45" s="185" t="s">
        <v>2736</v>
      </c>
      <c r="BT45" s="185" t="s">
        <v>2736</v>
      </c>
      <c r="BU45" s="185" t="s">
        <v>2846</v>
      </c>
      <c r="BV45" s="185" t="s">
        <v>2736</v>
      </c>
      <c r="BW45" s="185" t="s">
        <v>2736</v>
      </c>
      <c r="BX45" s="185" t="s">
        <v>2846</v>
      </c>
      <c r="BY45" s="185" t="s">
        <v>2736</v>
      </c>
      <c r="BZ45" s="185" t="s">
        <v>2736</v>
      </c>
      <c r="CA45" s="185" t="s">
        <v>2846</v>
      </c>
      <c r="CB45" s="185" t="s">
        <v>2736</v>
      </c>
      <c r="CC45" s="185" t="s">
        <v>2736</v>
      </c>
      <c r="CD45" s="185" t="s">
        <v>2846</v>
      </c>
      <c r="CE45" s="185" t="s">
        <v>2736</v>
      </c>
      <c r="CF45" s="185" t="s">
        <v>2736</v>
      </c>
      <c r="CG45" s="185" t="s">
        <v>2846</v>
      </c>
      <c r="CH45" s="185" t="s">
        <v>3091</v>
      </c>
      <c r="CI45" s="185" t="s">
        <v>2736</v>
      </c>
      <c r="CJ45" s="185" t="s">
        <v>2846</v>
      </c>
      <c r="CK45" s="185" t="s">
        <v>3146</v>
      </c>
      <c r="CL45" s="185" t="s">
        <v>2736</v>
      </c>
      <c r="CM45" s="185" t="s">
        <v>2846</v>
      </c>
      <c r="CN45" s="185" t="s">
        <v>3094</v>
      </c>
      <c r="CO45" s="185" t="s">
        <v>2736</v>
      </c>
      <c r="CP45" s="185" t="s">
        <v>2846</v>
      </c>
      <c r="CQ45" s="185" t="s">
        <v>3147</v>
      </c>
      <c r="CR45" s="185" t="s">
        <v>3148</v>
      </c>
      <c r="CS45" s="185" t="s">
        <v>2846</v>
      </c>
      <c r="CT45" s="185" t="s">
        <v>3098</v>
      </c>
      <c r="CU45" s="185" t="s">
        <v>3099</v>
      </c>
      <c r="CV45" s="185" t="s">
        <v>2846</v>
      </c>
      <c r="CW45" s="185" t="s">
        <v>3149</v>
      </c>
      <c r="CX45" s="185" t="s">
        <v>3150</v>
      </c>
      <c r="CY45" s="185" t="s">
        <v>2846</v>
      </c>
      <c r="CZ45" s="185" t="s">
        <v>2736</v>
      </c>
      <c r="DA45" s="185" t="s">
        <v>3151</v>
      </c>
      <c r="DB45" s="185" t="s">
        <v>2846</v>
      </c>
      <c r="DC45" s="185" t="s">
        <v>2736</v>
      </c>
      <c r="DD45" s="185" t="s">
        <v>2736</v>
      </c>
      <c r="DE45" s="185" t="s">
        <v>2846</v>
      </c>
      <c r="DF45" s="185" t="s">
        <v>3152</v>
      </c>
      <c r="DG45" s="185" t="s">
        <v>2736</v>
      </c>
      <c r="DH45" s="185" t="s">
        <v>2846</v>
      </c>
      <c r="DI45" s="185" t="s">
        <v>3106</v>
      </c>
      <c r="DJ45" s="185" t="s">
        <v>2736</v>
      </c>
      <c r="DK45" s="185" t="s">
        <v>2846</v>
      </c>
      <c r="DL45" s="185" t="s">
        <v>3107</v>
      </c>
      <c r="DM45" s="185" t="s">
        <v>2736</v>
      </c>
      <c r="DN45" s="185" t="s">
        <v>2846</v>
      </c>
      <c r="DO45" s="185" t="s">
        <v>2736</v>
      </c>
      <c r="DP45" s="185" t="s">
        <v>2736</v>
      </c>
      <c r="DQ45" s="185" t="s">
        <v>2846</v>
      </c>
      <c r="DR45" s="185" t="s">
        <v>2736</v>
      </c>
      <c r="DS45" s="185" t="s">
        <v>2736</v>
      </c>
      <c r="DT45" s="185" t="s">
        <v>2846</v>
      </c>
      <c r="DU45" s="185" t="s">
        <v>2736</v>
      </c>
      <c r="DV45" s="185" t="s">
        <v>2736</v>
      </c>
      <c r="DW45" s="185" t="s">
        <v>2846</v>
      </c>
      <c r="DX45" s="185" t="s">
        <v>2736</v>
      </c>
      <c r="DY45" s="185" t="s">
        <v>2736</v>
      </c>
      <c r="DZ45" s="185" t="s">
        <v>2846</v>
      </c>
      <c r="EA45" s="185" t="s">
        <v>2736</v>
      </c>
      <c r="EB45" s="185" t="s">
        <v>2736</v>
      </c>
      <c r="EC45" s="185" t="s">
        <v>2846</v>
      </c>
      <c r="ED45" s="185" t="s">
        <v>2736</v>
      </c>
      <c r="EE45" s="185" t="s">
        <v>2736</v>
      </c>
      <c r="EF45" s="185" t="s">
        <v>2846</v>
      </c>
      <c r="EG45" s="185" t="s">
        <v>2736</v>
      </c>
      <c r="EH45" s="185" t="s">
        <v>2736</v>
      </c>
      <c r="EI45" s="185" t="s">
        <v>2846</v>
      </c>
      <c r="EJ45" s="185" t="s">
        <v>2736</v>
      </c>
      <c r="EK45" s="185" t="s">
        <v>2736</v>
      </c>
      <c r="EL45" s="185" t="s">
        <v>2846</v>
      </c>
      <c r="EM45" s="185" t="s">
        <v>3114</v>
      </c>
      <c r="EN45" s="185" t="s">
        <v>2736</v>
      </c>
      <c r="EO45" s="185" t="s">
        <v>2846</v>
      </c>
      <c r="EP45" s="185" t="s">
        <v>3115</v>
      </c>
      <c r="EQ45" s="185" t="s">
        <v>3153</v>
      </c>
      <c r="ER45" s="185" t="s">
        <v>2846</v>
      </c>
      <c r="ES45" s="185" t="s">
        <v>3154</v>
      </c>
      <c r="ET45" s="185" t="s">
        <v>2736</v>
      </c>
    </row>
    <row r="46" spans="1:150" x14ac:dyDescent="0.25">
      <c r="A46" s="1"/>
      <c r="B46" s="183" t="s">
        <v>3155</v>
      </c>
      <c r="C46" s="183" t="s">
        <v>127</v>
      </c>
      <c r="D46" s="183" t="s">
        <v>1177</v>
      </c>
      <c r="E46" s="183" t="s">
        <v>3156</v>
      </c>
      <c r="F46" s="183" t="s">
        <v>3157</v>
      </c>
      <c r="G46" s="183" t="s">
        <v>2846</v>
      </c>
      <c r="H46" s="183" t="s">
        <v>2736</v>
      </c>
      <c r="I46" s="183" t="s">
        <v>2736</v>
      </c>
      <c r="J46" s="183" t="s">
        <v>2846</v>
      </c>
      <c r="K46" s="183" t="s">
        <v>2736</v>
      </c>
      <c r="L46" s="183" t="s">
        <v>2736</v>
      </c>
      <c r="M46" s="183" t="s">
        <v>2846</v>
      </c>
      <c r="N46" s="183" t="s">
        <v>2736</v>
      </c>
      <c r="O46" s="183" t="s">
        <v>2736</v>
      </c>
      <c r="P46" s="183" t="s">
        <v>2846</v>
      </c>
      <c r="Q46" s="183" t="s">
        <v>2736</v>
      </c>
      <c r="R46" s="183" t="s">
        <v>2736</v>
      </c>
      <c r="S46" s="183" t="s">
        <v>2846</v>
      </c>
      <c r="T46" s="183" t="s">
        <v>2736</v>
      </c>
      <c r="U46" s="183" t="s">
        <v>2736</v>
      </c>
      <c r="V46" s="183" t="s">
        <v>2846</v>
      </c>
      <c r="W46" s="183" t="s">
        <v>2736</v>
      </c>
      <c r="X46" s="183" t="s">
        <v>2736</v>
      </c>
      <c r="Y46" s="183" t="s">
        <v>2846</v>
      </c>
      <c r="Z46" s="183" t="s">
        <v>2736</v>
      </c>
      <c r="AA46" s="183" t="s">
        <v>2736</v>
      </c>
      <c r="AB46" s="183" t="s">
        <v>2846</v>
      </c>
      <c r="AC46" s="183" t="s">
        <v>2736</v>
      </c>
      <c r="AD46" s="183" t="s">
        <v>2736</v>
      </c>
      <c r="AE46" s="183" t="s">
        <v>2846</v>
      </c>
      <c r="AF46" s="183" t="s">
        <v>2736</v>
      </c>
      <c r="AG46" s="183" t="s">
        <v>2736</v>
      </c>
      <c r="AH46" s="183" t="s">
        <v>2846</v>
      </c>
      <c r="AI46" s="183" t="s">
        <v>2736</v>
      </c>
      <c r="AJ46" s="183" t="s">
        <v>2736</v>
      </c>
      <c r="AK46" s="183" t="s">
        <v>2846</v>
      </c>
      <c r="AL46" s="183" t="s">
        <v>2736</v>
      </c>
      <c r="AM46" s="183" t="s">
        <v>2736</v>
      </c>
      <c r="AN46" s="183" t="s">
        <v>2846</v>
      </c>
      <c r="AO46" s="183" t="s">
        <v>2736</v>
      </c>
      <c r="AP46" s="183" t="s">
        <v>2736</v>
      </c>
      <c r="AQ46" s="183" t="s">
        <v>2846</v>
      </c>
      <c r="AR46" s="183" t="s">
        <v>2736</v>
      </c>
      <c r="AS46" s="183" t="s">
        <v>2736</v>
      </c>
      <c r="AT46" s="183" t="s">
        <v>2846</v>
      </c>
      <c r="AU46" s="183" t="s">
        <v>2736</v>
      </c>
      <c r="AV46" s="183" t="s">
        <v>2736</v>
      </c>
      <c r="AW46" s="183" t="s">
        <v>2846</v>
      </c>
      <c r="AX46" s="183" t="s">
        <v>2736</v>
      </c>
      <c r="AY46" s="183" t="s">
        <v>2736</v>
      </c>
      <c r="AZ46" s="183" t="s">
        <v>2846</v>
      </c>
      <c r="BA46" s="183" t="s">
        <v>2736</v>
      </c>
      <c r="BB46" s="183" t="s">
        <v>2736</v>
      </c>
      <c r="BC46" s="183" t="s">
        <v>2846</v>
      </c>
      <c r="BD46" s="183" t="s">
        <v>2736</v>
      </c>
      <c r="BE46" s="183" t="s">
        <v>2736</v>
      </c>
      <c r="BF46" s="183" t="s">
        <v>2846</v>
      </c>
      <c r="BG46" s="183" t="s">
        <v>2736</v>
      </c>
      <c r="BH46" s="183" t="s">
        <v>2736</v>
      </c>
      <c r="BI46" s="183" t="s">
        <v>2846</v>
      </c>
      <c r="BJ46" s="183" t="s">
        <v>2736</v>
      </c>
      <c r="BK46" s="183" t="s">
        <v>2736</v>
      </c>
      <c r="BL46" s="183" t="s">
        <v>2846</v>
      </c>
      <c r="BM46" s="183" t="s">
        <v>2736</v>
      </c>
      <c r="BN46" s="183" t="s">
        <v>2736</v>
      </c>
      <c r="BO46" s="183" t="s">
        <v>2846</v>
      </c>
      <c r="BP46" s="183" t="s">
        <v>2736</v>
      </c>
      <c r="BQ46" s="183" t="s">
        <v>2736</v>
      </c>
      <c r="BR46" s="183" t="s">
        <v>2846</v>
      </c>
      <c r="BS46" s="183" t="s">
        <v>2736</v>
      </c>
      <c r="BT46" s="183" t="s">
        <v>2736</v>
      </c>
      <c r="BU46" s="183" t="s">
        <v>2846</v>
      </c>
      <c r="BV46" s="183" t="s">
        <v>2736</v>
      </c>
      <c r="BW46" s="183" t="s">
        <v>2736</v>
      </c>
      <c r="BX46" s="183" t="s">
        <v>2846</v>
      </c>
      <c r="BY46" s="183" t="s">
        <v>2736</v>
      </c>
      <c r="BZ46" s="183" t="s">
        <v>2736</v>
      </c>
      <c r="CA46" s="183" t="s">
        <v>2846</v>
      </c>
      <c r="CB46" s="183" t="s">
        <v>2736</v>
      </c>
      <c r="CC46" s="183" t="s">
        <v>2736</v>
      </c>
      <c r="CD46" s="183" t="s">
        <v>2846</v>
      </c>
      <c r="CE46" s="183" t="s">
        <v>2736</v>
      </c>
      <c r="CF46" s="183" t="s">
        <v>2736</v>
      </c>
      <c r="CG46" s="183" t="s">
        <v>2846</v>
      </c>
      <c r="CH46" s="183" t="s">
        <v>2736</v>
      </c>
      <c r="CI46" s="183" t="s">
        <v>2736</v>
      </c>
      <c r="CJ46" s="183" t="s">
        <v>2846</v>
      </c>
      <c r="CK46" s="183" t="s">
        <v>2736</v>
      </c>
      <c r="CL46" s="183" t="s">
        <v>2736</v>
      </c>
      <c r="CM46" s="183" t="s">
        <v>2846</v>
      </c>
      <c r="CN46" s="183" t="s">
        <v>2736</v>
      </c>
      <c r="CO46" s="183" t="s">
        <v>2736</v>
      </c>
      <c r="CP46" s="183" t="s">
        <v>2846</v>
      </c>
      <c r="CQ46" s="183" t="s">
        <v>2736</v>
      </c>
      <c r="CR46" s="183" t="s">
        <v>2736</v>
      </c>
      <c r="CS46" s="183" t="s">
        <v>2846</v>
      </c>
      <c r="CT46" s="183" t="s">
        <v>2736</v>
      </c>
      <c r="CU46" s="183" t="s">
        <v>2736</v>
      </c>
      <c r="CV46" s="183" t="s">
        <v>2846</v>
      </c>
      <c r="CW46" s="183" t="s">
        <v>2736</v>
      </c>
      <c r="CX46" s="183" t="s">
        <v>2736</v>
      </c>
      <c r="CY46" s="183" t="s">
        <v>2846</v>
      </c>
      <c r="CZ46" s="183" t="s">
        <v>2736</v>
      </c>
      <c r="DA46" s="183" t="s">
        <v>2736</v>
      </c>
      <c r="DB46" s="183" t="s">
        <v>2846</v>
      </c>
      <c r="DC46" s="183" t="s">
        <v>2736</v>
      </c>
      <c r="DD46" s="183" t="s">
        <v>2736</v>
      </c>
      <c r="DE46" s="183" t="s">
        <v>2846</v>
      </c>
      <c r="DF46" s="183" t="s">
        <v>2736</v>
      </c>
      <c r="DG46" s="183" t="s">
        <v>2736</v>
      </c>
      <c r="DH46" s="183" t="s">
        <v>2846</v>
      </c>
      <c r="DI46" s="183" t="s">
        <v>2736</v>
      </c>
      <c r="DJ46" s="183" t="s">
        <v>2736</v>
      </c>
      <c r="DK46" s="183" t="s">
        <v>2846</v>
      </c>
      <c r="DL46" s="183" t="s">
        <v>2736</v>
      </c>
      <c r="DM46" s="183" t="s">
        <v>2736</v>
      </c>
      <c r="DN46" s="183" t="s">
        <v>2846</v>
      </c>
      <c r="DO46" s="183" t="s">
        <v>2736</v>
      </c>
      <c r="DP46" s="183" t="s">
        <v>2736</v>
      </c>
      <c r="DQ46" s="183" t="s">
        <v>2846</v>
      </c>
      <c r="DR46" s="183" t="s">
        <v>2736</v>
      </c>
      <c r="DS46" s="183" t="s">
        <v>2736</v>
      </c>
      <c r="DT46" s="183" t="s">
        <v>2846</v>
      </c>
      <c r="DU46" s="183" t="s">
        <v>2736</v>
      </c>
      <c r="DV46" s="183" t="s">
        <v>2736</v>
      </c>
      <c r="DW46" s="183" t="s">
        <v>2846</v>
      </c>
      <c r="DX46" s="183" t="s">
        <v>2736</v>
      </c>
      <c r="DY46" s="183" t="s">
        <v>2736</v>
      </c>
      <c r="DZ46" s="183" t="s">
        <v>2846</v>
      </c>
      <c r="EA46" s="183" t="s">
        <v>2736</v>
      </c>
      <c r="EB46" s="183" t="s">
        <v>2736</v>
      </c>
      <c r="EC46" s="183" t="s">
        <v>2846</v>
      </c>
      <c r="ED46" s="183" t="s">
        <v>2736</v>
      </c>
      <c r="EE46" s="183" t="s">
        <v>2736</v>
      </c>
      <c r="EF46" s="183" t="s">
        <v>2846</v>
      </c>
      <c r="EG46" s="183" t="s">
        <v>2736</v>
      </c>
      <c r="EH46" s="183" t="s">
        <v>2736</v>
      </c>
      <c r="EI46" s="183" t="s">
        <v>2846</v>
      </c>
      <c r="EJ46" s="183" t="s">
        <v>2736</v>
      </c>
      <c r="EK46" s="183" t="s">
        <v>2736</v>
      </c>
      <c r="EL46" s="183" t="s">
        <v>2846</v>
      </c>
      <c r="EM46" s="183" t="s">
        <v>2736</v>
      </c>
      <c r="EN46" s="183" t="s">
        <v>2736</v>
      </c>
      <c r="EO46" s="183" t="s">
        <v>2846</v>
      </c>
      <c r="EP46" s="183" t="s">
        <v>2736</v>
      </c>
      <c r="EQ46" s="183" t="s">
        <v>2736</v>
      </c>
      <c r="ER46" s="183" t="s">
        <v>2846</v>
      </c>
      <c r="ES46" s="183" t="s">
        <v>2736</v>
      </c>
      <c r="ET46" s="183" t="s">
        <v>2736</v>
      </c>
    </row>
    <row r="47" spans="1:150" x14ac:dyDescent="0.25">
      <c r="A47" s="1"/>
      <c r="B47" s="184" t="s">
        <v>3158</v>
      </c>
      <c r="C47" s="184" t="s">
        <v>127</v>
      </c>
      <c r="D47" s="184" t="s">
        <v>1177</v>
      </c>
      <c r="E47" s="184" t="s">
        <v>3159</v>
      </c>
      <c r="F47" s="184" t="s">
        <v>3160</v>
      </c>
      <c r="G47" s="185" t="s">
        <v>2846</v>
      </c>
      <c r="H47" s="185" t="s">
        <v>2736</v>
      </c>
      <c r="I47" s="185" t="s">
        <v>2736</v>
      </c>
      <c r="J47" s="185" t="s">
        <v>2846</v>
      </c>
      <c r="K47" s="185" t="s">
        <v>2736</v>
      </c>
      <c r="L47" s="185" t="s">
        <v>2736</v>
      </c>
      <c r="M47" s="185" t="s">
        <v>2846</v>
      </c>
      <c r="N47" s="185" t="s">
        <v>2736</v>
      </c>
      <c r="O47" s="185" t="s">
        <v>2736</v>
      </c>
      <c r="P47" s="185" t="s">
        <v>2846</v>
      </c>
      <c r="Q47" s="185" t="s">
        <v>2736</v>
      </c>
      <c r="R47" s="185" t="s">
        <v>2736</v>
      </c>
      <c r="S47" s="185" t="s">
        <v>2846</v>
      </c>
      <c r="T47" s="185" t="s">
        <v>2736</v>
      </c>
      <c r="U47" s="185" t="s">
        <v>2736</v>
      </c>
      <c r="V47" s="185" t="s">
        <v>2846</v>
      </c>
      <c r="W47" s="185" t="s">
        <v>2736</v>
      </c>
      <c r="X47" s="185" t="s">
        <v>2736</v>
      </c>
      <c r="Y47" s="185" t="s">
        <v>2846</v>
      </c>
      <c r="Z47" s="185" t="s">
        <v>2736</v>
      </c>
      <c r="AA47" s="185" t="s">
        <v>2736</v>
      </c>
      <c r="AB47" s="185" t="s">
        <v>2846</v>
      </c>
      <c r="AC47" s="185" t="s">
        <v>2736</v>
      </c>
      <c r="AD47" s="185" t="s">
        <v>2736</v>
      </c>
      <c r="AE47" s="185" t="s">
        <v>2846</v>
      </c>
      <c r="AF47" s="185" t="s">
        <v>2736</v>
      </c>
      <c r="AG47" s="185" t="s">
        <v>2736</v>
      </c>
      <c r="AH47" s="185" t="s">
        <v>2846</v>
      </c>
      <c r="AI47" s="185" t="s">
        <v>2736</v>
      </c>
      <c r="AJ47" s="185" t="s">
        <v>2736</v>
      </c>
      <c r="AK47" s="185" t="s">
        <v>2846</v>
      </c>
      <c r="AL47" s="185" t="s">
        <v>2736</v>
      </c>
      <c r="AM47" s="185" t="s">
        <v>2736</v>
      </c>
      <c r="AN47" s="185" t="s">
        <v>2846</v>
      </c>
      <c r="AO47" s="185" t="s">
        <v>2736</v>
      </c>
      <c r="AP47" s="185" t="s">
        <v>2736</v>
      </c>
      <c r="AQ47" s="185" t="s">
        <v>2846</v>
      </c>
      <c r="AR47" s="185" t="s">
        <v>2736</v>
      </c>
      <c r="AS47" s="185" t="s">
        <v>2736</v>
      </c>
      <c r="AT47" s="185" t="s">
        <v>2846</v>
      </c>
      <c r="AU47" s="185" t="s">
        <v>2736</v>
      </c>
      <c r="AV47" s="185" t="s">
        <v>2736</v>
      </c>
      <c r="AW47" s="185" t="s">
        <v>2846</v>
      </c>
      <c r="AX47" s="185" t="s">
        <v>2736</v>
      </c>
      <c r="AY47" s="185" t="s">
        <v>2736</v>
      </c>
      <c r="AZ47" s="185" t="s">
        <v>2846</v>
      </c>
      <c r="BA47" s="185" t="s">
        <v>2736</v>
      </c>
      <c r="BB47" s="185" t="s">
        <v>2736</v>
      </c>
      <c r="BC47" s="185" t="s">
        <v>2846</v>
      </c>
      <c r="BD47" s="185" t="s">
        <v>2736</v>
      </c>
      <c r="BE47" s="185" t="s">
        <v>2736</v>
      </c>
      <c r="BF47" s="185" t="s">
        <v>2846</v>
      </c>
      <c r="BG47" s="185" t="s">
        <v>2736</v>
      </c>
      <c r="BH47" s="185" t="s">
        <v>2736</v>
      </c>
      <c r="BI47" s="185" t="s">
        <v>2846</v>
      </c>
      <c r="BJ47" s="185" t="s">
        <v>2736</v>
      </c>
      <c r="BK47" s="185" t="s">
        <v>2736</v>
      </c>
      <c r="BL47" s="185" t="s">
        <v>2846</v>
      </c>
      <c r="BM47" s="185" t="s">
        <v>2736</v>
      </c>
      <c r="BN47" s="185" t="s">
        <v>2736</v>
      </c>
      <c r="BO47" s="185" t="s">
        <v>2846</v>
      </c>
      <c r="BP47" s="185" t="s">
        <v>2736</v>
      </c>
      <c r="BQ47" s="185" t="s">
        <v>2736</v>
      </c>
      <c r="BR47" s="185" t="s">
        <v>2846</v>
      </c>
      <c r="BS47" s="185" t="s">
        <v>2736</v>
      </c>
      <c r="BT47" s="185" t="s">
        <v>2736</v>
      </c>
      <c r="BU47" s="185" t="s">
        <v>2846</v>
      </c>
      <c r="BV47" s="185" t="s">
        <v>2736</v>
      </c>
      <c r="BW47" s="185" t="s">
        <v>2736</v>
      </c>
      <c r="BX47" s="185" t="s">
        <v>2846</v>
      </c>
      <c r="BY47" s="185" t="s">
        <v>2736</v>
      </c>
      <c r="BZ47" s="185" t="s">
        <v>2736</v>
      </c>
      <c r="CA47" s="185" t="s">
        <v>2846</v>
      </c>
      <c r="CB47" s="185" t="s">
        <v>2736</v>
      </c>
      <c r="CC47" s="185" t="s">
        <v>2736</v>
      </c>
      <c r="CD47" s="185" t="s">
        <v>2846</v>
      </c>
      <c r="CE47" s="185" t="s">
        <v>2736</v>
      </c>
      <c r="CF47" s="185" t="s">
        <v>2736</v>
      </c>
      <c r="CG47" s="185" t="s">
        <v>2846</v>
      </c>
      <c r="CH47" s="185" t="s">
        <v>2736</v>
      </c>
      <c r="CI47" s="185" t="s">
        <v>2736</v>
      </c>
      <c r="CJ47" s="185" t="s">
        <v>2846</v>
      </c>
      <c r="CK47" s="185" t="s">
        <v>2736</v>
      </c>
      <c r="CL47" s="185" t="s">
        <v>2736</v>
      </c>
      <c r="CM47" s="185" t="s">
        <v>2846</v>
      </c>
      <c r="CN47" s="185" t="s">
        <v>2736</v>
      </c>
      <c r="CO47" s="185" t="s">
        <v>2736</v>
      </c>
      <c r="CP47" s="185" t="s">
        <v>2846</v>
      </c>
      <c r="CQ47" s="185" t="s">
        <v>2736</v>
      </c>
      <c r="CR47" s="185" t="s">
        <v>2736</v>
      </c>
      <c r="CS47" s="185" t="s">
        <v>2846</v>
      </c>
      <c r="CT47" s="185" t="s">
        <v>2736</v>
      </c>
      <c r="CU47" s="185" t="s">
        <v>2736</v>
      </c>
      <c r="CV47" s="185" t="s">
        <v>2846</v>
      </c>
      <c r="CW47" s="185" t="s">
        <v>2736</v>
      </c>
      <c r="CX47" s="185" t="s">
        <v>2736</v>
      </c>
      <c r="CY47" s="185" t="s">
        <v>2846</v>
      </c>
      <c r="CZ47" s="185" t="s">
        <v>2736</v>
      </c>
      <c r="DA47" s="185" t="s">
        <v>2736</v>
      </c>
      <c r="DB47" s="185" t="s">
        <v>2846</v>
      </c>
      <c r="DC47" s="185" t="s">
        <v>2736</v>
      </c>
      <c r="DD47" s="185" t="s">
        <v>2736</v>
      </c>
      <c r="DE47" s="185" t="s">
        <v>2846</v>
      </c>
      <c r="DF47" s="185" t="s">
        <v>2736</v>
      </c>
      <c r="DG47" s="185" t="s">
        <v>2736</v>
      </c>
      <c r="DH47" s="185" t="s">
        <v>2846</v>
      </c>
      <c r="DI47" s="185" t="s">
        <v>2736</v>
      </c>
      <c r="DJ47" s="185" t="s">
        <v>2736</v>
      </c>
      <c r="DK47" s="185" t="s">
        <v>2846</v>
      </c>
      <c r="DL47" s="185" t="s">
        <v>2736</v>
      </c>
      <c r="DM47" s="185" t="s">
        <v>2736</v>
      </c>
      <c r="DN47" s="185" t="s">
        <v>2846</v>
      </c>
      <c r="DO47" s="185" t="s">
        <v>2736</v>
      </c>
      <c r="DP47" s="185" t="s">
        <v>2736</v>
      </c>
      <c r="DQ47" s="185" t="s">
        <v>2846</v>
      </c>
      <c r="DR47" s="185" t="s">
        <v>2736</v>
      </c>
      <c r="DS47" s="185" t="s">
        <v>2736</v>
      </c>
      <c r="DT47" s="185" t="s">
        <v>2846</v>
      </c>
      <c r="DU47" s="185" t="s">
        <v>2736</v>
      </c>
      <c r="DV47" s="185" t="s">
        <v>2736</v>
      </c>
      <c r="DW47" s="185" t="s">
        <v>2846</v>
      </c>
      <c r="DX47" s="185" t="s">
        <v>2736</v>
      </c>
      <c r="DY47" s="185" t="s">
        <v>2736</v>
      </c>
      <c r="DZ47" s="185" t="s">
        <v>2846</v>
      </c>
      <c r="EA47" s="185" t="s">
        <v>2736</v>
      </c>
      <c r="EB47" s="185" t="s">
        <v>2736</v>
      </c>
      <c r="EC47" s="185" t="s">
        <v>2846</v>
      </c>
      <c r="ED47" s="185" t="s">
        <v>2736</v>
      </c>
      <c r="EE47" s="185" t="s">
        <v>2736</v>
      </c>
      <c r="EF47" s="185" t="s">
        <v>2846</v>
      </c>
      <c r="EG47" s="185" t="s">
        <v>2736</v>
      </c>
      <c r="EH47" s="185" t="s">
        <v>2736</v>
      </c>
      <c r="EI47" s="185" t="s">
        <v>2846</v>
      </c>
      <c r="EJ47" s="185" t="s">
        <v>2736</v>
      </c>
      <c r="EK47" s="185" t="s">
        <v>2736</v>
      </c>
      <c r="EL47" s="185" t="s">
        <v>2846</v>
      </c>
      <c r="EM47" s="185" t="s">
        <v>2736</v>
      </c>
      <c r="EN47" s="185" t="s">
        <v>2736</v>
      </c>
      <c r="EO47" s="185" t="s">
        <v>2846</v>
      </c>
      <c r="EP47" s="185" t="s">
        <v>2736</v>
      </c>
      <c r="EQ47" s="185" t="s">
        <v>2736</v>
      </c>
      <c r="ER47" s="185" t="s">
        <v>2846</v>
      </c>
      <c r="ES47" s="185" t="s">
        <v>2736</v>
      </c>
      <c r="ET47" s="185" t="s">
        <v>2736</v>
      </c>
    </row>
    <row r="48" spans="1:150" x14ac:dyDescent="0.25">
      <c r="A48" s="1"/>
      <c r="B48" s="184" t="s">
        <v>3161</v>
      </c>
      <c r="C48" s="184" t="s">
        <v>127</v>
      </c>
      <c r="D48" s="184" t="s">
        <v>1177</v>
      </c>
      <c r="E48" s="184" t="s">
        <v>3162</v>
      </c>
      <c r="F48" s="184" t="s">
        <v>3163</v>
      </c>
      <c r="G48" s="185" t="s">
        <v>2846</v>
      </c>
      <c r="H48" s="185" t="s">
        <v>971</v>
      </c>
      <c r="I48" s="185" t="s">
        <v>971</v>
      </c>
      <c r="J48" s="185" t="s">
        <v>2846</v>
      </c>
      <c r="K48" s="185" t="s">
        <v>971</v>
      </c>
      <c r="L48" s="185" t="s">
        <v>971</v>
      </c>
      <c r="M48" s="185" t="s">
        <v>2846</v>
      </c>
      <c r="N48" s="185" t="s">
        <v>971</v>
      </c>
      <c r="O48" s="185" t="s">
        <v>971</v>
      </c>
      <c r="P48" s="185" t="s">
        <v>2846</v>
      </c>
      <c r="Q48" s="185" t="s">
        <v>971</v>
      </c>
      <c r="R48" s="185" t="s">
        <v>971</v>
      </c>
      <c r="S48" s="185" t="s">
        <v>2846</v>
      </c>
      <c r="T48" s="185" t="s">
        <v>971</v>
      </c>
      <c r="U48" s="185" t="s">
        <v>971</v>
      </c>
      <c r="V48" s="185" t="s">
        <v>2846</v>
      </c>
      <c r="W48" s="185" t="s">
        <v>971</v>
      </c>
      <c r="X48" s="185" t="s">
        <v>971</v>
      </c>
      <c r="Y48" s="185" t="s">
        <v>2846</v>
      </c>
      <c r="Z48" s="185" t="s">
        <v>971</v>
      </c>
      <c r="AA48" s="185" t="s">
        <v>971</v>
      </c>
      <c r="AB48" s="185" t="s">
        <v>2846</v>
      </c>
      <c r="AC48" s="185" t="s">
        <v>971</v>
      </c>
      <c r="AD48" s="185" t="s">
        <v>971</v>
      </c>
      <c r="AE48" s="185" t="s">
        <v>2846</v>
      </c>
      <c r="AF48" s="185" t="s">
        <v>971</v>
      </c>
      <c r="AG48" s="185" t="s">
        <v>971</v>
      </c>
      <c r="AH48" s="185" t="s">
        <v>2846</v>
      </c>
      <c r="AI48" s="185" t="s">
        <v>971</v>
      </c>
      <c r="AJ48" s="185" t="s">
        <v>971</v>
      </c>
      <c r="AK48" s="185" t="s">
        <v>2846</v>
      </c>
      <c r="AL48" s="185" t="s">
        <v>971</v>
      </c>
      <c r="AM48" s="185" t="s">
        <v>971</v>
      </c>
      <c r="AN48" s="185" t="s">
        <v>2846</v>
      </c>
      <c r="AO48" s="185" t="s">
        <v>971</v>
      </c>
      <c r="AP48" s="185" t="s">
        <v>971</v>
      </c>
      <c r="AQ48" s="185" t="s">
        <v>2846</v>
      </c>
      <c r="AR48" s="185" t="s">
        <v>971</v>
      </c>
      <c r="AS48" s="185" t="s">
        <v>971</v>
      </c>
      <c r="AT48" s="185" t="s">
        <v>2846</v>
      </c>
      <c r="AU48" s="185" t="s">
        <v>971</v>
      </c>
      <c r="AV48" s="185" t="s">
        <v>971</v>
      </c>
      <c r="AW48" s="185" t="s">
        <v>2846</v>
      </c>
      <c r="AX48" s="185" t="s">
        <v>971</v>
      </c>
      <c r="AY48" s="185" t="s">
        <v>971</v>
      </c>
      <c r="AZ48" s="185" t="s">
        <v>2846</v>
      </c>
      <c r="BA48" s="185" t="s">
        <v>971</v>
      </c>
      <c r="BB48" s="185" t="s">
        <v>971</v>
      </c>
      <c r="BC48" s="185" t="s">
        <v>2846</v>
      </c>
      <c r="BD48" s="185" t="s">
        <v>971</v>
      </c>
      <c r="BE48" s="185" t="s">
        <v>971</v>
      </c>
      <c r="BF48" s="185" t="s">
        <v>2846</v>
      </c>
      <c r="BG48" s="185" t="s">
        <v>971</v>
      </c>
      <c r="BH48" s="185" t="s">
        <v>971</v>
      </c>
      <c r="BI48" s="185" t="s">
        <v>2846</v>
      </c>
      <c r="BJ48" s="185" t="s">
        <v>971</v>
      </c>
      <c r="BK48" s="185" t="s">
        <v>971</v>
      </c>
      <c r="BL48" s="185" t="s">
        <v>2846</v>
      </c>
      <c r="BM48" s="185" t="s">
        <v>971</v>
      </c>
      <c r="BN48" s="185" t="s">
        <v>971</v>
      </c>
      <c r="BO48" s="185" t="s">
        <v>2846</v>
      </c>
      <c r="BP48" s="185" t="s">
        <v>971</v>
      </c>
      <c r="BQ48" s="185" t="s">
        <v>971</v>
      </c>
      <c r="BR48" s="185" t="s">
        <v>2846</v>
      </c>
      <c r="BS48" s="185" t="s">
        <v>971</v>
      </c>
      <c r="BT48" s="185" t="s">
        <v>971</v>
      </c>
      <c r="BU48" s="185" t="s">
        <v>2846</v>
      </c>
      <c r="BV48" s="185" t="s">
        <v>971</v>
      </c>
      <c r="BW48" s="185" t="s">
        <v>971</v>
      </c>
      <c r="BX48" s="185" t="s">
        <v>2846</v>
      </c>
      <c r="BY48" s="185" t="s">
        <v>971</v>
      </c>
      <c r="BZ48" s="185" t="s">
        <v>971</v>
      </c>
      <c r="CA48" s="185" t="s">
        <v>2846</v>
      </c>
      <c r="CB48" s="185" t="s">
        <v>971</v>
      </c>
      <c r="CC48" s="185" t="s">
        <v>971</v>
      </c>
      <c r="CD48" s="185" t="s">
        <v>2846</v>
      </c>
      <c r="CE48" s="185" t="s">
        <v>971</v>
      </c>
      <c r="CF48" s="185" t="s">
        <v>971</v>
      </c>
      <c r="CG48" s="185" t="s">
        <v>2846</v>
      </c>
      <c r="CH48" s="185" t="s">
        <v>971</v>
      </c>
      <c r="CI48" s="185" t="s">
        <v>971</v>
      </c>
      <c r="CJ48" s="185" t="s">
        <v>2846</v>
      </c>
      <c r="CK48" s="185" t="s">
        <v>971</v>
      </c>
      <c r="CL48" s="185" t="s">
        <v>971</v>
      </c>
      <c r="CM48" s="185" t="s">
        <v>2846</v>
      </c>
      <c r="CN48" s="185" t="s">
        <v>971</v>
      </c>
      <c r="CO48" s="185" t="s">
        <v>971</v>
      </c>
      <c r="CP48" s="185" t="s">
        <v>2846</v>
      </c>
      <c r="CQ48" s="185" t="s">
        <v>971</v>
      </c>
      <c r="CR48" s="185" t="s">
        <v>971</v>
      </c>
      <c r="CS48" s="185" t="s">
        <v>2846</v>
      </c>
      <c r="CT48" s="185" t="s">
        <v>971</v>
      </c>
      <c r="CU48" s="185" t="s">
        <v>971</v>
      </c>
      <c r="CV48" s="185" t="s">
        <v>2846</v>
      </c>
      <c r="CW48" s="185" t="s">
        <v>971</v>
      </c>
      <c r="CX48" s="185" t="s">
        <v>971</v>
      </c>
      <c r="CY48" s="185" t="s">
        <v>2846</v>
      </c>
      <c r="CZ48" s="185" t="s">
        <v>971</v>
      </c>
      <c r="DA48" s="185" t="s">
        <v>971</v>
      </c>
      <c r="DB48" s="185" t="s">
        <v>2846</v>
      </c>
      <c r="DC48" s="185" t="s">
        <v>971</v>
      </c>
      <c r="DD48" s="185" t="s">
        <v>971</v>
      </c>
      <c r="DE48" s="185" t="s">
        <v>2846</v>
      </c>
      <c r="DF48" s="185" t="s">
        <v>971</v>
      </c>
      <c r="DG48" s="185" t="s">
        <v>971</v>
      </c>
      <c r="DH48" s="185" t="s">
        <v>2846</v>
      </c>
      <c r="DI48" s="185" t="s">
        <v>971</v>
      </c>
      <c r="DJ48" s="185" t="s">
        <v>971</v>
      </c>
      <c r="DK48" s="185" t="s">
        <v>2846</v>
      </c>
      <c r="DL48" s="185" t="s">
        <v>971</v>
      </c>
      <c r="DM48" s="185" t="s">
        <v>971</v>
      </c>
      <c r="DN48" s="185" t="s">
        <v>2846</v>
      </c>
      <c r="DO48" s="185" t="s">
        <v>971</v>
      </c>
      <c r="DP48" s="185" t="s">
        <v>971</v>
      </c>
      <c r="DQ48" s="185" t="s">
        <v>2846</v>
      </c>
      <c r="DR48" s="185" t="s">
        <v>971</v>
      </c>
      <c r="DS48" s="185" t="s">
        <v>971</v>
      </c>
      <c r="DT48" s="185" t="s">
        <v>2846</v>
      </c>
      <c r="DU48" s="185" t="s">
        <v>971</v>
      </c>
      <c r="DV48" s="185" t="s">
        <v>971</v>
      </c>
      <c r="DW48" s="185" t="s">
        <v>2846</v>
      </c>
      <c r="DX48" s="185" t="s">
        <v>971</v>
      </c>
      <c r="DY48" s="185" t="s">
        <v>971</v>
      </c>
      <c r="DZ48" s="185" t="s">
        <v>2846</v>
      </c>
      <c r="EA48" s="185" t="s">
        <v>971</v>
      </c>
      <c r="EB48" s="185" t="s">
        <v>971</v>
      </c>
      <c r="EC48" s="185" t="s">
        <v>2846</v>
      </c>
      <c r="ED48" s="185" t="s">
        <v>971</v>
      </c>
      <c r="EE48" s="185" t="s">
        <v>971</v>
      </c>
      <c r="EF48" s="185" t="s">
        <v>2846</v>
      </c>
      <c r="EG48" s="185" t="s">
        <v>971</v>
      </c>
      <c r="EH48" s="185" t="s">
        <v>971</v>
      </c>
      <c r="EI48" s="185" t="s">
        <v>2846</v>
      </c>
      <c r="EJ48" s="185" t="s">
        <v>971</v>
      </c>
      <c r="EK48" s="185" t="s">
        <v>971</v>
      </c>
      <c r="EL48" s="185" t="s">
        <v>2846</v>
      </c>
      <c r="EM48" s="185" t="s">
        <v>971</v>
      </c>
      <c r="EN48" s="185" t="s">
        <v>971</v>
      </c>
      <c r="EO48" s="185" t="s">
        <v>2846</v>
      </c>
      <c r="EP48" s="185" t="s">
        <v>971</v>
      </c>
      <c r="EQ48" s="185" t="s">
        <v>971</v>
      </c>
      <c r="ER48" s="185" t="s">
        <v>2846</v>
      </c>
      <c r="ES48" s="185" t="s">
        <v>971</v>
      </c>
      <c r="ET48" s="185" t="s">
        <v>971</v>
      </c>
    </row>
    <row r="49" spans="1:150" x14ac:dyDescent="0.25">
      <c r="A49" s="1"/>
      <c r="B49" s="183" t="s">
        <v>3164</v>
      </c>
      <c r="C49" s="183" t="s">
        <v>104</v>
      </c>
      <c r="D49" s="183" t="s">
        <v>1021</v>
      </c>
      <c r="E49" s="183" t="s">
        <v>3165</v>
      </c>
      <c r="F49" s="183" t="s">
        <v>3166</v>
      </c>
      <c r="G49" s="183" t="s">
        <v>2846</v>
      </c>
      <c r="H49" s="183" t="s">
        <v>3167</v>
      </c>
      <c r="I49" s="183" t="s">
        <v>2736</v>
      </c>
      <c r="J49" s="183" t="s">
        <v>2846</v>
      </c>
      <c r="K49" s="183" t="s">
        <v>2736</v>
      </c>
      <c r="L49" s="183" t="s">
        <v>2736</v>
      </c>
      <c r="M49" s="183" t="s">
        <v>2846</v>
      </c>
      <c r="N49" s="183" t="s">
        <v>2736</v>
      </c>
      <c r="O49" s="183" t="s">
        <v>2736</v>
      </c>
      <c r="P49" s="183" t="s">
        <v>2846</v>
      </c>
      <c r="Q49" s="183" t="s">
        <v>2736</v>
      </c>
      <c r="R49" s="183" t="s">
        <v>2736</v>
      </c>
      <c r="S49" s="183" t="s">
        <v>2846</v>
      </c>
      <c r="T49" s="183" t="s">
        <v>2736</v>
      </c>
      <c r="U49" s="183" t="s">
        <v>3168</v>
      </c>
      <c r="V49" s="183" t="s">
        <v>2846</v>
      </c>
      <c r="W49" s="183" t="s">
        <v>2736</v>
      </c>
      <c r="X49" s="183" t="s">
        <v>2736</v>
      </c>
      <c r="Y49" s="183" t="s">
        <v>2846</v>
      </c>
      <c r="Z49" s="183" t="s">
        <v>3169</v>
      </c>
      <c r="AA49" s="183" t="s">
        <v>2736</v>
      </c>
      <c r="AB49" s="183" t="s">
        <v>2846</v>
      </c>
      <c r="AC49" s="183" t="s">
        <v>3170</v>
      </c>
      <c r="AD49" s="183" t="s">
        <v>2736</v>
      </c>
      <c r="AE49" s="183" t="s">
        <v>2846</v>
      </c>
      <c r="AF49" s="183" t="s">
        <v>3171</v>
      </c>
      <c r="AG49" s="183" t="s">
        <v>2736</v>
      </c>
      <c r="AH49" s="183" t="s">
        <v>2846</v>
      </c>
      <c r="AI49" s="183" t="s">
        <v>3172</v>
      </c>
      <c r="AJ49" s="183" t="s">
        <v>2736</v>
      </c>
      <c r="AK49" s="183" t="s">
        <v>2846</v>
      </c>
      <c r="AL49" s="183" t="s">
        <v>2736</v>
      </c>
      <c r="AM49" s="183" t="s">
        <v>2736</v>
      </c>
      <c r="AN49" s="183" t="s">
        <v>2846</v>
      </c>
      <c r="AO49" s="183" t="s">
        <v>3173</v>
      </c>
      <c r="AP49" s="183" t="s">
        <v>2736</v>
      </c>
      <c r="AQ49" s="183" t="s">
        <v>2846</v>
      </c>
      <c r="AR49" s="183" t="s">
        <v>3174</v>
      </c>
      <c r="AS49" s="183" t="s">
        <v>3175</v>
      </c>
      <c r="AT49" s="183" t="s">
        <v>2846</v>
      </c>
      <c r="AU49" s="183" t="s">
        <v>3176</v>
      </c>
      <c r="AV49" s="183" t="s">
        <v>3177</v>
      </c>
      <c r="AW49" s="183" t="s">
        <v>2846</v>
      </c>
      <c r="AX49" s="183" t="s">
        <v>3178</v>
      </c>
      <c r="AY49" s="183" t="s">
        <v>3179</v>
      </c>
      <c r="AZ49" s="183" t="s">
        <v>2846</v>
      </c>
      <c r="BA49" s="183" t="s">
        <v>2736</v>
      </c>
      <c r="BB49" s="183" t="s">
        <v>3180</v>
      </c>
      <c r="BC49" s="183" t="s">
        <v>2846</v>
      </c>
      <c r="BD49" s="183" t="s">
        <v>3181</v>
      </c>
      <c r="BE49" s="183" t="s">
        <v>3182</v>
      </c>
      <c r="BF49" s="183" t="s">
        <v>2846</v>
      </c>
      <c r="BG49" s="183" t="s">
        <v>3183</v>
      </c>
      <c r="BH49" s="183" t="s">
        <v>3184</v>
      </c>
      <c r="BI49" s="183" t="s">
        <v>2846</v>
      </c>
      <c r="BJ49" s="183" t="s">
        <v>3185</v>
      </c>
      <c r="BK49" s="183" t="s">
        <v>3186</v>
      </c>
      <c r="BL49" s="183" t="s">
        <v>2846</v>
      </c>
      <c r="BM49" s="183" t="s">
        <v>3187</v>
      </c>
      <c r="BN49" s="183" t="s">
        <v>3188</v>
      </c>
      <c r="BO49" s="183" t="s">
        <v>2846</v>
      </c>
      <c r="BP49" s="183" t="s">
        <v>3189</v>
      </c>
      <c r="BQ49" s="183" t="s">
        <v>3190</v>
      </c>
      <c r="BR49" s="183" t="s">
        <v>2846</v>
      </c>
      <c r="BS49" s="183" t="s">
        <v>3191</v>
      </c>
      <c r="BT49" s="183" t="s">
        <v>2736</v>
      </c>
      <c r="BU49" s="183" t="s">
        <v>2846</v>
      </c>
      <c r="BV49" s="183" t="s">
        <v>3192</v>
      </c>
      <c r="BW49" s="183" t="s">
        <v>3193</v>
      </c>
      <c r="BX49" s="183" t="s">
        <v>2846</v>
      </c>
      <c r="BY49" s="183" t="s">
        <v>3194</v>
      </c>
      <c r="BZ49" s="183" t="s">
        <v>3195</v>
      </c>
      <c r="CA49" s="183" t="s">
        <v>2846</v>
      </c>
      <c r="CB49" s="183" t="s">
        <v>3168</v>
      </c>
      <c r="CC49" s="183" t="s">
        <v>3196</v>
      </c>
      <c r="CD49" s="183" t="s">
        <v>2846</v>
      </c>
      <c r="CE49" s="183" t="s">
        <v>3069</v>
      </c>
      <c r="CF49" s="183" t="s">
        <v>3197</v>
      </c>
      <c r="CG49" s="183" t="s">
        <v>2846</v>
      </c>
      <c r="CH49" s="183" t="s">
        <v>3198</v>
      </c>
      <c r="CI49" s="183" t="s">
        <v>2736</v>
      </c>
      <c r="CJ49" s="183" t="s">
        <v>2846</v>
      </c>
      <c r="CK49" s="183" t="s">
        <v>3199</v>
      </c>
      <c r="CL49" s="183" t="s">
        <v>3200</v>
      </c>
      <c r="CM49" s="183" t="s">
        <v>2846</v>
      </c>
      <c r="CN49" s="183" t="s">
        <v>2736</v>
      </c>
      <c r="CO49" s="183" t="s">
        <v>3201</v>
      </c>
      <c r="CP49" s="183" t="s">
        <v>2846</v>
      </c>
      <c r="CQ49" s="183" t="s">
        <v>2736</v>
      </c>
      <c r="CR49" s="183" t="s">
        <v>2736</v>
      </c>
      <c r="CS49" s="183" t="s">
        <v>2846</v>
      </c>
      <c r="CT49" s="183" t="s">
        <v>3202</v>
      </c>
      <c r="CU49" s="183" t="s">
        <v>2736</v>
      </c>
      <c r="CV49" s="183" t="s">
        <v>2846</v>
      </c>
      <c r="CW49" s="183" t="s">
        <v>3203</v>
      </c>
      <c r="CX49" s="183" t="s">
        <v>3204</v>
      </c>
      <c r="CY49" s="183" t="s">
        <v>2846</v>
      </c>
      <c r="CZ49" s="183" t="s">
        <v>3205</v>
      </c>
      <c r="DA49" s="183" t="s">
        <v>3206</v>
      </c>
      <c r="DB49" s="183" t="s">
        <v>2846</v>
      </c>
      <c r="DC49" s="183" t="s">
        <v>3207</v>
      </c>
      <c r="DD49" s="183" t="s">
        <v>3208</v>
      </c>
      <c r="DE49" s="183" t="s">
        <v>2846</v>
      </c>
      <c r="DF49" s="183" t="s">
        <v>3209</v>
      </c>
      <c r="DG49" s="183" t="s">
        <v>3210</v>
      </c>
      <c r="DH49" s="183" t="s">
        <v>2846</v>
      </c>
      <c r="DI49" s="183" t="s">
        <v>3211</v>
      </c>
      <c r="DJ49" s="183" t="s">
        <v>3212</v>
      </c>
      <c r="DK49" s="183" t="s">
        <v>2846</v>
      </c>
      <c r="DL49" s="183" t="s">
        <v>3213</v>
      </c>
      <c r="DM49" s="183" t="s">
        <v>2736</v>
      </c>
      <c r="DN49" s="183" t="s">
        <v>2846</v>
      </c>
      <c r="DO49" s="183" t="s">
        <v>3214</v>
      </c>
      <c r="DP49" s="183" t="s">
        <v>3215</v>
      </c>
      <c r="DQ49" s="183" t="s">
        <v>2846</v>
      </c>
      <c r="DR49" s="183" t="s">
        <v>3216</v>
      </c>
      <c r="DS49" s="183" t="s">
        <v>3217</v>
      </c>
      <c r="DT49" s="183" t="s">
        <v>2846</v>
      </c>
      <c r="DU49" s="183" t="s">
        <v>3218</v>
      </c>
      <c r="DV49" s="183" t="s">
        <v>2736</v>
      </c>
      <c r="DW49" s="183" t="s">
        <v>2846</v>
      </c>
      <c r="DX49" s="183" t="s">
        <v>3219</v>
      </c>
      <c r="DY49" s="183" t="s">
        <v>2736</v>
      </c>
      <c r="DZ49" s="183" t="s">
        <v>2846</v>
      </c>
      <c r="EA49" s="183" t="s">
        <v>3220</v>
      </c>
      <c r="EB49" s="183" t="s">
        <v>3221</v>
      </c>
      <c r="EC49" s="183" t="s">
        <v>2846</v>
      </c>
      <c r="ED49" s="183" t="s">
        <v>3222</v>
      </c>
      <c r="EE49" s="183" t="s">
        <v>2736</v>
      </c>
      <c r="EF49" s="183" t="s">
        <v>2846</v>
      </c>
      <c r="EG49" s="183" t="s">
        <v>3223</v>
      </c>
      <c r="EH49" s="183" t="s">
        <v>3224</v>
      </c>
      <c r="EI49" s="183" t="s">
        <v>2846</v>
      </c>
      <c r="EJ49" s="183" t="s">
        <v>3185</v>
      </c>
      <c r="EK49" s="183" t="s">
        <v>2736</v>
      </c>
      <c r="EL49" s="183" t="s">
        <v>2846</v>
      </c>
      <c r="EM49" s="183" t="s">
        <v>3225</v>
      </c>
      <c r="EN49" s="183" t="s">
        <v>3226</v>
      </c>
      <c r="EO49" s="183" t="s">
        <v>2846</v>
      </c>
      <c r="EP49" s="183" t="s">
        <v>3227</v>
      </c>
      <c r="EQ49" s="183" t="s">
        <v>2736</v>
      </c>
      <c r="ER49" s="183" t="s">
        <v>2846</v>
      </c>
      <c r="ES49" s="183" t="s">
        <v>3228</v>
      </c>
      <c r="ET49" s="183" t="s">
        <v>3229</v>
      </c>
    </row>
    <row r="50" spans="1:150" x14ac:dyDescent="0.25">
      <c r="A50" s="1"/>
      <c r="B50" s="184" t="s">
        <v>3230</v>
      </c>
      <c r="C50" s="184" t="s">
        <v>104</v>
      </c>
      <c r="D50" s="184" t="s">
        <v>1021</v>
      </c>
      <c r="E50" s="184" t="s">
        <v>3231</v>
      </c>
      <c r="F50" s="184" t="s">
        <v>3232</v>
      </c>
      <c r="G50" s="185" t="s">
        <v>2846</v>
      </c>
      <c r="H50" s="185" t="s">
        <v>2736</v>
      </c>
      <c r="I50" s="185" t="s">
        <v>2736</v>
      </c>
      <c r="J50" s="185" t="s">
        <v>2846</v>
      </c>
      <c r="K50" s="185" t="s">
        <v>2736</v>
      </c>
      <c r="L50" s="185" t="s">
        <v>2736</v>
      </c>
      <c r="M50" s="185" t="s">
        <v>2846</v>
      </c>
      <c r="N50" s="185" t="s">
        <v>2736</v>
      </c>
      <c r="O50" s="185" t="s">
        <v>2736</v>
      </c>
      <c r="P50" s="185" t="s">
        <v>2846</v>
      </c>
      <c r="Q50" s="185" t="s">
        <v>2736</v>
      </c>
      <c r="R50" s="185" t="s">
        <v>2736</v>
      </c>
      <c r="S50" s="185" t="s">
        <v>2846</v>
      </c>
      <c r="T50" s="185" t="s">
        <v>2736</v>
      </c>
      <c r="U50" s="185" t="s">
        <v>2736</v>
      </c>
      <c r="V50" s="185" t="s">
        <v>2846</v>
      </c>
      <c r="W50" s="185" t="s">
        <v>2736</v>
      </c>
      <c r="X50" s="185" t="s">
        <v>2736</v>
      </c>
      <c r="Y50" s="185" t="s">
        <v>2846</v>
      </c>
      <c r="Z50" s="185" t="s">
        <v>2736</v>
      </c>
      <c r="AA50" s="185" t="s">
        <v>2736</v>
      </c>
      <c r="AB50" s="185" t="s">
        <v>2846</v>
      </c>
      <c r="AC50" s="185" t="s">
        <v>2736</v>
      </c>
      <c r="AD50" s="185" t="s">
        <v>2736</v>
      </c>
      <c r="AE50" s="185" t="s">
        <v>2846</v>
      </c>
      <c r="AF50" s="185" t="s">
        <v>2736</v>
      </c>
      <c r="AG50" s="185" t="s">
        <v>2736</v>
      </c>
      <c r="AH50" s="185" t="s">
        <v>2846</v>
      </c>
      <c r="AI50" s="185" t="s">
        <v>2736</v>
      </c>
      <c r="AJ50" s="185" t="s">
        <v>2736</v>
      </c>
      <c r="AK50" s="185" t="s">
        <v>2846</v>
      </c>
      <c r="AL50" s="185" t="s">
        <v>2736</v>
      </c>
      <c r="AM50" s="185" t="s">
        <v>2736</v>
      </c>
      <c r="AN50" s="185" t="s">
        <v>2846</v>
      </c>
      <c r="AO50" s="185" t="s">
        <v>2736</v>
      </c>
      <c r="AP50" s="185" t="s">
        <v>2736</v>
      </c>
      <c r="AQ50" s="185" t="s">
        <v>2846</v>
      </c>
      <c r="AR50" s="185" t="s">
        <v>2736</v>
      </c>
      <c r="AS50" s="185" t="s">
        <v>2736</v>
      </c>
      <c r="AT50" s="185" t="s">
        <v>2846</v>
      </c>
      <c r="AU50" s="185" t="s">
        <v>2736</v>
      </c>
      <c r="AV50" s="185" t="s">
        <v>2736</v>
      </c>
      <c r="AW50" s="185" t="s">
        <v>2846</v>
      </c>
      <c r="AX50" s="185" t="s">
        <v>2736</v>
      </c>
      <c r="AY50" s="185" t="s">
        <v>2736</v>
      </c>
      <c r="AZ50" s="185" t="s">
        <v>2846</v>
      </c>
      <c r="BA50" s="185" t="s">
        <v>2736</v>
      </c>
      <c r="BB50" s="185" t="s">
        <v>3180</v>
      </c>
      <c r="BC50" s="185" t="s">
        <v>2846</v>
      </c>
      <c r="BD50" s="185" t="s">
        <v>3233</v>
      </c>
      <c r="BE50" s="185" t="s">
        <v>3234</v>
      </c>
      <c r="BF50" s="185" t="s">
        <v>2846</v>
      </c>
      <c r="BG50" s="185" t="s">
        <v>3235</v>
      </c>
      <c r="BH50" s="185" t="s">
        <v>2736</v>
      </c>
      <c r="BI50" s="185" t="s">
        <v>2846</v>
      </c>
      <c r="BJ50" s="185" t="s">
        <v>3236</v>
      </c>
      <c r="BK50" s="185" t="s">
        <v>3237</v>
      </c>
      <c r="BL50" s="185" t="s">
        <v>2846</v>
      </c>
      <c r="BM50" s="185" t="s">
        <v>3238</v>
      </c>
      <c r="BN50" s="185" t="s">
        <v>3239</v>
      </c>
      <c r="BO50" s="185" t="s">
        <v>2846</v>
      </c>
      <c r="BP50" s="185" t="s">
        <v>2736</v>
      </c>
      <c r="BQ50" s="185" t="s">
        <v>3240</v>
      </c>
      <c r="BR50" s="185" t="s">
        <v>2846</v>
      </c>
      <c r="BS50" s="185" t="s">
        <v>3241</v>
      </c>
      <c r="BT50" s="185" t="s">
        <v>2736</v>
      </c>
      <c r="BU50" s="185" t="s">
        <v>2846</v>
      </c>
      <c r="BV50" s="185" t="s">
        <v>3242</v>
      </c>
      <c r="BW50" s="185" t="s">
        <v>2736</v>
      </c>
      <c r="BX50" s="185" t="s">
        <v>2846</v>
      </c>
      <c r="BY50" s="185" t="s">
        <v>3243</v>
      </c>
      <c r="BZ50" s="185" t="s">
        <v>3244</v>
      </c>
      <c r="CA50" s="185" t="s">
        <v>2846</v>
      </c>
      <c r="CB50" s="185" t="s">
        <v>3069</v>
      </c>
      <c r="CC50" s="185" t="s">
        <v>3245</v>
      </c>
      <c r="CD50" s="185" t="s">
        <v>2846</v>
      </c>
      <c r="CE50" s="185" t="s">
        <v>3069</v>
      </c>
      <c r="CF50" s="185" t="s">
        <v>3246</v>
      </c>
      <c r="CG50" s="185" t="s">
        <v>2846</v>
      </c>
      <c r="CH50" s="185" t="s">
        <v>3247</v>
      </c>
      <c r="CI50" s="185" t="s">
        <v>2736</v>
      </c>
      <c r="CJ50" s="185" t="s">
        <v>2846</v>
      </c>
      <c r="CK50" s="185" t="s">
        <v>3248</v>
      </c>
      <c r="CL50" s="185" t="s">
        <v>3069</v>
      </c>
      <c r="CM50" s="185" t="s">
        <v>2846</v>
      </c>
      <c r="CN50" s="185" t="s">
        <v>2736</v>
      </c>
      <c r="CO50" s="185" t="s">
        <v>3249</v>
      </c>
      <c r="CP50" s="185" t="s">
        <v>2846</v>
      </c>
      <c r="CQ50" s="185" t="s">
        <v>2736</v>
      </c>
      <c r="CR50" s="185" t="s">
        <v>2736</v>
      </c>
      <c r="CS50" s="185" t="s">
        <v>2846</v>
      </c>
      <c r="CT50" s="185" t="s">
        <v>3250</v>
      </c>
      <c r="CU50" s="185" t="s">
        <v>2736</v>
      </c>
      <c r="CV50" s="185" t="s">
        <v>2846</v>
      </c>
      <c r="CW50" s="185" t="s">
        <v>3251</v>
      </c>
      <c r="CX50" s="185" t="s">
        <v>2736</v>
      </c>
      <c r="CY50" s="185" t="s">
        <v>2846</v>
      </c>
      <c r="CZ50" s="185" t="s">
        <v>3252</v>
      </c>
      <c r="DA50" s="185" t="s">
        <v>3253</v>
      </c>
      <c r="DB50" s="185" t="s">
        <v>2846</v>
      </c>
      <c r="DC50" s="185" t="s">
        <v>3254</v>
      </c>
      <c r="DD50" s="185" t="s">
        <v>3208</v>
      </c>
      <c r="DE50" s="185" t="s">
        <v>2846</v>
      </c>
      <c r="DF50" s="185" t="s">
        <v>3255</v>
      </c>
      <c r="DG50" s="185" t="s">
        <v>2736</v>
      </c>
      <c r="DH50" s="185" t="s">
        <v>2846</v>
      </c>
      <c r="DI50" s="185" t="s">
        <v>2736</v>
      </c>
      <c r="DJ50" s="185" t="s">
        <v>3256</v>
      </c>
      <c r="DK50" s="185" t="s">
        <v>2846</v>
      </c>
      <c r="DL50" s="185" t="s">
        <v>2736</v>
      </c>
      <c r="DM50" s="185" t="s">
        <v>2736</v>
      </c>
      <c r="DN50" s="185" t="s">
        <v>2846</v>
      </c>
      <c r="DO50" s="185" t="s">
        <v>2736</v>
      </c>
      <c r="DP50" s="185" t="s">
        <v>3257</v>
      </c>
      <c r="DQ50" s="185" t="s">
        <v>2846</v>
      </c>
      <c r="DR50" s="185" t="s">
        <v>3258</v>
      </c>
      <c r="DS50" s="185" t="s">
        <v>2736</v>
      </c>
      <c r="DT50" s="185" t="s">
        <v>2846</v>
      </c>
      <c r="DU50" s="185" t="s">
        <v>3259</v>
      </c>
      <c r="DV50" s="185" t="s">
        <v>2736</v>
      </c>
      <c r="DW50" s="185" t="s">
        <v>2846</v>
      </c>
      <c r="DX50" s="185" t="s">
        <v>3260</v>
      </c>
      <c r="DY50" s="185" t="s">
        <v>2736</v>
      </c>
      <c r="DZ50" s="185" t="s">
        <v>2846</v>
      </c>
      <c r="EA50" s="185" t="s">
        <v>3261</v>
      </c>
      <c r="EB50" s="185" t="s">
        <v>2736</v>
      </c>
      <c r="EC50" s="185" t="s">
        <v>2846</v>
      </c>
      <c r="ED50" s="185" t="s">
        <v>2736</v>
      </c>
      <c r="EE50" s="185" t="s">
        <v>2736</v>
      </c>
      <c r="EF50" s="185" t="s">
        <v>2846</v>
      </c>
      <c r="EG50" s="185" t="s">
        <v>3262</v>
      </c>
      <c r="EH50" s="185" t="s">
        <v>2736</v>
      </c>
      <c r="EI50" s="185" t="s">
        <v>2846</v>
      </c>
      <c r="EJ50" s="185" t="s">
        <v>3263</v>
      </c>
      <c r="EK50" s="185" t="s">
        <v>2736</v>
      </c>
      <c r="EL50" s="185" t="s">
        <v>2846</v>
      </c>
      <c r="EM50" s="185" t="s">
        <v>2736</v>
      </c>
      <c r="EN50" s="185" t="s">
        <v>2736</v>
      </c>
      <c r="EO50" s="185" t="s">
        <v>2846</v>
      </c>
      <c r="EP50" s="185" t="s">
        <v>2736</v>
      </c>
      <c r="EQ50" s="185" t="s">
        <v>2736</v>
      </c>
      <c r="ER50" s="185" t="s">
        <v>2846</v>
      </c>
      <c r="ES50" s="185" t="s">
        <v>3264</v>
      </c>
      <c r="ET50" s="185" t="s">
        <v>2736</v>
      </c>
    </row>
    <row r="51" spans="1:150" x14ac:dyDescent="0.25">
      <c r="A51" s="1"/>
      <c r="B51" s="184" t="s">
        <v>3265</v>
      </c>
      <c r="C51" s="184" t="s">
        <v>104</v>
      </c>
      <c r="D51" s="184" t="s">
        <v>1021</v>
      </c>
      <c r="E51" s="184" t="s">
        <v>3266</v>
      </c>
      <c r="F51" s="184" t="s">
        <v>3267</v>
      </c>
      <c r="G51" s="185" t="s">
        <v>2846</v>
      </c>
      <c r="H51" s="185" t="s">
        <v>2736</v>
      </c>
      <c r="I51" s="185" t="s">
        <v>2736</v>
      </c>
      <c r="J51" s="185" t="s">
        <v>2846</v>
      </c>
      <c r="K51" s="185" t="s">
        <v>2736</v>
      </c>
      <c r="L51" s="185" t="s">
        <v>2736</v>
      </c>
      <c r="M51" s="185" t="s">
        <v>2846</v>
      </c>
      <c r="N51" s="185" t="s">
        <v>2736</v>
      </c>
      <c r="O51" s="185" t="s">
        <v>2736</v>
      </c>
      <c r="P51" s="185" t="s">
        <v>2846</v>
      </c>
      <c r="Q51" s="185" t="s">
        <v>2736</v>
      </c>
      <c r="R51" s="185" t="s">
        <v>2736</v>
      </c>
      <c r="S51" s="185" t="s">
        <v>2846</v>
      </c>
      <c r="T51" s="185" t="s">
        <v>2736</v>
      </c>
      <c r="U51" s="185" t="s">
        <v>3069</v>
      </c>
      <c r="V51" s="185" t="s">
        <v>2846</v>
      </c>
      <c r="W51" s="185" t="s">
        <v>2736</v>
      </c>
      <c r="X51" s="185" t="s">
        <v>2736</v>
      </c>
      <c r="Y51" s="185" t="s">
        <v>2846</v>
      </c>
      <c r="Z51" s="185" t="s">
        <v>3268</v>
      </c>
      <c r="AA51" s="185" t="s">
        <v>2736</v>
      </c>
      <c r="AB51" s="185" t="s">
        <v>2846</v>
      </c>
      <c r="AC51" s="185" t="s">
        <v>3170</v>
      </c>
      <c r="AD51" s="185" t="s">
        <v>2736</v>
      </c>
      <c r="AE51" s="185" t="s">
        <v>2846</v>
      </c>
      <c r="AF51" s="185" t="s">
        <v>3269</v>
      </c>
      <c r="AG51" s="185" t="s">
        <v>2736</v>
      </c>
      <c r="AH51" s="185" t="s">
        <v>2846</v>
      </c>
      <c r="AI51" s="185" t="s">
        <v>2736</v>
      </c>
      <c r="AJ51" s="185" t="s">
        <v>2736</v>
      </c>
      <c r="AK51" s="185" t="s">
        <v>2846</v>
      </c>
      <c r="AL51" s="185" t="s">
        <v>2736</v>
      </c>
      <c r="AM51" s="185" t="s">
        <v>2736</v>
      </c>
      <c r="AN51" s="185" t="s">
        <v>2846</v>
      </c>
      <c r="AO51" s="185" t="s">
        <v>3173</v>
      </c>
      <c r="AP51" s="185" t="s">
        <v>2736</v>
      </c>
      <c r="AQ51" s="185" t="s">
        <v>2846</v>
      </c>
      <c r="AR51" s="185" t="s">
        <v>3174</v>
      </c>
      <c r="AS51" s="185" t="s">
        <v>3175</v>
      </c>
      <c r="AT51" s="185" t="s">
        <v>2846</v>
      </c>
      <c r="AU51" s="185" t="s">
        <v>3176</v>
      </c>
      <c r="AV51" s="185" t="s">
        <v>3177</v>
      </c>
      <c r="AW51" s="185" t="s">
        <v>2846</v>
      </c>
      <c r="AX51" s="185" t="s">
        <v>3178</v>
      </c>
      <c r="AY51" s="185" t="s">
        <v>3179</v>
      </c>
      <c r="AZ51" s="185" t="s">
        <v>2846</v>
      </c>
      <c r="BA51" s="185" t="s">
        <v>2736</v>
      </c>
      <c r="BB51" s="185" t="s">
        <v>2736</v>
      </c>
      <c r="BC51" s="185" t="s">
        <v>2846</v>
      </c>
      <c r="BD51" s="185" t="s">
        <v>3270</v>
      </c>
      <c r="BE51" s="185" t="s">
        <v>3271</v>
      </c>
      <c r="BF51" s="185" t="s">
        <v>2846</v>
      </c>
      <c r="BG51" s="185" t="s">
        <v>3272</v>
      </c>
      <c r="BH51" s="185" t="s">
        <v>2736</v>
      </c>
      <c r="BI51" s="185" t="s">
        <v>2846</v>
      </c>
      <c r="BJ51" s="185" t="s">
        <v>3273</v>
      </c>
      <c r="BK51" s="185" t="s">
        <v>3274</v>
      </c>
      <c r="BL51" s="185" t="s">
        <v>2846</v>
      </c>
      <c r="BM51" s="185" t="s">
        <v>3275</v>
      </c>
      <c r="BN51" s="185" t="s">
        <v>2736</v>
      </c>
      <c r="BO51" s="185" t="s">
        <v>2846</v>
      </c>
      <c r="BP51" s="185" t="s">
        <v>3276</v>
      </c>
      <c r="BQ51" s="185" t="s">
        <v>3277</v>
      </c>
      <c r="BR51" s="185" t="s">
        <v>2846</v>
      </c>
      <c r="BS51" s="185" t="s">
        <v>3278</v>
      </c>
      <c r="BT51" s="185" t="s">
        <v>2736</v>
      </c>
      <c r="BU51" s="185" t="s">
        <v>2846</v>
      </c>
      <c r="BV51" s="185" t="s">
        <v>3279</v>
      </c>
      <c r="BW51" s="185" t="s">
        <v>2736</v>
      </c>
      <c r="BX51" s="185" t="s">
        <v>2846</v>
      </c>
      <c r="BY51" s="185" t="s">
        <v>3280</v>
      </c>
      <c r="BZ51" s="185" t="s">
        <v>3281</v>
      </c>
      <c r="CA51" s="185" t="s">
        <v>2846</v>
      </c>
      <c r="CB51" s="185" t="s">
        <v>2736</v>
      </c>
      <c r="CC51" s="185" t="s">
        <v>2736</v>
      </c>
      <c r="CD51" s="185" t="s">
        <v>2846</v>
      </c>
      <c r="CE51" s="185" t="s">
        <v>2736</v>
      </c>
      <c r="CF51" s="185" t="s">
        <v>2736</v>
      </c>
      <c r="CG51" s="185" t="s">
        <v>2846</v>
      </c>
      <c r="CH51" s="185" t="s">
        <v>2736</v>
      </c>
      <c r="CI51" s="185" t="s">
        <v>2736</v>
      </c>
      <c r="CJ51" s="185" t="s">
        <v>2846</v>
      </c>
      <c r="CK51" s="185" t="s">
        <v>2736</v>
      </c>
      <c r="CL51" s="185" t="s">
        <v>2736</v>
      </c>
      <c r="CM51" s="185" t="s">
        <v>2846</v>
      </c>
      <c r="CN51" s="185" t="s">
        <v>2736</v>
      </c>
      <c r="CO51" s="185" t="s">
        <v>2736</v>
      </c>
      <c r="CP51" s="185" t="s">
        <v>2846</v>
      </c>
      <c r="CQ51" s="185" t="s">
        <v>2736</v>
      </c>
      <c r="CR51" s="185" t="s">
        <v>2736</v>
      </c>
      <c r="CS51" s="185" t="s">
        <v>2846</v>
      </c>
      <c r="CT51" s="185" t="s">
        <v>2736</v>
      </c>
      <c r="CU51" s="185" t="s">
        <v>2736</v>
      </c>
      <c r="CV51" s="185" t="s">
        <v>2846</v>
      </c>
      <c r="CW51" s="185" t="s">
        <v>2736</v>
      </c>
      <c r="CX51" s="185" t="s">
        <v>2736</v>
      </c>
      <c r="CY51" s="185" t="s">
        <v>2846</v>
      </c>
      <c r="CZ51" s="185" t="s">
        <v>2736</v>
      </c>
      <c r="DA51" s="185" t="s">
        <v>2736</v>
      </c>
      <c r="DB51" s="185" t="s">
        <v>2846</v>
      </c>
      <c r="DC51" s="185" t="s">
        <v>2736</v>
      </c>
      <c r="DD51" s="185" t="s">
        <v>2736</v>
      </c>
      <c r="DE51" s="185" t="s">
        <v>2846</v>
      </c>
      <c r="DF51" s="185" t="s">
        <v>2736</v>
      </c>
      <c r="DG51" s="185" t="s">
        <v>2736</v>
      </c>
      <c r="DH51" s="185" t="s">
        <v>2846</v>
      </c>
      <c r="DI51" s="185" t="s">
        <v>2736</v>
      </c>
      <c r="DJ51" s="185" t="s">
        <v>2736</v>
      </c>
      <c r="DK51" s="185" t="s">
        <v>2846</v>
      </c>
      <c r="DL51" s="185" t="s">
        <v>3282</v>
      </c>
      <c r="DM51" s="185" t="s">
        <v>2736</v>
      </c>
      <c r="DN51" s="185" t="s">
        <v>2846</v>
      </c>
      <c r="DO51" s="185" t="s">
        <v>2736</v>
      </c>
      <c r="DP51" s="185" t="s">
        <v>2736</v>
      </c>
      <c r="DQ51" s="185" t="s">
        <v>2846</v>
      </c>
      <c r="DR51" s="185" t="s">
        <v>3283</v>
      </c>
      <c r="DS51" s="185" t="s">
        <v>3217</v>
      </c>
      <c r="DT51" s="185" t="s">
        <v>2846</v>
      </c>
      <c r="DU51" s="185" t="s">
        <v>2736</v>
      </c>
      <c r="DV51" s="185" t="s">
        <v>2736</v>
      </c>
      <c r="DW51" s="185" t="s">
        <v>2846</v>
      </c>
      <c r="DX51" s="185" t="s">
        <v>3284</v>
      </c>
      <c r="DY51" s="185" t="s">
        <v>2736</v>
      </c>
      <c r="DZ51" s="185" t="s">
        <v>2846</v>
      </c>
      <c r="EA51" s="185" t="s">
        <v>2736</v>
      </c>
      <c r="EB51" s="185" t="s">
        <v>3285</v>
      </c>
      <c r="EC51" s="185" t="s">
        <v>2846</v>
      </c>
      <c r="ED51" s="185" t="s">
        <v>2736</v>
      </c>
      <c r="EE51" s="185" t="s">
        <v>2736</v>
      </c>
      <c r="EF51" s="185" t="s">
        <v>2846</v>
      </c>
      <c r="EG51" s="185" t="s">
        <v>3286</v>
      </c>
      <c r="EH51" s="185" t="s">
        <v>2736</v>
      </c>
      <c r="EI51" s="185" t="s">
        <v>2846</v>
      </c>
      <c r="EJ51" s="185" t="s">
        <v>2736</v>
      </c>
      <c r="EK51" s="185" t="s">
        <v>2736</v>
      </c>
      <c r="EL51" s="185" t="s">
        <v>2846</v>
      </c>
      <c r="EM51" s="185" t="s">
        <v>2736</v>
      </c>
      <c r="EN51" s="185" t="s">
        <v>3226</v>
      </c>
      <c r="EO51" s="185" t="s">
        <v>2846</v>
      </c>
      <c r="EP51" s="185" t="s">
        <v>3227</v>
      </c>
      <c r="EQ51" s="185" t="s">
        <v>2736</v>
      </c>
      <c r="ER51" s="185" t="s">
        <v>2846</v>
      </c>
      <c r="ES51" s="185" t="s">
        <v>3287</v>
      </c>
      <c r="ET51" s="185" t="s">
        <v>2736</v>
      </c>
    </row>
    <row r="52" spans="1:150" x14ac:dyDescent="0.25">
      <c r="A52" s="1"/>
      <c r="B52" s="184" t="s">
        <v>3288</v>
      </c>
      <c r="C52" s="184" t="s">
        <v>104</v>
      </c>
      <c r="D52" s="184" t="s">
        <v>1021</v>
      </c>
      <c r="E52" s="184" t="s">
        <v>3289</v>
      </c>
      <c r="F52" s="184" t="s">
        <v>3290</v>
      </c>
      <c r="G52" s="185" t="s">
        <v>2846</v>
      </c>
      <c r="H52" s="185" t="s">
        <v>3291</v>
      </c>
      <c r="I52" s="185" t="s">
        <v>2736</v>
      </c>
      <c r="J52" s="185" t="s">
        <v>2846</v>
      </c>
      <c r="K52" s="185" t="s">
        <v>2736</v>
      </c>
      <c r="L52" s="185" t="s">
        <v>2736</v>
      </c>
      <c r="M52" s="185" t="s">
        <v>2846</v>
      </c>
      <c r="N52" s="185" t="s">
        <v>2736</v>
      </c>
      <c r="O52" s="185" t="s">
        <v>2736</v>
      </c>
      <c r="P52" s="185" t="s">
        <v>2846</v>
      </c>
      <c r="Q52" s="185" t="s">
        <v>2736</v>
      </c>
      <c r="R52" s="185" t="s">
        <v>2736</v>
      </c>
      <c r="S52" s="185" t="s">
        <v>2846</v>
      </c>
      <c r="T52" s="185" t="s">
        <v>2736</v>
      </c>
      <c r="U52" s="185" t="s">
        <v>3069</v>
      </c>
      <c r="V52" s="185" t="s">
        <v>2846</v>
      </c>
      <c r="W52" s="185" t="s">
        <v>2736</v>
      </c>
      <c r="X52" s="185" t="s">
        <v>2736</v>
      </c>
      <c r="Y52" s="185" t="s">
        <v>2846</v>
      </c>
      <c r="Z52" s="185" t="s">
        <v>3292</v>
      </c>
      <c r="AA52" s="185" t="s">
        <v>2736</v>
      </c>
      <c r="AB52" s="185" t="s">
        <v>2846</v>
      </c>
      <c r="AC52" s="185" t="s">
        <v>2736</v>
      </c>
      <c r="AD52" s="185" t="s">
        <v>2736</v>
      </c>
      <c r="AE52" s="185" t="s">
        <v>2846</v>
      </c>
      <c r="AF52" s="185" t="s">
        <v>3293</v>
      </c>
      <c r="AG52" s="185" t="s">
        <v>2736</v>
      </c>
      <c r="AH52" s="185" t="s">
        <v>2846</v>
      </c>
      <c r="AI52" s="185" t="s">
        <v>3172</v>
      </c>
      <c r="AJ52" s="185" t="s">
        <v>2736</v>
      </c>
      <c r="AK52" s="185" t="s">
        <v>2846</v>
      </c>
      <c r="AL52" s="185" t="s">
        <v>2736</v>
      </c>
      <c r="AM52" s="185" t="s">
        <v>2736</v>
      </c>
      <c r="AN52" s="185" t="s">
        <v>2846</v>
      </c>
      <c r="AO52" s="185" t="s">
        <v>2736</v>
      </c>
      <c r="AP52" s="185" t="s">
        <v>2736</v>
      </c>
      <c r="AQ52" s="185" t="s">
        <v>2846</v>
      </c>
      <c r="AR52" s="185" t="s">
        <v>2736</v>
      </c>
      <c r="AS52" s="185" t="s">
        <v>2736</v>
      </c>
      <c r="AT52" s="185" t="s">
        <v>2846</v>
      </c>
      <c r="AU52" s="185" t="s">
        <v>2736</v>
      </c>
      <c r="AV52" s="185" t="s">
        <v>2736</v>
      </c>
      <c r="AW52" s="185" t="s">
        <v>2846</v>
      </c>
      <c r="AX52" s="185" t="s">
        <v>2736</v>
      </c>
      <c r="AY52" s="185" t="s">
        <v>2736</v>
      </c>
      <c r="AZ52" s="185" t="s">
        <v>2846</v>
      </c>
      <c r="BA52" s="185" t="s">
        <v>2736</v>
      </c>
      <c r="BB52" s="185" t="s">
        <v>2736</v>
      </c>
      <c r="BC52" s="185" t="s">
        <v>2846</v>
      </c>
      <c r="BD52" s="185" t="s">
        <v>3233</v>
      </c>
      <c r="BE52" s="185" t="s">
        <v>3234</v>
      </c>
      <c r="BF52" s="185" t="s">
        <v>2846</v>
      </c>
      <c r="BG52" s="185" t="s">
        <v>2736</v>
      </c>
      <c r="BH52" s="185" t="s">
        <v>3184</v>
      </c>
      <c r="BI52" s="185" t="s">
        <v>2846</v>
      </c>
      <c r="BJ52" s="185" t="s">
        <v>3236</v>
      </c>
      <c r="BK52" s="185" t="s">
        <v>3237</v>
      </c>
      <c r="BL52" s="185" t="s">
        <v>2846</v>
      </c>
      <c r="BM52" s="185" t="s">
        <v>3238</v>
      </c>
      <c r="BN52" s="185" t="s">
        <v>3239</v>
      </c>
      <c r="BO52" s="185" t="s">
        <v>2846</v>
      </c>
      <c r="BP52" s="185" t="s">
        <v>3294</v>
      </c>
      <c r="BQ52" s="185" t="s">
        <v>2736</v>
      </c>
      <c r="BR52" s="185" t="s">
        <v>2846</v>
      </c>
      <c r="BS52" s="185" t="s">
        <v>2736</v>
      </c>
      <c r="BT52" s="185" t="s">
        <v>2736</v>
      </c>
      <c r="BU52" s="185" t="s">
        <v>2846</v>
      </c>
      <c r="BV52" s="185" t="s">
        <v>2736</v>
      </c>
      <c r="BW52" s="185" t="s">
        <v>3193</v>
      </c>
      <c r="BX52" s="185" t="s">
        <v>2846</v>
      </c>
      <c r="BY52" s="185" t="s">
        <v>2736</v>
      </c>
      <c r="BZ52" s="185" t="s">
        <v>3295</v>
      </c>
      <c r="CA52" s="185" t="s">
        <v>2846</v>
      </c>
      <c r="CB52" s="185" t="s">
        <v>3069</v>
      </c>
      <c r="CC52" s="185" t="s">
        <v>3245</v>
      </c>
      <c r="CD52" s="185" t="s">
        <v>2846</v>
      </c>
      <c r="CE52" s="185" t="s">
        <v>2736</v>
      </c>
      <c r="CF52" s="185" t="s">
        <v>3296</v>
      </c>
      <c r="CG52" s="185" t="s">
        <v>2846</v>
      </c>
      <c r="CH52" s="185" t="s">
        <v>2736</v>
      </c>
      <c r="CI52" s="185" t="s">
        <v>2736</v>
      </c>
      <c r="CJ52" s="185" t="s">
        <v>2846</v>
      </c>
      <c r="CK52" s="185" t="s">
        <v>2736</v>
      </c>
      <c r="CL52" s="185" t="s">
        <v>3297</v>
      </c>
      <c r="CM52" s="185" t="s">
        <v>2846</v>
      </c>
      <c r="CN52" s="185" t="s">
        <v>2736</v>
      </c>
      <c r="CO52" s="185" t="s">
        <v>3298</v>
      </c>
      <c r="CP52" s="185" t="s">
        <v>2846</v>
      </c>
      <c r="CQ52" s="185" t="s">
        <v>2736</v>
      </c>
      <c r="CR52" s="185" t="s">
        <v>2736</v>
      </c>
      <c r="CS52" s="185" t="s">
        <v>2846</v>
      </c>
      <c r="CT52" s="185" t="s">
        <v>2736</v>
      </c>
      <c r="CU52" s="185" t="s">
        <v>2736</v>
      </c>
      <c r="CV52" s="185" t="s">
        <v>2846</v>
      </c>
      <c r="CW52" s="185" t="s">
        <v>3299</v>
      </c>
      <c r="CX52" s="185" t="s">
        <v>3204</v>
      </c>
      <c r="CY52" s="185" t="s">
        <v>2846</v>
      </c>
      <c r="CZ52" s="185" t="s">
        <v>2736</v>
      </c>
      <c r="DA52" s="185" t="s">
        <v>3300</v>
      </c>
      <c r="DB52" s="185" t="s">
        <v>2846</v>
      </c>
      <c r="DC52" s="185" t="s">
        <v>3301</v>
      </c>
      <c r="DD52" s="185" t="s">
        <v>2736</v>
      </c>
      <c r="DE52" s="185" t="s">
        <v>2846</v>
      </c>
      <c r="DF52" s="185" t="s">
        <v>3302</v>
      </c>
      <c r="DG52" s="185" t="s">
        <v>3303</v>
      </c>
      <c r="DH52" s="185" t="s">
        <v>2846</v>
      </c>
      <c r="DI52" s="185" t="s">
        <v>3304</v>
      </c>
      <c r="DJ52" s="185" t="s">
        <v>3305</v>
      </c>
      <c r="DK52" s="185" t="s">
        <v>2846</v>
      </c>
      <c r="DL52" s="185" t="s">
        <v>3306</v>
      </c>
      <c r="DM52" s="185" t="s">
        <v>2736</v>
      </c>
      <c r="DN52" s="185" t="s">
        <v>2846</v>
      </c>
      <c r="DO52" s="185" t="s">
        <v>2736</v>
      </c>
      <c r="DP52" s="185" t="s">
        <v>3307</v>
      </c>
      <c r="DQ52" s="185" t="s">
        <v>2846</v>
      </c>
      <c r="DR52" s="185" t="s">
        <v>3308</v>
      </c>
      <c r="DS52" s="185" t="s">
        <v>2736</v>
      </c>
      <c r="DT52" s="185" t="s">
        <v>2846</v>
      </c>
      <c r="DU52" s="185" t="s">
        <v>3309</v>
      </c>
      <c r="DV52" s="185" t="s">
        <v>2736</v>
      </c>
      <c r="DW52" s="185" t="s">
        <v>2846</v>
      </c>
      <c r="DX52" s="185" t="s">
        <v>2736</v>
      </c>
      <c r="DY52" s="185" t="s">
        <v>2736</v>
      </c>
      <c r="DZ52" s="185" t="s">
        <v>2846</v>
      </c>
      <c r="EA52" s="185" t="s">
        <v>2736</v>
      </c>
      <c r="EB52" s="185" t="s">
        <v>3310</v>
      </c>
      <c r="EC52" s="185" t="s">
        <v>2846</v>
      </c>
      <c r="ED52" s="185" t="s">
        <v>2736</v>
      </c>
      <c r="EE52" s="185" t="s">
        <v>2736</v>
      </c>
      <c r="EF52" s="185" t="s">
        <v>2846</v>
      </c>
      <c r="EG52" s="185" t="s">
        <v>2736</v>
      </c>
      <c r="EH52" s="185" t="s">
        <v>3311</v>
      </c>
      <c r="EI52" s="185" t="s">
        <v>2846</v>
      </c>
      <c r="EJ52" s="185" t="s">
        <v>3312</v>
      </c>
      <c r="EK52" s="185" t="s">
        <v>2736</v>
      </c>
      <c r="EL52" s="185" t="s">
        <v>2846</v>
      </c>
      <c r="EM52" s="185" t="s">
        <v>3225</v>
      </c>
      <c r="EN52" s="185" t="s">
        <v>2736</v>
      </c>
      <c r="EO52" s="185" t="s">
        <v>2846</v>
      </c>
      <c r="EP52" s="185" t="s">
        <v>2736</v>
      </c>
      <c r="EQ52" s="185" t="s">
        <v>2736</v>
      </c>
      <c r="ER52" s="185" t="s">
        <v>2846</v>
      </c>
      <c r="ES52" s="185" t="s">
        <v>2736</v>
      </c>
      <c r="ET52" s="185" t="s">
        <v>2736</v>
      </c>
    </row>
    <row r="53" spans="1:150" x14ac:dyDescent="0.25">
      <c r="A53" s="1"/>
      <c r="B53" s="184" t="s">
        <v>3313</v>
      </c>
      <c r="C53" s="184" t="s">
        <v>104</v>
      </c>
      <c r="D53" s="184" t="s">
        <v>1021</v>
      </c>
      <c r="E53" s="184" t="s">
        <v>3314</v>
      </c>
      <c r="F53" s="184" t="s">
        <v>3315</v>
      </c>
      <c r="G53" s="185" t="s">
        <v>2846</v>
      </c>
      <c r="H53" s="185" t="s">
        <v>3291</v>
      </c>
      <c r="I53" s="185" t="s">
        <v>2736</v>
      </c>
      <c r="J53" s="185" t="s">
        <v>2846</v>
      </c>
      <c r="K53" s="185" t="s">
        <v>2736</v>
      </c>
      <c r="L53" s="185" t="s">
        <v>2736</v>
      </c>
      <c r="M53" s="185" t="s">
        <v>2846</v>
      </c>
      <c r="N53" s="185" t="s">
        <v>2736</v>
      </c>
      <c r="O53" s="185" t="s">
        <v>2736</v>
      </c>
      <c r="P53" s="185" t="s">
        <v>2846</v>
      </c>
      <c r="Q53" s="185" t="s">
        <v>2736</v>
      </c>
      <c r="R53" s="185" t="s">
        <v>2736</v>
      </c>
      <c r="S53" s="185" t="s">
        <v>2846</v>
      </c>
      <c r="T53" s="185" t="s">
        <v>2736</v>
      </c>
      <c r="U53" s="185" t="s">
        <v>2736</v>
      </c>
      <c r="V53" s="185" t="s">
        <v>2846</v>
      </c>
      <c r="W53" s="185" t="s">
        <v>2736</v>
      </c>
      <c r="X53" s="185" t="s">
        <v>2736</v>
      </c>
      <c r="Y53" s="185" t="s">
        <v>2846</v>
      </c>
      <c r="Z53" s="185" t="s">
        <v>2736</v>
      </c>
      <c r="AA53" s="185" t="s">
        <v>2736</v>
      </c>
      <c r="AB53" s="185" t="s">
        <v>2846</v>
      </c>
      <c r="AC53" s="185" t="s">
        <v>2736</v>
      </c>
      <c r="AD53" s="185" t="s">
        <v>2736</v>
      </c>
      <c r="AE53" s="185" t="s">
        <v>2846</v>
      </c>
      <c r="AF53" s="185" t="s">
        <v>2736</v>
      </c>
      <c r="AG53" s="185" t="s">
        <v>2736</v>
      </c>
      <c r="AH53" s="185" t="s">
        <v>2846</v>
      </c>
      <c r="AI53" s="185" t="s">
        <v>2736</v>
      </c>
      <c r="AJ53" s="185" t="s">
        <v>2736</v>
      </c>
      <c r="AK53" s="185" t="s">
        <v>2846</v>
      </c>
      <c r="AL53" s="185" t="s">
        <v>2736</v>
      </c>
      <c r="AM53" s="185" t="s">
        <v>2736</v>
      </c>
      <c r="AN53" s="185" t="s">
        <v>2846</v>
      </c>
      <c r="AO53" s="185" t="s">
        <v>2736</v>
      </c>
      <c r="AP53" s="185" t="s">
        <v>2736</v>
      </c>
      <c r="AQ53" s="185" t="s">
        <v>2846</v>
      </c>
      <c r="AR53" s="185" t="s">
        <v>2736</v>
      </c>
      <c r="AS53" s="185" t="s">
        <v>2736</v>
      </c>
      <c r="AT53" s="185" t="s">
        <v>2846</v>
      </c>
      <c r="AU53" s="185" t="s">
        <v>2736</v>
      </c>
      <c r="AV53" s="185" t="s">
        <v>2736</v>
      </c>
      <c r="AW53" s="185" t="s">
        <v>2846</v>
      </c>
      <c r="AX53" s="185" t="s">
        <v>2736</v>
      </c>
      <c r="AY53" s="185" t="s">
        <v>2736</v>
      </c>
      <c r="AZ53" s="185" t="s">
        <v>2846</v>
      </c>
      <c r="BA53" s="185" t="s">
        <v>2736</v>
      </c>
      <c r="BB53" s="185" t="s">
        <v>2736</v>
      </c>
      <c r="BC53" s="185" t="s">
        <v>2846</v>
      </c>
      <c r="BD53" s="185" t="s">
        <v>2736</v>
      </c>
      <c r="BE53" s="185" t="s">
        <v>2736</v>
      </c>
      <c r="BF53" s="185" t="s">
        <v>2846</v>
      </c>
      <c r="BG53" s="185" t="s">
        <v>2736</v>
      </c>
      <c r="BH53" s="185" t="s">
        <v>2736</v>
      </c>
      <c r="BI53" s="185" t="s">
        <v>2846</v>
      </c>
      <c r="BJ53" s="185" t="s">
        <v>2736</v>
      </c>
      <c r="BK53" s="185" t="s">
        <v>2736</v>
      </c>
      <c r="BL53" s="185" t="s">
        <v>2846</v>
      </c>
      <c r="BM53" s="185" t="s">
        <v>2736</v>
      </c>
      <c r="BN53" s="185" t="s">
        <v>2736</v>
      </c>
      <c r="BO53" s="185" t="s">
        <v>2846</v>
      </c>
      <c r="BP53" s="185" t="s">
        <v>2736</v>
      </c>
      <c r="BQ53" s="185" t="s">
        <v>2736</v>
      </c>
      <c r="BR53" s="185" t="s">
        <v>2846</v>
      </c>
      <c r="BS53" s="185" t="s">
        <v>2736</v>
      </c>
      <c r="BT53" s="185" t="s">
        <v>2736</v>
      </c>
      <c r="BU53" s="185" t="s">
        <v>2846</v>
      </c>
      <c r="BV53" s="185" t="s">
        <v>2736</v>
      </c>
      <c r="BW53" s="185" t="s">
        <v>2736</v>
      </c>
      <c r="BX53" s="185" t="s">
        <v>2846</v>
      </c>
      <c r="BY53" s="185" t="s">
        <v>2736</v>
      </c>
      <c r="BZ53" s="185" t="s">
        <v>2736</v>
      </c>
      <c r="CA53" s="185" t="s">
        <v>2846</v>
      </c>
      <c r="CB53" s="185" t="s">
        <v>2736</v>
      </c>
      <c r="CC53" s="185" t="s">
        <v>2736</v>
      </c>
      <c r="CD53" s="185" t="s">
        <v>2846</v>
      </c>
      <c r="CE53" s="185" t="s">
        <v>2736</v>
      </c>
      <c r="CF53" s="185" t="s">
        <v>2736</v>
      </c>
      <c r="CG53" s="185" t="s">
        <v>2846</v>
      </c>
      <c r="CH53" s="185" t="s">
        <v>3247</v>
      </c>
      <c r="CI53" s="185" t="s">
        <v>2736</v>
      </c>
      <c r="CJ53" s="185" t="s">
        <v>2846</v>
      </c>
      <c r="CK53" s="185" t="s">
        <v>3225</v>
      </c>
      <c r="CL53" s="185" t="s">
        <v>2736</v>
      </c>
      <c r="CM53" s="185" t="s">
        <v>2846</v>
      </c>
      <c r="CN53" s="185" t="s">
        <v>2736</v>
      </c>
      <c r="CO53" s="185" t="s">
        <v>3316</v>
      </c>
      <c r="CP53" s="185" t="s">
        <v>2846</v>
      </c>
      <c r="CQ53" s="185" t="s">
        <v>2736</v>
      </c>
      <c r="CR53" s="185" t="s">
        <v>2736</v>
      </c>
      <c r="CS53" s="185" t="s">
        <v>2846</v>
      </c>
      <c r="CT53" s="185" t="s">
        <v>3250</v>
      </c>
      <c r="CU53" s="185" t="s">
        <v>2736</v>
      </c>
      <c r="CV53" s="185" t="s">
        <v>2846</v>
      </c>
      <c r="CW53" s="185" t="s">
        <v>3251</v>
      </c>
      <c r="CX53" s="185" t="s">
        <v>2736</v>
      </c>
      <c r="CY53" s="185" t="s">
        <v>2846</v>
      </c>
      <c r="CZ53" s="185" t="s">
        <v>3252</v>
      </c>
      <c r="DA53" s="185" t="s">
        <v>3253</v>
      </c>
      <c r="DB53" s="185" t="s">
        <v>2846</v>
      </c>
      <c r="DC53" s="185" t="s">
        <v>3317</v>
      </c>
      <c r="DD53" s="185" t="s">
        <v>2736</v>
      </c>
      <c r="DE53" s="185" t="s">
        <v>2846</v>
      </c>
      <c r="DF53" s="185" t="s">
        <v>3302</v>
      </c>
      <c r="DG53" s="185" t="s">
        <v>3303</v>
      </c>
      <c r="DH53" s="185" t="s">
        <v>2846</v>
      </c>
      <c r="DI53" s="185" t="s">
        <v>3318</v>
      </c>
      <c r="DJ53" s="185" t="s">
        <v>2736</v>
      </c>
      <c r="DK53" s="185" t="s">
        <v>2846</v>
      </c>
      <c r="DL53" s="185" t="s">
        <v>2736</v>
      </c>
      <c r="DM53" s="185" t="s">
        <v>2736</v>
      </c>
      <c r="DN53" s="185" t="s">
        <v>2846</v>
      </c>
      <c r="DO53" s="185" t="s">
        <v>3214</v>
      </c>
      <c r="DP53" s="185" t="s">
        <v>2736</v>
      </c>
      <c r="DQ53" s="185" t="s">
        <v>2846</v>
      </c>
      <c r="DR53" s="185" t="s">
        <v>2736</v>
      </c>
      <c r="DS53" s="185" t="s">
        <v>2736</v>
      </c>
      <c r="DT53" s="185" t="s">
        <v>2846</v>
      </c>
      <c r="DU53" s="185" t="s">
        <v>3309</v>
      </c>
      <c r="DV53" s="185" t="s">
        <v>2736</v>
      </c>
      <c r="DW53" s="185" t="s">
        <v>2846</v>
      </c>
      <c r="DX53" s="185" t="s">
        <v>2736</v>
      </c>
      <c r="DY53" s="185" t="s">
        <v>2736</v>
      </c>
      <c r="DZ53" s="185" t="s">
        <v>2846</v>
      </c>
      <c r="EA53" s="185" t="s">
        <v>3261</v>
      </c>
      <c r="EB53" s="185" t="s">
        <v>2736</v>
      </c>
      <c r="EC53" s="185" t="s">
        <v>2846</v>
      </c>
      <c r="ED53" s="185" t="s">
        <v>3222</v>
      </c>
      <c r="EE53" s="185" t="s">
        <v>2736</v>
      </c>
      <c r="EF53" s="185" t="s">
        <v>2846</v>
      </c>
      <c r="EG53" s="185" t="s">
        <v>2736</v>
      </c>
      <c r="EH53" s="185" t="s">
        <v>3319</v>
      </c>
      <c r="EI53" s="185" t="s">
        <v>2846</v>
      </c>
      <c r="EJ53" s="185" t="s">
        <v>3320</v>
      </c>
      <c r="EK53" s="185" t="s">
        <v>2736</v>
      </c>
      <c r="EL53" s="185" t="s">
        <v>2846</v>
      </c>
      <c r="EM53" s="185" t="s">
        <v>2736</v>
      </c>
      <c r="EN53" s="185" t="s">
        <v>2736</v>
      </c>
      <c r="EO53" s="185" t="s">
        <v>2846</v>
      </c>
      <c r="EP53" s="185" t="s">
        <v>2736</v>
      </c>
      <c r="EQ53" s="185" t="s">
        <v>2736</v>
      </c>
      <c r="ER53" s="185" t="s">
        <v>2846</v>
      </c>
      <c r="ES53" s="185" t="s">
        <v>2736</v>
      </c>
      <c r="ET53" s="185" t="s">
        <v>3229</v>
      </c>
    </row>
    <row r="54" spans="1:150" x14ac:dyDescent="0.25">
      <c r="A54" s="1"/>
      <c r="B54" s="183" t="s">
        <v>3321</v>
      </c>
      <c r="C54" s="183" t="s">
        <v>104</v>
      </c>
      <c r="D54" s="183" t="s">
        <v>1022</v>
      </c>
      <c r="E54" s="183" t="s">
        <v>3322</v>
      </c>
      <c r="F54" s="183" t="s">
        <v>3323</v>
      </c>
      <c r="G54" s="183" t="s">
        <v>2846</v>
      </c>
      <c r="H54" s="183" t="s">
        <v>3324</v>
      </c>
      <c r="I54" s="183" t="s">
        <v>3325</v>
      </c>
      <c r="J54" s="183" t="s">
        <v>2846</v>
      </c>
      <c r="K54" s="183" t="s">
        <v>3326</v>
      </c>
      <c r="L54" s="183" t="s">
        <v>3327</v>
      </c>
      <c r="M54" s="183" t="s">
        <v>2846</v>
      </c>
      <c r="N54" s="183" t="s">
        <v>2736</v>
      </c>
      <c r="O54" s="183" t="s">
        <v>3328</v>
      </c>
      <c r="P54" s="183" t="s">
        <v>2846</v>
      </c>
      <c r="Q54" s="183" t="s">
        <v>3329</v>
      </c>
      <c r="R54" s="183" t="s">
        <v>3330</v>
      </c>
      <c r="S54" s="183" t="s">
        <v>2846</v>
      </c>
      <c r="T54" s="183" t="s">
        <v>2736</v>
      </c>
      <c r="U54" s="183" t="s">
        <v>3331</v>
      </c>
      <c r="V54" s="183" t="s">
        <v>2846</v>
      </c>
      <c r="W54" s="183" t="s">
        <v>2736</v>
      </c>
      <c r="X54" s="183" t="s">
        <v>2736</v>
      </c>
      <c r="Y54" s="183" t="s">
        <v>2846</v>
      </c>
      <c r="Z54" s="183" t="s">
        <v>2736</v>
      </c>
      <c r="AA54" s="183" t="s">
        <v>3332</v>
      </c>
      <c r="AB54" s="183" t="s">
        <v>2846</v>
      </c>
      <c r="AC54" s="183" t="s">
        <v>3333</v>
      </c>
      <c r="AD54" s="183" t="s">
        <v>3334</v>
      </c>
      <c r="AE54" s="183" t="s">
        <v>2846</v>
      </c>
      <c r="AF54" s="183" t="s">
        <v>3335</v>
      </c>
      <c r="AG54" s="183" t="s">
        <v>3336</v>
      </c>
      <c r="AH54" s="183" t="s">
        <v>2846</v>
      </c>
      <c r="AI54" s="183" t="s">
        <v>3337</v>
      </c>
      <c r="AJ54" s="183" t="s">
        <v>3338</v>
      </c>
      <c r="AK54" s="183" t="s">
        <v>2846</v>
      </c>
      <c r="AL54" s="183" t="s">
        <v>3339</v>
      </c>
      <c r="AM54" s="183" t="s">
        <v>2736</v>
      </c>
      <c r="AN54" s="183" t="s">
        <v>2846</v>
      </c>
      <c r="AO54" s="183" t="s">
        <v>2736</v>
      </c>
      <c r="AP54" s="183" t="s">
        <v>2736</v>
      </c>
      <c r="AQ54" s="183" t="s">
        <v>2846</v>
      </c>
      <c r="AR54" s="183" t="s">
        <v>3340</v>
      </c>
      <c r="AS54" s="183" t="s">
        <v>3341</v>
      </c>
      <c r="AT54" s="183" t="s">
        <v>2846</v>
      </c>
      <c r="AU54" s="183" t="s">
        <v>3342</v>
      </c>
      <c r="AV54" s="183" t="s">
        <v>3343</v>
      </c>
      <c r="AW54" s="183" t="s">
        <v>2846</v>
      </c>
      <c r="AX54" s="183" t="s">
        <v>3344</v>
      </c>
      <c r="AY54" s="183" t="s">
        <v>3345</v>
      </c>
      <c r="AZ54" s="183" t="s">
        <v>2846</v>
      </c>
      <c r="BA54" s="183" t="s">
        <v>3346</v>
      </c>
      <c r="BB54" s="183" t="s">
        <v>3347</v>
      </c>
      <c r="BC54" s="183" t="s">
        <v>2846</v>
      </c>
      <c r="BD54" s="183" t="s">
        <v>2736</v>
      </c>
      <c r="BE54" s="183" t="s">
        <v>3348</v>
      </c>
      <c r="BF54" s="183" t="s">
        <v>2846</v>
      </c>
      <c r="BG54" s="183" t="s">
        <v>3349</v>
      </c>
      <c r="BH54" s="183" t="s">
        <v>2736</v>
      </c>
      <c r="BI54" s="183" t="s">
        <v>2846</v>
      </c>
      <c r="BJ54" s="183" t="s">
        <v>3350</v>
      </c>
      <c r="BK54" s="183" t="s">
        <v>3351</v>
      </c>
      <c r="BL54" s="183" t="s">
        <v>2846</v>
      </c>
      <c r="BM54" s="183" t="s">
        <v>3352</v>
      </c>
      <c r="BN54" s="183" t="s">
        <v>2736</v>
      </c>
      <c r="BO54" s="183" t="s">
        <v>2846</v>
      </c>
      <c r="BP54" s="183" t="s">
        <v>3353</v>
      </c>
      <c r="BQ54" s="183" t="s">
        <v>3354</v>
      </c>
      <c r="BR54" s="183" t="s">
        <v>2846</v>
      </c>
      <c r="BS54" s="183" t="s">
        <v>3355</v>
      </c>
      <c r="BT54" s="183" t="s">
        <v>3356</v>
      </c>
      <c r="BU54" s="183" t="s">
        <v>2846</v>
      </c>
      <c r="BV54" s="183" t="s">
        <v>3357</v>
      </c>
      <c r="BW54" s="183" t="s">
        <v>3358</v>
      </c>
      <c r="BX54" s="183" t="s">
        <v>2846</v>
      </c>
      <c r="BY54" s="183" t="s">
        <v>3359</v>
      </c>
      <c r="BZ54" s="183" t="s">
        <v>3360</v>
      </c>
      <c r="CA54" s="183" t="s">
        <v>2846</v>
      </c>
      <c r="CB54" s="183" t="s">
        <v>3361</v>
      </c>
      <c r="CC54" s="183" t="s">
        <v>3362</v>
      </c>
      <c r="CD54" s="183" t="s">
        <v>2846</v>
      </c>
      <c r="CE54" s="183" t="s">
        <v>3363</v>
      </c>
      <c r="CF54" s="183" t="s">
        <v>3364</v>
      </c>
      <c r="CG54" s="183" t="s">
        <v>2846</v>
      </c>
      <c r="CH54" s="183" t="s">
        <v>2736</v>
      </c>
      <c r="CI54" s="183" t="s">
        <v>3365</v>
      </c>
      <c r="CJ54" s="183" t="s">
        <v>2846</v>
      </c>
      <c r="CK54" s="183" t="s">
        <v>3350</v>
      </c>
      <c r="CL54" s="183" t="s">
        <v>3366</v>
      </c>
      <c r="CM54" s="183" t="s">
        <v>2846</v>
      </c>
      <c r="CN54" s="183" t="s">
        <v>2736</v>
      </c>
      <c r="CO54" s="183" t="s">
        <v>2736</v>
      </c>
      <c r="CP54" s="183" t="s">
        <v>2846</v>
      </c>
      <c r="CQ54" s="183" t="s">
        <v>2736</v>
      </c>
      <c r="CR54" s="183" t="s">
        <v>2736</v>
      </c>
      <c r="CS54" s="183" t="s">
        <v>2846</v>
      </c>
      <c r="CT54" s="183" t="s">
        <v>3367</v>
      </c>
      <c r="CU54" s="183" t="s">
        <v>3368</v>
      </c>
      <c r="CV54" s="183" t="s">
        <v>2846</v>
      </c>
      <c r="CW54" s="183" t="s">
        <v>3369</v>
      </c>
      <c r="CX54" s="183" t="s">
        <v>3370</v>
      </c>
      <c r="CY54" s="183" t="s">
        <v>2846</v>
      </c>
      <c r="CZ54" s="183" t="s">
        <v>3371</v>
      </c>
      <c r="DA54" s="183" t="s">
        <v>3372</v>
      </c>
      <c r="DB54" s="183" t="s">
        <v>2846</v>
      </c>
      <c r="DC54" s="183" t="s">
        <v>3373</v>
      </c>
      <c r="DD54" s="183" t="s">
        <v>3374</v>
      </c>
      <c r="DE54" s="183" t="s">
        <v>2846</v>
      </c>
      <c r="DF54" s="183" t="s">
        <v>3375</v>
      </c>
      <c r="DG54" s="183" t="s">
        <v>3376</v>
      </c>
      <c r="DH54" s="183" t="s">
        <v>2846</v>
      </c>
      <c r="DI54" s="183" t="s">
        <v>3377</v>
      </c>
      <c r="DJ54" s="183" t="s">
        <v>3378</v>
      </c>
      <c r="DK54" s="183" t="s">
        <v>2846</v>
      </c>
      <c r="DL54" s="183" t="s">
        <v>3350</v>
      </c>
      <c r="DM54" s="183" t="s">
        <v>3330</v>
      </c>
      <c r="DN54" s="183" t="s">
        <v>2846</v>
      </c>
      <c r="DO54" s="183" t="s">
        <v>3379</v>
      </c>
      <c r="DP54" s="183" t="s">
        <v>3330</v>
      </c>
      <c r="DQ54" s="183" t="s">
        <v>2846</v>
      </c>
      <c r="DR54" s="183" t="s">
        <v>3380</v>
      </c>
      <c r="DS54" s="183" t="s">
        <v>3381</v>
      </c>
      <c r="DT54" s="183" t="s">
        <v>2846</v>
      </c>
      <c r="DU54" s="183" t="s">
        <v>3373</v>
      </c>
      <c r="DV54" s="183" t="s">
        <v>3382</v>
      </c>
      <c r="DW54" s="183" t="s">
        <v>2846</v>
      </c>
      <c r="DX54" s="183" t="s">
        <v>3383</v>
      </c>
      <c r="DY54" s="183" t="s">
        <v>2736</v>
      </c>
      <c r="DZ54" s="183" t="s">
        <v>2846</v>
      </c>
      <c r="EA54" s="183" t="s">
        <v>3384</v>
      </c>
      <c r="EB54" s="183" t="s">
        <v>3385</v>
      </c>
      <c r="EC54" s="183" t="s">
        <v>2846</v>
      </c>
      <c r="ED54" s="183" t="s">
        <v>3350</v>
      </c>
      <c r="EE54" s="183" t="s">
        <v>3386</v>
      </c>
      <c r="EF54" s="183" t="s">
        <v>2846</v>
      </c>
      <c r="EG54" s="183" t="s">
        <v>3387</v>
      </c>
      <c r="EH54" s="183" t="s">
        <v>3388</v>
      </c>
      <c r="EI54" s="183" t="s">
        <v>2846</v>
      </c>
      <c r="EJ54" s="183" t="s">
        <v>3350</v>
      </c>
      <c r="EK54" s="183" t="s">
        <v>3330</v>
      </c>
      <c r="EL54" s="183" t="s">
        <v>2846</v>
      </c>
      <c r="EM54" s="183" t="s">
        <v>3350</v>
      </c>
      <c r="EN54" s="183" t="s">
        <v>2736</v>
      </c>
      <c r="EO54" s="183" t="s">
        <v>2846</v>
      </c>
      <c r="EP54" s="183" t="s">
        <v>3389</v>
      </c>
      <c r="EQ54" s="183" t="s">
        <v>2736</v>
      </c>
      <c r="ER54" s="183" t="s">
        <v>2846</v>
      </c>
      <c r="ES54" s="183" t="s">
        <v>3390</v>
      </c>
      <c r="ET54" s="183" t="s">
        <v>3391</v>
      </c>
    </row>
    <row r="55" spans="1:150" x14ac:dyDescent="0.25">
      <c r="A55" s="1"/>
      <c r="B55" s="184" t="s">
        <v>3392</v>
      </c>
      <c r="C55" s="184" t="s">
        <v>104</v>
      </c>
      <c r="D55" s="184" t="s">
        <v>1022</v>
      </c>
      <c r="E55" s="184" t="s">
        <v>3393</v>
      </c>
      <c r="F55" s="184" t="s">
        <v>3394</v>
      </c>
      <c r="G55" s="185" t="s">
        <v>2846</v>
      </c>
      <c r="H55" s="185" t="s">
        <v>2736</v>
      </c>
      <c r="I55" s="185" t="s">
        <v>2736</v>
      </c>
      <c r="J55" s="185" t="s">
        <v>2846</v>
      </c>
      <c r="K55" s="185" t="s">
        <v>2736</v>
      </c>
      <c r="L55" s="185" t="s">
        <v>2736</v>
      </c>
      <c r="M55" s="185" t="s">
        <v>2846</v>
      </c>
      <c r="N55" s="185" t="s">
        <v>2736</v>
      </c>
      <c r="O55" s="185" t="s">
        <v>2736</v>
      </c>
      <c r="P55" s="185" t="s">
        <v>2846</v>
      </c>
      <c r="Q55" s="185" t="s">
        <v>2736</v>
      </c>
      <c r="R55" s="185" t="s">
        <v>2736</v>
      </c>
      <c r="S55" s="185" t="s">
        <v>2846</v>
      </c>
      <c r="T55" s="185" t="s">
        <v>2736</v>
      </c>
      <c r="U55" s="185" t="s">
        <v>2736</v>
      </c>
      <c r="V55" s="185" t="s">
        <v>2846</v>
      </c>
      <c r="W55" s="185" t="s">
        <v>2736</v>
      </c>
      <c r="X55" s="185" t="s">
        <v>2736</v>
      </c>
      <c r="Y55" s="185" t="s">
        <v>2846</v>
      </c>
      <c r="Z55" s="185" t="s">
        <v>2736</v>
      </c>
      <c r="AA55" s="185" t="s">
        <v>2736</v>
      </c>
      <c r="AB55" s="185" t="s">
        <v>2846</v>
      </c>
      <c r="AC55" s="185" t="s">
        <v>2736</v>
      </c>
      <c r="AD55" s="185" t="s">
        <v>2736</v>
      </c>
      <c r="AE55" s="185" t="s">
        <v>2846</v>
      </c>
      <c r="AF55" s="185" t="s">
        <v>2736</v>
      </c>
      <c r="AG55" s="185" t="s">
        <v>2736</v>
      </c>
      <c r="AH55" s="185" t="s">
        <v>2846</v>
      </c>
      <c r="AI55" s="185" t="s">
        <v>2736</v>
      </c>
      <c r="AJ55" s="185" t="s">
        <v>2736</v>
      </c>
      <c r="AK55" s="185" t="s">
        <v>2846</v>
      </c>
      <c r="AL55" s="185" t="s">
        <v>2736</v>
      </c>
      <c r="AM55" s="185" t="s">
        <v>2736</v>
      </c>
      <c r="AN55" s="185" t="s">
        <v>2846</v>
      </c>
      <c r="AO55" s="185" t="s">
        <v>2736</v>
      </c>
      <c r="AP55" s="185" t="s">
        <v>2736</v>
      </c>
      <c r="AQ55" s="185" t="s">
        <v>2846</v>
      </c>
      <c r="AR55" s="185" t="s">
        <v>2736</v>
      </c>
      <c r="AS55" s="185" t="s">
        <v>2736</v>
      </c>
      <c r="AT55" s="185" t="s">
        <v>2846</v>
      </c>
      <c r="AU55" s="185" t="s">
        <v>2736</v>
      </c>
      <c r="AV55" s="185" t="s">
        <v>2736</v>
      </c>
      <c r="AW55" s="185" t="s">
        <v>2846</v>
      </c>
      <c r="AX55" s="185" t="s">
        <v>2736</v>
      </c>
      <c r="AY55" s="185" t="s">
        <v>2736</v>
      </c>
      <c r="AZ55" s="185" t="s">
        <v>2846</v>
      </c>
      <c r="BA55" s="185" t="s">
        <v>2736</v>
      </c>
      <c r="BB55" s="185" t="s">
        <v>2736</v>
      </c>
      <c r="BC55" s="185" t="s">
        <v>2846</v>
      </c>
      <c r="BD55" s="185" t="s">
        <v>2736</v>
      </c>
      <c r="BE55" s="185" t="s">
        <v>2736</v>
      </c>
      <c r="BF55" s="185" t="s">
        <v>2846</v>
      </c>
      <c r="BG55" s="185" t="s">
        <v>2736</v>
      </c>
      <c r="BH55" s="185" t="s">
        <v>2736</v>
      </c>
      <c r="BI55" s="185" t="s">
        <v>2846</v>
      </c>
      <c r="BJ55" s="185" t="s">
        <v>2736</v>
      </c>
      <c r="BK55" s="185" t="s">
        <v>2736</v>
      </c>
      <c r="BL55" s="185" t="s">
        <v>2846</v>
      </c>
      <c r="BM55" s="185" t="s">
        <v>2736</v>
      </c>
      <c r="BN55" s="185" t="s">
        <v>2736</v>
      </c>
      <c r="BO55" s="185" t="s">
        <v>2846</v>
      </c>
      <c r="BP55" s="185" t="s">
        <v>2736</v>
      </c>
      <c r="BQ55" s="185" t="s">
        <v>2736</v>
      </c>
      <c r="BR55" s="185" t="s">
        <v>2846</v>
      </c>
      <c r="BS55" s="185" t="s">
        <v>2736</v>
      </c>
      <c r="BT55" s="185" t="s">
        <v>2736</v>
      </c>
      <c r="BU55" s="185" t="s">
        <v>2846</v>
      </c>
      <c r="BV55" s="185" t="s">
        <v>2736</v>
      </c>
      <c r="BW55" s="185" t="s">
        <v>2736</v>
      </c>
      <c r="BX55" s="185" t="s">
        <v>2846</v>
      </c>
      <c r="BY55" s="185" t="s">
        <v>2736</v>
      </c>
      <c r="BZ55" s="185" t="s">
        <v>2736</v>
      </c>
      <c r="CA55" s="185" t="s">
        <v>2846</v>
      </c>
      <c r="CB55" s="185" t="s">
        <v>2736</v>
      </c>
      <c r="CC55" s="185" t="s">
        <v>2736</v>
      </c>
      <c r="CD55" s="185" t="s">
        <v>2846</v>
      </c>
      <c r="CE55" s="185" t="s">
        <v>2736</v>
      </c>
      <c r="CF55" s="185" t="s">
        <v>2736</v>
      </c>
      <c r="CG55" s="185" t="s">
        <v>2846</v>
      </c>
      <c r="CH55" s="185" t="s">
        <v>2736</v>
      </c>
      <c r="CI55" s="185" t="s">
        <v>2736</v>
      </c>
      <c r="CJ55" s="185" t="s">
        <v>2846</v>
      </c>
      <c r="CK55" s="185" t="s">
        <v>2736</v>
      </c>
      <c r="CL55" s="185" t="s">
        <v>2736</v>
      </c>
      <c r="CM55" s="185" t="s">
        <v>2846</v>
      </c>
      <c r="CN55" s="185" t="s">
        <v>2736</v>
      </c>
      <c r="CO55" s="185" t="s">
        <v>2736</v>
      </c>
      <c r="CP55" s="185" t="s">
        <v>2846</v>
      </c>
      <c r="CQ55" s="185" t="s">
        <v>2736</v>
      </c>
      <c r="CR55" s="185" t="s">
        <v>2736</v>
      </c>
      <c r="CS55" s="185" t="s">
        <v>2846</v>
      </c>
      <c r="CT55" s="185" t="s">
        <v>2736</v>
      </c>
      <c r="CU55" s="185" t="s">
        <v>2736</v>
      </c>
      <c r="CV55" s="185" t="s">
        <v>2846</v>
      </c>
      <c r="CW55" s="185" t="s">
        <v>2736</v>
      </c>
      <c r="CX55" s="185" t="s">
        <v>2736</v>
      </c>
      <c r="CY55" s="185" t="s">
        <v>2846</v>
      </c>
      <c r="CZ55" s="185" t="s">
        <v>2736</v>
      </c>
      <c r="DA55" s="185" t="s">
        <v>2736</v>
      </c>
      <c r="DB55" s="185" t="s">
        <v>2846</v>
      </c>
      <c r="DC55" s="185" t="s">
        <v>2736</v>
      </c>
      <c r="DD55" s="185" t="s">
        <v>2736</v>
      </c>
      <c r="DE55" s="185" t="s">
        <v>2846</v>
      </c>
      <c r="DF55" s="185" t="s">
        <v>2736</v>
      </c>
      <c r="DG55" s="185" t="s">
        <v>2736</v>
      </c>
      <c r="DH55" s="185" t="s">
        <v>2846</v>
      </c>
      <c r="DI55" s="185" t="s">
        <v>2736</v>
      </c>
      <c r="DJ55" s="185" t="s">
        <v>2736</v>
      </c>
      <c r="DK55" s="185" t="s">
        <v>2846</v>
      </c>
      <c r="DL55" s="185" t="s">
        <v>2736</v>
      </c>
      <c r="DM55" s="185" t="s">
        <v>2736</v>
      </c>
      <c r="DN55" s="185" t="s">
        <v>2846</v>
      </c>
      <c r="DO55" s="185" t="s">
        <v>2736</v>
      </c>
      <c r="DP55" s="185" t="s">
        <v>2736</v>
      </c>
      <c r="DQ55" s="185" t="s">
        <v>2846</v>
      </c>
      <c r="DR55" s="185" t="s">
        <v>2736</v>
      </c>
      <c r="DS55" s="185" t="s">
        <v>2736</v>
      </c>
      <c r="DT55" s="185" t="s">
        <v>2846</v>
      </c>
      <c r="DU55" s="185" t="s">
        <v>2736</v>
      </c>
      <c r="DV55" s="185" t="s">
        <v>2736</v>
      </c>
      <c r="DW55" s="185" t="s">
        <v>2846</v>
      </c>
      <c r="DX55" s="185" t="s">
        <v>2736</v>
      </c>
      <c r="DY55" s="185" t="s">
        <v>2736</v>
      </c>
      <c r="DZ55" s="185" t="s">
        <v>2846</v>
      </c>
      <c r="EA55" s="185" t="s">
        <v>2736</v>
      </c>
      <c r="EB55" s="185" t="s">
        <v>2736</v>
      </c>
      <c r="EC55" s="185" t="s">
        <v>2846</v>
      </c>
      <c r="ED55" s="185" t="s">
        <v>2736</v>
      </c>
      <c r="EE55" s="185" t="s">
        <v>2736</v>
      </c>
      <c r="EF55" s="185" t="s">
        <v>2846</v>
      </c>
      <c r="EG55" s="185" t="s">
        <v>2736</v>
      </c>
      <c r="EH55" s="185" t="s">
        <v>2736</v>
      </c>
      <c r="EI55" s="185" t="s">
        <v>2846</v>
      </c>
      <c r="EJ55" s="185" t="s">
        <v>2736</v>
      </c>
      <c r="EK55" s="185" t="s">
        <v>2736</v>
      </c>
      <c r="EL55" s="185" t="s">
        <v>2846</v>
      </c>
      <c r="EM55" s="185" t="s">
        <v>2736</v>
      </c>
      <c r="EN55" s="185" t="s">
        <v>2736</v>
      </c>
      <c r="EO55" s="185" t="s">
        <v>2846</v>
      </c>
      <c r="EP55" s="185" t="s">
        <v>2736</v>
      </c>
      <c r="EQ55" s="185" t="s">
        <v>2736</v>
      </c>
      <c r="ER55" s="185" t="s">
        <v>2846</v>
      </c>
      <c r="ES55" s="185" t="s">
        <v>2736</v>
      </c>
      <c r="ET55" s="185" t="s">
        <v>2736</v>
      </c>
    </row>
    <row r="56" spans="1:150" x14ac:dyDescent="0.25">
      <c r="A56" s="1"/>
      <c r="B56" s="184" t="s">
        <v>3395</v>
      </c>
      <c r="C56" s="184" t="s">
        <v>104</v>
      </c>
      <c r="D56" s="184" t="s">
        <v>1022</v>
      </c>
      <c r="E56" s="184" t="s">
        <v>3396</v>
      </c>
      <c r="F56" s="184" t="s">
        <v>3397</v>
      </c>
      <c r="G56" s="185" t="s">
        <v>2846</v>
      </c>
      <c r="H56" s="185" t="s">
        <v>3324</v>
      </c>
      <c r="I56" s="185" t="s">
        <v>3325</v>
      </c>
      <c r="J56" s="185" t="s">
        <v>2846</v>
      </c>
      <c r="K56" s="185" t="s">
        <v>3326</v>
      </c>
      <c r="L56" s="185" t="s">
        <v>3327</v>
      </c>
      <c r="M56" s="185" t="s">
        <v>2846</v>
      </c>
      <c r="N56" s="185" t="s">
        <v>2736</v>
      </c>
      <c r="O56" s="185" t="s">
        <v>3328</v>
      </c>
      <c r="P56" s="185" t="s">
        <v>2846</v>
      </c>
      <c r="Q56" s="185" t="s">
        <v>3329</v>
      </c>
      <c r="R56" s="185" t="s">
        <v>3330</v>
      </c>
      <c r="S56" s="185" t="s">
        <v>2846</v>
      </c>
      <c r="T56" s="185" t="s">
        <v>2736</v>
      </c>
      <c r="U56" s="185" t="s">
        <v>3331</v>
      </c>
      <c r="V56" s="185" t="s">
        <v>2846</v>
      </c>
      <c r="W56" s="185" t="s">
        <v>2736</v>
      </c>
      <c r="X56" s="185" t="s">
        <v>2736</v>
      </c>
      <c r="Y56" s="185" t="s">
        <v>2846</v>
      </c>
      <c r="Z56" s="185" t="s">
        <v>2736</v>
      </c>
      <c r="AA56" s="185" t="s">
        <v>3332</v>
      </c>
      <c r="AB56" s="185" t="s">
        <v>2846</v>
      </c>
      <c r="AC56" s="185" t="s">
        <v>3333</v>
      </c>
      <c r="AD56" s="185" t="s">
        <v>3334</v>
      </c>
      <c r="AE56" s="185" t="s">
        <v>2846</v>
      </c>
      <c r="AF56" s="185" t="s">
        <v>3335</v>
      </c>
      <c r="AG56" s="185" t="s">
        <v>3336</v>
      </c>
      <c r="AH56" s="185" t="s">
        <v>2846</v>
      </c>
      <c r="AI56" s="185" t="s">
        <v>3337</v>
      </c>
      <c r="AJ56" s="185" t="s">
        <v>3338</v>
      </c>
      <c r="AK56" s="185" t="s">
        <v>2846</v>
      </c>
      <c r="AL56" s="185" t="s">
        <v>3339</v>
      </c>
      <c r="AM56" s="185" t="s">
        <v>2736</v>
      </c>
      <c r="AN56" s="185" t="s">
        <v>2846</v>
      </c>
      <c r="AO56" s="185" t="s">
        <v>2736</v>
      </c>
      <c r="AP56" s="185" t="s">
        <v>2736</v>
      </c>
      <c r="AQ56" s="185" t="s">
        <v>2846</v>
      </c>
      <c r="AR56" s="185" t="s">
        <v>3340</v>
      </c>
      <c r="AS56" s="185" t="s">
        <v>3341</v>
      </c>
      <c r="AT56" s="185" t="s">
        <v>2846</v>
      </c>
      <c r="AU56" s="185" t="s">
        <v>3342</v>
      </c>
      <c r="AV56" s="185" t="s">
        <v>3343</v>
      </c>
      <c r="AW56" s="185" t="s">
        <v>2846</v>
      </c>
      <c r="AX56" s="185" t="s">
        <v>3344</v>
      </c>
      <c r="AY56" s="185" t="s">
        <v>3345</v>
      </c>
      <c r="AZ56" s="185" t="s">
        <v>2846</v>
      </c>
      <c r="BA56" s="185" t="s">
        <v>3346</v>
      </c>
      <c r="BB56" s="185" t="s">
        <v>3347</v>
      </c>
      <c r="BC56" s="185" t="s">
        <v>2846</v>
      </c>
      <c r="BD56" s="185" t="s">
        <v>2736</v>
      </c>
      <c r="BE56" s="185" t="s">
        <v>3348</v>
      </c>
      <c r="BF56" s="185" t="s">
        <v>2846</v>
      </c>
      <c r="BG56" s="185" t="s">
        <v>3349</v>
      </c>
      <c r="BH56" s="185" t="s">
        <v>2736</v>
      </c>
      <c r="BI56" s="185" t="s">
        <v>2846</v>
      </c>
      <c r="BJ56" s="185" t="s">
        <v>3350</v>
      </c>
      <c r="BK56" s="185" t="s">
        <v>3351</v>
      </c>
      <c r="BL56" s="185" t="s">
        <v>2846</v>
      </c>
      <c r="BM56" s="185" t="s">
        <v>3352</v>
      </c>
      <c r="BN56" s="185" t="s">
        <v>2736</v>
      </c>
      <c r="BO56" s="185" t="s">
        <v>2846</v>
      </c>
      <c r="BP56" s="185" t="s">
        <v>3353</v>
      </c>
      <c r="BQ56" s="185" t="s">
        <v>3354</v>
      </c>
      <c r="BR56" s="185" t="s">
        <v>2846</v>
      </c>
      <c r="BS56" s="185" t="s">
        <v>3355</v>
      </c>
      <c r="BT56" s="185" t="s">
        <v>3356</v>
      </c>
      <c r="BU56" s="185" t="s">
        <v>2846</v>
      </c>
      <c r="BV56" s="185" t="s">
        <v>3357</v>
      </c>
      <c r="BW56" s="185" t="s">
        <v>3358</v>
      </c>
      <c r="BX56" s="185" t="s">
        <v>2846</v>
      </c>
      <c r="BY56" s="185" t="s">
        <v>3359</v>
      </c>
      <c r="BZ56" s="185" t="s">
        <v>3360</v>
      </c>
      <c r="CA56" s="185" t="s">
        <v>2846</v>
      </c>
      <c r="CB56" s="185" t="s">
        <v>3361</v>
      </c>
      <c r="CC56" s="185" t="s">
        <v>3362</v>
      </c>
      <c r="CD56" s="185" t="s">
        <v>2846</v>
      </c>
      <c r="CE56" s="185" t="s">
        <v>3363</v>
      </c>
      <c r="CF56" s="185" t="s">
        <v>3364</v>
      </c>
      <c r="CG56" s="185" t="s">
        <v>2846</v>
      </c>
      <c r="CH56" s="185" t="s">
        <v>2736</v>
      </c>
      <c r="CI56" s="185" t="s">
        <v>3365</v>
      </c>
      <c r="CJ56" s="185" t="s">
        <v>2846</v>
      </c>
      <c r="CK56" s="185" t="s">
        <v>3350</v>
      </c>
      <c r="CL56" s="185" t="s">
        <v>3366</v>
      </c>
      <c r="CM56" s="185" t="s">
        <v>2846</v>
      </c>
      <c r="CN56" s="185" t="s">
        <v>2736</v>
      </c>
      <c r="CO56" s="185" t="s">
        <v>2736</v>
      </c>
      <c r="CP56" s="185" t="s">
        <v>2846</v>
      </c>
      <c r="CQ56" s="185" t="s">
        <v>2736</v>
      </c>
      <c r="CR56" s="185" t="s">
        <v>2736</v>
      </c>
      <c r="CS56" s="185" t="s">
        <v>2846</v>
      </c>
      <c r="CT56" s="185" t="s">
        <v>3367</v>
      </c>
      <c r="CU56" s="185" t="s">
        <v>3368</v>
      </c>
      <c r="CV56" s="185" t="s">
        <v>2846</v>
      </c>
      <c r="CW56" s="185" t="s">
        <v>3369</v>
      </c>
      <c r="CX56" s="185" t="s">
        <v>3370</v>
      </c>
      <c r="CY56" s="185" t="s">
        <v>2846</v>
      </c>
      <c r="CZ56" s="185" t="s">
        <v>3371</v>
      </c>
      <c r="DA56" s="185" t="s">
        <v>3372</v>
      </c>
      <c r="DB56" s="185" t="s">
        <v>2846</v>
      </c>
      <c r="DC56" s="185" t="s">
        <v>3373</v>
      </c>
      <c r="DD56" s="185" t="s">
        <v>3374</v>
      </c>
      <c r="DE56" s="185" t="s">
        <v>2846</v>
      </c>
      <c r="DF56" s="185" t="s">
        <v>3375</v>
      </c>
      <c r="DG56" s="185" t="s">
        <v>3376</v>
      </c>
      <c r="DH56" s="185" t="s">
        <v>2846</v>
      </c>
      <c r="DI56" s="185" t="s">
        <v>3377</v>
      </c>
      <c r="DJ56" s="185" t="s">
        <v>3378</v>
      </c>
      <c r="DK56" s="185" t="s">
        <v>2846</v>
      </c>
      <c r="DL56" s="185" t="s">
        <v>3350</v>
      </c>
      <c r="DM56" s="185" t="s">
        <v>3330</v>
      </c>
      <c r="DN56" s="185" t="s">
        <v>2846</v>
      </c>
      <c r="DO56" s="185" t="s">
        <v>3379</v>
      </c>
      <c r="DP56" s="185" t="s">
        <v>3330</v>
      </c>
      <c r="DQ56" s="185" t="s">
        <v>2846</v>
      </c>
      <c r="DR56" s="185" t="s">
        <v>3380</v>
      </c>
      <c r="DS56" s="185" t="s">
        <v>3381</v>
      </c>
      <c r="DT56" s="185" t="s">
        <v>2846</v>
      </c>
      <c r="DU56" s="185" t="s">
        <v>3373</v>
      </c>
      <c r="DV56" s="185" t="s">
        <v>3382</v>
      </c>
      <c r="DW56" s="185" t="s">
        <v>2846</v>
      </c>
      <c r="DX56" s="185" t="s">
        <v>3383</v>
      </c>
      <c r="DY56" s="185" t="s">
        <v>2736</v>
      </c>
      <c r="DZ56" s="185" t="s">
        <v>2846</v>
      </c>
      <c r="EA56" s="185" t="s">
        <v>3384</v>
      </c>
      <c r="EB56" s="185" t="s">
        <v>3385</v>
      </c>
      <c r="EC56" s="185" t="s">
        <v>2846</v>
      </c>
      <c r="ED56" s="185" t="s">
        <v>3350</v>
      </c>
      <c r="EE56" s="185" t="s">
        <v>3386</v>
      </c>
      <c r="EF56" s="185" t="s">
        <v>2846</v>
      </c>
      <c r="EG56" s="185" t="s">
        <v>3387</v>
      </c>
      <c r="EH56" s="185" t="s">
        <v>3388</v>
      </c>
      <c r="EI56" s="185" t="s">
        <v>2846</v>
      </c>
      <c r="EJ56" s="185" t="s">
        <v>3350</v>
      </c>
      <c r="EK56" s="185" t="s">
        <v>3330</v>
      </c>
      <c r="EL56" s="185" t="s">
        <v>2846</v>
      </c>
      <c r="EM56" s="185" t="s">
        <v>3350</v>
      </c>
      <c r="EN56" s="185" t="s">
        <v>2736</v>
      </c>
      <c r="EO56" s="185" t="s">
        <v>2846</v>
      </c>
      <c r="EP56" s="185" t="s">
        <v>3389</v>
      </c>
      <c r="EQ56" s="185" t="s">
        <v>2736</v>
      </c>
      <c r="ER56" s="185" t="s">
        <v>2846</v>
      </c>
      <c r="ES56" s="185" t="s">
        <v>3390</v>
      </c>
      <c r="ET56" s="185" t="s">
        <v>3391</v>
      </c>
    </row>
    <row r="57" spans="1:150" x14ac:dyDescent="0.25">
      <c r="A57" s="1"/>
      <c r="B57" s="183" t="s">
        <v>3398</v>
      </c>
      <c r="C57" s="183" t="s">
        <v>66</v>
      </c>
      <c r="D57" s="183" t="s">
        <v>3399</v>
      </c>
      <c r="E57" s="183" t="s">
        <v>3400</v>
      </c>
      <c r="F57" s="183" t="s">
        <v>3401</v>
      </c>
      <c r="G57" s="183" t="s">
        <v>2846</v>
      </c>
      <c r="H57" s="183" t="s">
        <v>2736</v>
      </c>
      <c r="I57" s="183" t="s">
        <v>2736</v>
      </c>
      <c r="J57" s="183" t="s">
        <v>2846</v>
      </c>
      <c r="K57" s="183" t="s">
        <v>2736</v>
      </c>
      <c r="L57" s="183" t="s">
        <v>2736</v>
      </c>
      <c r="M57" s="183" t="s">
        <v>2846</v>
      </c>
      <c r="N57" s="183" t="s">
        <v>2736</v>
      </c>
      <c r="O57" s="183" t="s">
        <v>2736</v>
      </c>
      <c r="P57" s="183" t="s">
        <v>2846</v>
      </c>
      <c r="Q57" s="183" t="s">
        <v>2736</v>
      </c>
      <c r="R57" s="183" t="s">
        <v>2736</v>
      </c>
      <c r="S57" s="183" t="s">
        <v>2846</v>
      </c>
      <c r="T57" s="183" t="s">
        <v>2736</v>
      </c>
      <c r="U57" s="183" t="s">
        <v>2736</v>
      </c>
      <c r="V57" s="183" t="s">
        <v>2846</v>
      </c>
      <c r="W57" s="183" t="s">
        <v>2736</v>
      </c>
      <c r="X57" s="183" t="s">
        <v>2736</v>
      </c>
      <c r="Y57" s="183" t="s">
        <v>2846</v>
      </c>
      <c r="Z57" s="183" t="s">
        <v>2736</v>
      </c>
      <c r="AA57" s="183" t="s">
        <v>2736</v>
      </c>
      <c r="AB57" s="183" t="s">
        <v>2846</v>
      </c>
      <c r="AC57" s="183" t="s">
        <v>2736</v>
      </c>
      <c r="AD57" s="183" t="s">
        <v>2736</v>
      </c>
      <c r="AE57" s="183" t="s">
        <v>2846</v>
      </c>
      <c r="AF57" s="183" t="s">
        <v>2736</v>
      </c>
      <c r="AG57" s="183" t="s">
        <v>2736</v>
      </c>
      <c r="AH57" s="183" t="s">
        <v>2846</v>
      </c>
      <c r="AI57" s="183" t="s">
        <v>2736</v>
      </c>
      <c r="AJ57" s="183" t="s">
        <v>2736</v>
      </c>
      <c r="AK57" s="183" t="s">
        <v>2846</v>
      </c>
      <c r="AL57" s="183" t="s">
        <v>2736</v>
      </c>
      <c r="AM57" s="183" t="s">
        <v>2736</v>
      </c>
      <c r="AN57" s="183" t="s">
        <v>2846</v>
      </c>
      <c r="AO57" s="183" t="s">
        <v>2736</v>
      </c>
      <c r="AP57" s="183" t="s">
        <v>2736</v>
      </c>
      <c r="AQ57" s="183" t="s">
        <v>2846</v>
      </c>
      <c r="AR57" s="183" t="s">
        <v>2736</v>
      </c>
      <c r="AS57" s="183" t="s">
        <v>2736</v>
      </c>
      <c r="AT57" s="183" t="s">
        <v>2846</v>
      </c>
      <c r="AU57" s="183" t="s">
        <v>2736</v>
      </c>
      <c r="AV57" s="183" t="s">
        <v>2736</v>
      </c>
      <c r="AW57" s="183" t="s">
        <v>2846</v>
      </c>
      <c r="AX57" s="183" t="s">
        <v>2736</v>
      </c>
      <c r="AY57" s="183" t="s">
        <v>2736</v>
      </c>
      <c r="AZ57" s="183" t="s">
        <v>2846</v>
      </c>
      <c r="BA57" s="183" t="s">
        <v>2736</v>
      </c>
      <c r="BB57" s="183" t="s">
        <v>2736</v>
      </c>
      <c r="BC57" s="183" t="s">
        <v>2846</v>
      </c>
      <c r="BD57" s="183" t="s">
        <v>2736</v>
      </c>
      <c r="BE57" s="183" t="s">
        <v>2736</v>
      </c>
      <c r="BF57" s="183" t="s">
        <v>2846</v>
      </c>
      <c r="BG57" s="183" t="s">
        <v>2736</v>
      </c>
      <c r="BH57" s="183" t="s">
        <v>2736</v>
      </c>
      <c r="BI57" s="183" t="s">
        <v>2846</v>
      </c>
      <c r="BJ57" s="183" t="s">
        <v>2736</v>
      </c>
      <c r="BK57" s="183" t="s">
        <v>2736</v>
      </c>
      <c r="BL57" s="183" t="s">
        <v>2846</v>
      </c>
      <c r="BM57" s="183" t="s">
        <v>2736</v>
      </c>
      <c r="BN57" s="183" t="s">
        <v>2736</v>
      </c>
      <c r="BO57" s="183" t="s">
        <v>2846</v>
      </c>
      <c r="BP57" s="183" t="s">
        <v>2736</v>
      </c>
      <c r="BQ57" s="183" t="s">
        <v>2736</v>
      </c>
      <c r="BR57" s="183" t="s">
        <v>2846</v>
      </c>
      <c r="BS57" s="183" t="s">
        <v>2736</v>
      </c>
      <c r="BT57" s="183" t="s">
        <v>2736</v>
      </c>
      <c r="BU57" s="183" t="s">
        <v>2846</v>
      </c>
      <c r="BV57" s="183" t="s">
        <v>2736</v>
      </c>
      <c r="BW57" s="183" t="s">
        <v>2736</v>
      </c>
      <c r="BX57" s="183" t="s">
        <v>2846</v>
      </c>
      <c r="BY57" s="183" t="s">
        <v>2736</v>
      </c>
      <c r="BZ57" s="183" t="s">
        <v>2736</v>
      </c>
      <c r="CA57" s="183" t="s">
        <v>2846</v>
      </c>
      <c r="CB57" s="183" t="s">
        <v>2736</v>
      </c>
      <c r="CC57" s="183" t="s">
        <v>2736</v>
      </c>
      <c r="CD57" s="183" t="s">
        <v>2846</v>
      </c>
      <c r="CE57" s="183" t="s">
        <v>2736</v>
      </c>
      <c r="CF57" s="183" t="s">
        <v>2736</v>
      </c>
      <c r="CG57" s="183" t="s">
        <v>2846</v>
      </c>
      <c r="CH57" s="183" t="s">
        <v>2736</v>
      </c>
      <c r="CI57" s="183" t="s">
        <v>2736</v>
      </c>
      <c r="CJ57" s="183" t="s">
        <v>2846</v>
      </c>
      <c r="CK57" s="183" t="s">
        <v>2736</v>
      </c>
      <c r="CL57" s="183" t="s">
        <v>2736</v>
      </c>
      <c r="CM57" s="183" t="s">
        <v>2846</v>
      </c>
      <c r="CN57" s="183" t="s">
        <v>2736</v>
      </c>
      <c r="CO57" s="183" t="s">
        <v>2736</v>
      </c>
      <c r="CP57" s="183" t="s">
        <v>2846</v>
      </c>
      <c r="CQ57" s="183" t="s">
        <v>2736</v>
      </c>
      <c r="CR57" s="183" t="s">
        <v>2736</v>
      </c>
      <c r="CS57" s="183" t="s">
        <v>2846</v>
      </c>
      <c r="CT57" s="183" t="s">
        <v>2736</v>
      </c>
      <c r="CU57" s="183" t="s">
        <v>2736</v>
      </c>
      <c r="CV57" s="183" t="s">
        <v>2846</v>
      </c>
      <c r="CW57" s="183" t="s">
        <v>2736</v>
      </c>
      <c r="CX57" s="183" t="s">
        <v>2736</v>
      </c>
      <c r="CY57" s="183" t="s">
        <v>2846</v>
      </c>
      <c r="CZ57" s="183" t="s">
        <v>2736</v>
      </c>
      <c r="DA57" s="183" t="s">
        <v>2736</v>
      </c>
      <c r="DB57" s="183" t="s">
        <v>2846</v>
      </c>
      <c r="DC57" s="183" t="s">
        <v>2736</v>
      </c>
      <c r="DD57" s="183" t="s">
        <v>2736</v>
      </c>
      <c r="DE57" s="183" t="s">
        <v>2846</v>
      </c>
      <c r="DF57" s="183" t="s">
        <v>2736</v>
      </c>
      <c r="DG57" s="183" t="s">
        <v>2736</v>
      </c>
      <c r="DH57" s="183" t="s">
        <v>2846</v>
      </c>
      <c r="DI57" s="183" t="s">
        <v>2736</v>
      </c>
      <c r="DJ57" s="183" t="s">
        <v>2736</v>
      </c>
      <c r="DK57" s="183" t="s">
        <v>2846</v>
      </c>
      <c r="DL57" s="183" t="s">
        <v>2736</v>
      </c>
      <c r="DM57" s="183" t="s">
        <v>2736</v>
      </c>
      <c r="DN57" s="183" t="s">
        <v>2846</v>
      </c>
      <c r="DO57" s="183" t="s">
        <v>2736</v>
      </c>
      <c r="DP57" s="183" t="s">
        <v>2736</v>
      </c>
      <c r="DQ57" s="183" t="s">
        <v>2846</v>
      </c>
      <c r="DR57" s="183" t="s">
        <v>2736</v>
      </c>
      <c r="DS57" s="183" t="s">
        <v>2736</v>
      </c>
      <c r="DT57" s="183" t="s">
        <v>2846</v>
      </c>
      <c r="DU57" s="183" t="s">
        <v>2736</v>
      </c>
      <c r="DV57" s="183" t="s">
        <v>2736</v>
      </c>
      <c r="DW57" s="183" t="s">
        <v>2846</v>
      </c>
      <c r="DX57" s="183" t="s">
        <v>2736</v>
      </c>
      <c r="DY57" s="183" t="s">
        <v>2736</v>
      </c>
      <c r="DZ57" s="183" t="s">
        <v>2846</v>
      </c>
      <c r="EA57" s="183" t="s">
        <v>2736</v>
      </c>
      <c r="EB57" s="183" t="s">
        <v>2736</v>
      </c>
      <c r="EC57" s="183" t="s">
        <v>2846</v>
      </c>
      <c r="ED57" s="183" t="s">
        <v>2736</v>
      </c>
      <c r="EE57" s="183" t="s">
        <v>2736</v>
      </c>
      <c r="EF57" s="183" t="s">
        <v>2846</v>
      </c>
      <c r="EG57" s="183" t="s">
        <v>2736</v>
      </c>
      <c r="EH57" s="183" t="s">
        <v>2736</v>
      </c>
      <c r="EI57" s="183" t="s">
        <v>2846</v>
      </c>
      <c r="EJ57" s="183" t="s">
        <v>2736</v>
      </c>
      <c r="EK57" s="183" t="s">
        <v>2736</v>
      </c>
      <c r="EL57" s="183" t="s">
        <v>2846</v>
      </c>
      <c r="EM57" s="183" t="s">
        <v>2736</v>
      </c>
      <c r="EN57" s="183" t="s">
        <v>2736</v>
      </c>
      <c r="EO57" s="183" t="s">
        <v>2846</v>
      </c>
      <c r="EP57" s="183" t="s">
        <v>2736</v>
      </c>
      <c r="EQ57" s="183" t="s">
        <v>2736</v>
      </c>
      <c r="ER57" s="183" t="s">
        <v>2846</v>
      </c>
      <c r="ES57" s="183" t="s">
        <v>2736</v>
      </c>
      <c r="ET57" s="183" t="s">
        <v>2736</v>
      </c>
    </row>
    <row r="58" spans="1:150" x14ac:dyDescent="0.25">
      <c r="A58" s="1"/>
      <c r="B58" s="184" t="s">
        <v>3402</v>
      </c>
      <c r="C58" s="184" t="s">
        <v>66</v>
      </c>
      <c r="D58" s="184" t="s">
        <v>3399</v>
      </c>
      <c r="E58" s="184" t="s">
        <v>3403</v>
      </c>
      <c r="F58" s="184" t="s">
        <v>3404</v>
      </c>
      <c r="G58" s="185" t="s">
        <v>2846</v>
      </c>
      <c r="H58" s="185" t="s">
        <v>971</v>
      </c>
      <c r="I58" s="185" t="s">
        <v>971</v>
      </c>
      <c r="J58" s="185" t="s">
        <v>2846</v>
      </c>
      <c r="K58" s="185" t="s">
        <v>971</v>
      </c>
      <c r="L58" s="185" t="s">
        <v>971</v>
      </c>
      <c r="M58" s="185" t="s">
        <v>2846</v>
      </c>
      <c r="N58" s="185" t="s">
        <v>971</v>
      </c>
      <c r="O58" s="185" t="s">
        <v>971</v>
      </c>
      <c r="P58" s="185" t="s">
        <v>2846</v>
      </c>
      <c r="Q58" s="185" t="s">
        <v>971</v>
      </c>
      <c r="R58" s="185" t="s">
        <v>971</v>
      </c>
      <c r="S58" s="185" t="s">
        <v>2846</v>
      </c>
      <c r="T58" s="185" t="s">
        <v>971</v>
      </c>
      <c r="U58" s="185" t="s">
        <v>971</v>
      </c>
      <c r="V58" s="185" t="s">
        <v>2846</v>
      </c>
      <c r="W58" s="185" t="s">
        <v>971</v>
      </c>
      <c r="X58" s="185" t="s">
        <v>971</v>
      </c>
      <c r="Y58" s="185" t="s">
        <v>2846</v>
      </c>
      <c r="Z58" s="185" t="s">
        <v>971</v>
      </c>
      <c r="AA58" s="185" t="s">
        <v>971</v>
      </c>
      <c r="AB58" s="185" t="s">
        <v>2846</v>
      </c>
      <c r="AC58" s="185" t="s">
        <v>971</v>
      </c>
      <c r="AD58" s="185" t="s">
        <v>971</v>
      </c>
      <c r="AE58" s="185" t="s">
        <v>2846</v>
      </c>
      <c r="AF58" s="185" t="s">
        <v>971</v>
      </c>
      <c r="AG58" s="185" t="s">
        <v>971</v>
      </c>
      <c r="AH58" s="185" t="s">
        <v>2846</v>
      </c>
      <c r="AI58" s="185" t="s">
        <v>971</v>
      </c>
      <c r="AJ58" s="185" t="s">
        <v>971</v>
      </c>
      <c r="AK58" s="185" t="s">
        <v>2846</v>
      </c>
      <c r="AL58" s="185" t="s">
        <v>971</v>
      </c>
      <c r="AM58" s="185" t="s">
        <v>971</v>
      </c>
      <c r="AN58" s="185" t="s">
        <v>2846</v>
      </c>
      <c r="AO58" s="185" t="s">
        <v>971</v>
      </c>
      <c r="AP58" s="185" t="s">
        <v>971</v>
      </c>
      <c r="AQ58" s="185" t="s">
        <v>2846</v>
      </c>
      <c r="AR58" s="185" t="s">
        <v>971</v>
      </c>
      <c r="AS58" s="185" t="s">
        <v>971</v>
      </c>
      <c r="AT58" s="185" t="s">
        <v>2846</v>
      </c>
      <c r="AU58" s="185" t="s">
        <v>971</v>
      </c>
      <c r="AV58" s="185" t="s">
        <v>971</v>
      </c>
      <c r="AW58" s="185" t="s">
        <v>2846</v>
      </c>
      <c r="AX58" s="185" t="s">
        <v>971</v>
      </c>
      <c r="AY58" s="185" t="s">
        <v>971</v>
      </c>
      <c r="AZ58" s="185" t="s">
        <v>2846</v>
      </c>
      <c r="BA58" s="185" t="s">
        <v>971</v>
      </c>
      <c r="BB58" s="185" t="s">
        <v>971</v>
      </c>
      <c r="BC58" s="185" t="s">
        <v>2846</v>
      </c>
      <c r="BD58" s="185" t="s">
        <v>971</v>
      </c>
      <c r="BE58" s="185" t="s">
        <v>971</v>
      </c>
      <c r="BF58" s="185" t="s">
        <v>2846</v>
      </c>
      <c r="BG58" s="185" t="s">
        <v>971</v>
      </c>
      <c r="BH58" s="185" t="s">
        <v>971</v>
      </c>
      <c r="BI58" s="185" t="s">
        <v>2846</v>
      </c>
      <c r="BJ58" s="185" t="s">
        <v>971</v>
      </c>
      <c r="BK58" s="185" t="s">
        <v>971</v>
      </c>
      <c r="BL58" s="185" t="s">
        <v>2846</v>
      </c>
      <c r="BM58" s="185" t="s">
        <v>971</v>
      </c>
      <c r="BN58" s="185" t="s">
        <v>971</v>
      </c>
      <c r="BO58" s="185" t="s">
        <v>2846</v>
      </c>
      <c r="BP58" s="185" t="s">
        <v>971</v>
      </c>
      <c r="BQ58" s="185" t="s">
        <v>971</v>
      </c>
      <c r="BR58" s="185" t="s">
        <v>2846</v>
      </c>
      <c r="BS58" s="185" t="s">
        <v>971</v>
      </c>
      <c r="BT58" s="185" t="s">
        <v>971</v>
      </c>
      <c r="BU58" s="185" t="s">
        <v>2846</v>
      </c>
      <c r="BV58" s="185" t="s">
        <v>971</v>
      </c>
      <c r="BW58" s="185" t="s">
        <v>971</v>
      </c>
      <c r="BX58" s="185" t="s">
        <v>2846</v>
      </c>
      <c r="BY58" s="185" t="s">
        <v>971</v>
      </c>
      <c r="BZ58" s="185" t="s">
        <v>971</v>
      </c>
      <c r="CA58" s="185" t="s">
        <v>2846</v>
      </c>
      <c r="CB58" s="185" t="s">
        <v>971</v>
      </c>
      <c r="CC58" s="185" t="s">
        <v>971</v>
      </c>
      <c r="CD58" s="185" t="s">
        <v>2846</v>
      </c>
      <c r="CE58" s="185" t="s">
        <v>971</v>
      </c>
      <c r="CF58" s="185" t="s">
        <v>971</v>
      </c>
      <c r="CG58" s="185" t="s">
        <v>2846</v>
      </c>
      <c r="CH58" s="185" t="s">
        <v>971</v>
      </c>
      <c r="CI58" s="185" t="s">
        <v>971</v>
      </c>
      <c r="CJ58" s="185" t="s">
        <v>2846</v>
      </c>
      <c r="CK58" s="185" t="s">
        <v>971</v>
      </c>
      <c r="CL58" s="185" t="s">
        <v>971</v>
      </c>
      <c r="CM58" s="185" t="s">
        <v>2846</v>
      </c>
      <c r="CN58" s="185" t="s">
        <v>971</v>
      </c>
      <c r="CO58" s="185" t="s">
        <v>971</v>
      </c>
      <c r="CP58" s="185" t="s">
        <v>2846</v>
      </c>
      <c r="CQ58" s="185" t="s">
        <v>971</v>
      </c>
      <c r="CR58" s="185" t="s">
        <v>971</v>
      </c>
      <c r="CS58" s="185" t="s">
        <v>2846</v>
      </c>
      <c r="CT58" s="185" t="s">
        <v>971</v>
      </c>
      <c r="CU58" s="185" t="s">
        <v>971</v>
      </c>
      <c r="CV58" s="185" t="s">
        <v>2846</v>
      </c>
      <c r="CW58" s="185" t="s">
        <v>971</v>
      </c>
      <c r="CX58" s="185" t="s">
        <v>971</v>
      </c>
      <c r="CY58" s="185" t="s">
        <v>2846</v>
      </c>
      <c r="CZ58" s="185" t="s">
        <v>971</v>
      </c>
      <c r="DA58" s="185" t="s">
        <v>971</v>
      </c>
      <c r="DB58" s="185" t="s">
        <v>2846</v>
      </c>
      <c r="DC58" s="185" t="s">
        <v>971</v>
      </c>
      <c r="DD58" s="185" t="s">
        <v>971</v>
      </c>
      <c r="DE58" s="185" t="s">
        <v>2846</v>
      </c>
      <c r="DF58" s="185" t="s">
        <v>971</v>
      </c>
      <c r="DG58" s="185" t="s">
        <v>971</v>
      </c>
      <c r="DH58" s="185" t="s">
        <v>2846</v>
      </c>
      <c r="DI58" s="185" t="s">
        <v>971</v>
      </c>
      <c r="DJ58" s="185" t="s">
        <v>971</v>
      </c>
      <c r="DK58" s="185" t="s">
        <v>2846</v>
      </c>
      <c r="DL58" s="185" t="s">
        <v>971</v>
      </c>
      <c r="DM58" s="185" t="s">
        <v>971</v>
      </c>
      <c r="DN58" s="185" t="s">
        <v>2846</v>
      </c>
      <c r="DO58" s="185" t="s">
        <v>971</v>
      </c>
      <c r="DP58" s="185" t="s">
        <v>971</v>
      </c>
      <c r="DQ58" s="185" t="s">
        <v>2846</v>
      </c>
      <c r="DR58" s="185" t="s">
        <v>971</v>
      </c>
      <c r="DS58" s="185" t="s">
        <v>971</v>
      </c>
      <c r="DT58" s="185" t="s">
        <v>2846</v>
      </c>
      <c r="DU58" s="185" t="s">
        <v>971</v>
      </c>
      <c r="DV58" s="185" t="s">
        <v>971</v>
      </c>
      <c r="DW58" s="185" t="s">
        <v>2846</v>
      </c>
      <c r="DX58" s="185" t="s">
        <v>971</v>
      </c>
      <c r="DY58" s="185" t="s">
        <v>971</v>
      </c>
      <c r="DZ58" s="185" t="s">
        <v>2846</v>
      </c>
      <c r="EA58" s="185" t="s">
        <v>971</v>
      </c>
      <c r="EB58" s="185" t="s">
        <v>971</v>
      </c>
      <c r="EC58" s="185" t="s">
        <v>2846</v>
      </c>
      <c r="ED58" s="185" t="s">
        <v>971</v>
      </c>
      <c r="EE58" s="185" t="s">
        <v>971</v>
      </c>
      <c r="EF58" s="185" t="s">
        <v>2846</v>
      </c>
      <c r="EG58" s="185" t="s">
        <v>971</v>
      </c>
      <c r="EH58" s="185" t="s">
        <v>971</v>
      </c>
      <c r="EI58" s="185" t="s">
        <v>2846</v>
      </c>
      <c r="EJ58" s="185" t="s">
        <v>971</v>
      </c>
      <c r="EK58" s="185" t="s">
        <v>971</v>
      </c>
      <c r="EL58" s="185" t="s">
        <v>2846</v>
      </c>
      <c r="EM58" s="185" t="s">
        <v>971</v>
      </c>
      <c r="EN58" s="185" t="s">
        <v>971</v>
      </c>
      <c r="EO58" s="185" t="s">
        <v>2846</v>
      </c>
      <c r="EP58" s="185" t="s">
        <v>971</v>
      </c>
      <c r="EQ58" s="185" t="s">
        <v>971</v>
      </c>
      <c r="ER58" s="185" t="s">
        <v>2846</v>
      </c>
      <c r="ES58" s="185" t="s">
        <v>971</v>
      </c>
      <c r="ET58" s="185" t="s">
        <v>971</v>
      </c>
    </row>
    <row r="59" spans="1:150" x14ac:dyDescent="0.25">
      <c r="A59" s="1"/>
      <c r="B59" s="184" t="s">
        <v>3405</v>
      </c>
      <c r="C59" s="184" t="s">
        <v>66</v>
      </c>
      <c r="D59" s="184" t="s">
        <v>3399</v>
      </c>
      <c r="E59" s="184" t="s">
        <v>3406</v>
      </c>
      <c r="F59" s="184" t="s">
        <v>3407</v>
      </c>
      <c r="G59" s="185" t="s">
        <v>2846</v>
      </c>
      <c r="H59" s="185" t="s">
        <v>971</v>
      </c>
      <c r="I59" s="185" t="s">
        <v>971</v>
      </c>
      <c r="J59" s="185" t="s">
        <v>2846</v>
      </c>
      <c r="K59" s="185" t="s">
        <v>971</v>
      </c>
      <c r="L59" s="185" t="s">
        <v>971</v>
      </c>
      <c r="M59" s="185" t="s">
        <v>2846</v>
      </c>
      <c r="N59" s="185" t="s">
        <v>971</v>
      </c>
      <c r="O59" s="185" t="s">
        <v>971</v>
      </c>
      <c r="P59" s="185" t="s">
        <v>2846</v>
      </c>
      <c r="Q59" s="185" t="s">
        <v>971</v>
      </c>
      <c r="R59" s="185" t="s">
        <v>971</v>
      </c>
      <c r="S59" s="185" t="s">
        <v>2846</v>
      </c>
      <c r="T59" s="185" t="s">
        <v>971</v>
      </c>
      <c r="U59" s="185" t="s">
        <v>971</v>
      </c>
      <c r="V59" s="185" t="s">
        <v>2846</v>
      </c>
      <c r="W59" s="185" t="s">
        <v>971</v>
      </c>
      <c r="X59" s="185" t="s">
        <v>971</v>
      </c>
      <c r="Y59" s="185" t="s">
        <v>2846</v>
      </c>
      <c r="Z59" s="185" t="s">
        <v>971</v>
      </c>
      <c r="AA59" s="185" t="s">
        <v>971</v>
      </c>
      <c r="AB59" s="185" t="s">
        <v>2846</v>
      </c>
      <c r="AC59" s="185" t="s">
        <v>971</v>
      </c>
      <c r="AD59" s="185" t="s">
        <v>971</v>
      </c>
      <c r="AE59" s="185" t="s">
        <v>2846</v>
      </c>
      <c r="AF59" s="185" t="s">
        <v>971</v>
      </c>
      <c r="AG59" s="185" t="s">
        <v>971</v>
      </c>
      <c r="AH59" s="185" t="s">
        <v>2846</v>
      </c>
      <c r="AI59" s="185" t="s">
        <v>971</v>
      </c>
      <c r="AJ59" s="185" t="s">
        <v>971</v>
      </c>
      <c r="AK59" s="185" t="s">
        <v>2846</v>
      </c>
      <c r="AL59" s="185" t="s">
        <v>971</v>
      </c>
      <c r="AM59" s="185" t="s">
        <v>971</v>
      </c>
      <c r="AN59" s="185" t="s">
        <v>2846</v>
      </c>
      <c r="AO59" s="185" t="s">
        <v>971</v>
      </c>
      <c r="AP59" s="185" t="s">
        <v>971</v>
      </c>
      <c r="AQ59" s="185" t="s">
        <v>2846</v>
      </c>
      <c r="AR59" s="185" t="s">
        <v>971</v>
      </c>
      <c r="AS59" s="185" t="s">
        <v>971</v>
      </c>
      <c r="AT59" s="185" t="s">
        <v>2846</v>
      </c>
      <c r="AU59" s="185" t="s">
        <v>971</v>
      </c>
      <c r="AV59" s="185" t="s">
        <v>971</v>
      </c>
      <c r="AW59" s="185" t="s">
        <v>2846</v>
      </c>
      <c r="AX59" s="185" t="s">
        <v>971</v>
      </c>
      <c r="AY59" s="185" t="s">
        <v>971</v>
      </c>
      <c r="AZ59" s="185" t="s">
        <v>2846</v>
      </c>
      <c r="BA59" s="185" t="s">
        <v>971</v>
      </c>
      <c r="BB59" s="185" t="s">
        <v>971</v>
      </c>
      <c r="BC59" s="185" t="s">
        <v>2846</v>
      </c>
      <c r="BD59" s="185" t="s">
        <v>971</v>
      </c>
      <c r="BE59" s="185" t="s">
        <v>971</v>
      </c>
      <c r="BF59" s="185" t="s">
        <v>2846</v>
      </c>
      <c r="BG59" s="185" t="s">
        <v>971</v>
      </c>
      <c r="BH59" s="185" t="s">
        <v>971</v>
      </c>
      <c r="BI59" s="185" t="s">
        <v>2846</v>
      </c>
      <c r="BJ59" s="185" t="s">
        <v>971</v>
      </c>
      <c r="BK59" s="185" t="s">
        <v>971</v>
      </c>
      <c r="BL59" s="185" t="s">
        <v>2846</v>
      </c>
      <c r="BM59" s="185" t="s">
        <v>971</v>
      </c>
      <c r="BN59" s="185" t="s">
        <v>971</v>
      </c>
      <c r="BO59" s="185" t="s">
        <v>2846</v>
      </c>
      <c r="BP59" s="185" t="s">
        <v>971</v>
      </c>
      <c r="BQ59" s="185" t="s">
        <v>971</v>
      </c>
      <c r="BR59" s="185" t="s">
        <v>2846</v>
      </c>
      <c r="BS59" s="185" t="s">
        <v>971</v>
      </c>
      <c r="BT59" s="185" t="s">
        <v>971</v>
      </c>
      <c r="BU59" s="185" t="s">
        <v>2846</v>
      </c>
      <c r="BV59" s="185" t="s">
        <v>971</v>
      </c>
      <c r="BW59" s="185" t="s">
        <v>971</v>
      </c>
      <c r="BX59" s="185" t="s">
        <v>2846</v>
      </c>
      <c r="BY59" s="185" t="s">
        <v>971</v>
      </c>
      <c r="BZ59" s="185" t="s">
        <v>971</v>
      </c>
      <c r="CA59" s="185" t="s">
        <v>2846</v>
      </c>
      <c r="CB59" s="185" t="s">
        <v>971</v>
      </c>
      <c r="CC59" s="185" t="s">
        <v>971</v>
      </c>
      <c r="CD59" s="185" t="s">
        <v>2846</v>
      </c>
      <c r="CE59" s="185" t="s">
        <v>971</v>
      </c>
      <c r="CF59" s="185" t="s">
        <v>971</v>
      </c>
      <c r="CG59" s="185" t="s">
        <v>2846</v>
      </c>
      <c r="CH59" s="185" t="s">
        <v>971</v>
      </c>
      <c r="CI59" s="185" t="s">
        <v>971</v>
      </c>
      <c r="CJ59" s="185" t="s">
        <v>2846</v>
      </c>
      <c r="CK59" s="185" t="s">
        <v>971</v>
      </c>
      <c r="CL59" s="185" t="s">
        <v>971</v>
      </c>
      <c r="CM59" s="185" t="s">
        <v>2846</v>
      </c>
      <c r="CN59" s="185" t="s">
        <v>971</v>
      </c>
      <c r="CO59" s="185" t="s">
        <v>971</v>
      </c>
      <c r="CP59" s="185" t="s">
        <v>2846</v>
      </c>
      <c r="CQ59" s="185" t="s">
        <v>971</v>
      </c>
      <c r="CR59" s="185" t="s">
        <v>971</v>
      </c>
      <c r="CS59" s="185" t="s">
        <v>2846</v>
      </c>
      <c r="CT59" s="185" t="s">
        <v>971</v>
      </c>
      <c r="CU59" s="185" t="s">
        <v>971</v>
      </c>
      <c r="CV59" s="185" t="s">
        <v>2846</v>
      </c>
      <c r="CW59" s="185" t="s">
        <v>971</v>
      </c>
      <c r="CX59" s="185" t="s">
        <v>971</v>
      </c>
      <c r="CY59" s="185" t="s">
        <v>2846</v>
      </c>
      <c r="CZ59" s="185" t="s">
        <v>971</v>
      </c>
      <c r="DA59" s="185" t="s">
        <v>971</v>
      </c>
      <c r="DB59" s="185" t="s">
        <v>2846</v>
      </c>
      <c r="DC59" s="185" t="s">
        <v>971</v>
      </c>
      <c r="DD59" s="185" t="s">
        <v>971</v>
      </c>
      <c r="DE59" s="185" t="s">
        <v>2846</v>
      </c>
      <c r="DF59" s="185" t="s">
        <v>971</v>
      </c>
      <c r="DG59" s="185" t="s">
        <v>971</v>
      </c>
      <c r="DH59" s="185" t="s">
        <v>2846</v>
      </c>
      <c r="DI59" s="185" t="s">
        <v>971</v>
      </c>
      <c r="DJ59" s="185" t="s">
        <v>971</v>
      </c>
      <c r="DK59" s="185" t="s">
        <v>2846</v>
      </c>
      <c r="DL59" s="185" t="s">
        <v>971</v>
      </c>
      <c r="DM59" s="185" t="s">
        <v>971</v>
      </c>
      <c r="DN59" s="185" t="s">
        <v>2846</v>
      </c>
      <c r="DO59" s="185" t="s">
        <v>971</v>
      </c>
      <c r="DP59" s="185" t="s">
        <v>971</v>
      </c>
      <c r="DQ59" s="185" t="s">
        <v>2846</v>
      </c>
      <c r="DR59" s="185" t="s">
        <v>971</v>
      </c>
      <c r="DS59" s="185" t="s">
        <v>971</v>
      </c>
      <c r="DT59" s="185" t="s">
        <v>2846</v>
      </c>
      <c r="DU59" s="185" t="s">
        <v>971</v>
      </c>
      <c r="DV59" s="185" t="s">
        <v>971</v>
      </c>
      <c r="DW59" s="185" t="s">
        <v>2846</v>
      </c>
      <c r="DX59" s="185" t="s">
        <v>971</v>
      </c>
      <c r="DY59" s="185" t="s">
        <v>971</v>
      </c>
      <c r="DZ59" s="185" t="s">
        <v>2846</v>
      </c>
      <c r="EA59" s="185" t="s">
        <v>971</v>
      </c>
      <c r="EB59" s="185" t="s">
        <v>971</v>
      </c>
      <c r="EC59" s="185" t="s">
        <v>2846</v>
      </c>
      <c r="ED59" s="185" t="s">
        <v>971</v>
      </c>
      <c r="EE59" s="185" t="s">
        <v>971</v>
      </c>
      <c r="EF59" s="185" t="s">
        <v>2846</v>
      </c>
      <c r="EG59" s="185" t="s">
        <v>971</v>
      </c>
      <c r="EH59" s="185" t="s">
        <v>971</v>
      </c>
      <c r="EI59" s="185" t="s">
        <v>2846</v>
      </c>
      <c r="EJ59" s="185" t="s">
        <v>971</v>
      </c>
      <c r="EK59" s="185" t="s">
        <v>971</v>
      </c>
      <c r="EL59" s="185" t="s">
        <v>2846</v>
      </c>
      <c r="EM59" s="185" t="s">
        <v>971</v>
      </c>
      <c r="EN59" s="185" t="s">
        <v>971</v>
      </c>
      <c r="EO59" s="185" t="s">
        <v>2846</v>
      </c>
      <c r="EP59" s="185" t="s">
        <v>971</v>
      </c>
      <c r="EQ59" s="185" t="s">
        <v>971</v>
      </c>
      <c r="ER59" s="185" t="s">
        <v>2846</v>
      </c>
      <c r="ES59" s="185" t="s">
        <v>971</v>
      </c>
      <c r="ET59" s="185" t="s">
        <v>971</v>
      </c>
    </row>
    <row r="60" spans="1:150" x14ac:dyDescent="0.25">
      <c r="A60" s="1"/>
      <c r="B60" s="184" t="s">
        <v>3408</v>
      </c>
      <c r="C60" s="184" t="s">
        <v>66</v>
      </c>
      <c r="D60" s="184" t="s">
        <v>3399</v>
      </c>
      <c r="E60" s="184" t="s">
        <v>3409</v>
      </c>
      <c r="F60" s="184" t="s">
        <v>3410</v>
      </c>
      <c r="G60" s="185" t="s">
        <v>2846</v>
      </c>
      <c r="H60" s="185" t="s">
        <v>971</v>
      </c>
      <c r="I60" s="185" t="s">
        <v>971</v>
      </c>
      <c r="J60" s="185" t="s">
        <v>2846</v>
      </c>
      <c r="K60" s="185" t="s">
        <v>971</v>
      </c>
      <c r="L60" s="185" t="s">
        <v>971</v>
      </c>
      <c r="M60" s="185" t="s">
        <v>2846</v>
      </c>
      <c r="N60" s="185" t="s">
        <v>971</v>
      </c>
      <c r="O60" s="185" t="s">
        <v>971</v>
      </c>
      <c r="P60" s="185" t="s">
        <v>2846</v>
      </c>
      <c r="Q60" s="185" t="s">
        <v>971</v>
      </c>
      <c r="R60" s="185" t="s">
        <v>971</v>
      </c>
      <c r="S60" s="185" t="s">
        <v>2846</v>
      </c>
      <c r="T60" s="185" t="s">
        <v>971</v>
      </c>
      <c r="U60" s="185" t="s">
        <v>971</v>
      </c>
      <c r="V60" s="185" t="s">
        <v>2846</v>
      </c>
      <c r="W60" s="185" t="s">
        <v>971</v>
      </c>
      <c r="X60" s="185" t="s">
        <v>971</v>
      </c>
      <c r="Y60" s="185" t="s">
        <v>2846</v>
      </c>
      <c r="Z60" s="185" t="s">
        <v>971</v>
      </c>
      <c r="AA60" s="185" t="s">
        <v>971</v>
      </c>
      <c r="AB60" s="185" t="s">
        <v>2846</v>
      </c>
      <c r="AC60" s="185" t="s">
        <v>971</v>
      </c>
      <c r="AD60" s="185" t="s">
        <v>971</v>
      </c>
      <c r="AE60" s="185" t="s">
        <v>2846</v>
      </c>
      <c r="AF60" s="185" t="s">
        <v>971</v>
      </c>
      <c r="AG60" s="185" t="s">
        <v>971</v>
      </c>
      <c r="AH60" s="185" t="s">
        <v>2846</v>
      </c>
      <c r="AI60" s="185" t="s">
        <v>971</v>
      </c>
      <c r="AJ60" s="185" t="s">
        <v>971</v>
      </c>
      <c r="AK60" s="185" t="s">
        <v>2846</v>
      </c>
      <c r="AL60" s="185" t="s">
        <v>971</v>
      </c>
      <c r="AM60" s="185" t="s">
        <v>971</v>
      </c>
      <c r="AN60" s="185" t="s">
        <v>2846</v>
      </c>
      <c r="AO60" s="185" t="s">
        <v>971</v>
      </c>
      <c r="AP60" s="185" t="s">
        <v>971</v>
      </c>
      <c r="AQ60" s="185" t="s">
        <v>2846</v>
      </c>
      <c r="AR60" s="185" t="s">
        <v>971</v>
      </c>
      <c r="AS60" s="185" t="s">
        <v>971</v>
      </c>
      <c r="AT60" s="185" t="s">
        <v>2846</v>
      </c>
      <c r="AU60" s="185" t="s">
        <v>971</v>
      </c>
      <c r="AV60" s="185" t="s">
        <v>971</v>
      </c>
      <c r="AW60" s="185" t="s">
        <v>2846</v>
      </c>
      <c r="AX60" s="185" t="s">
        <v>971</v>
      </c>
      <c r="AY60" s="185" t="s">
        <v>971</v>
      </c>
      <c r="AZ60" s="185" t="s">
        <v>2846</v>
      </c>
      <c r="BA60" s="185" t="s">
        <v>971</v>
      </c>
      <c r="BB60" s="185" t="s">
        <v>971</v>
      </c>
      <c r="BC60" s="185" t="s">
        <v>2846</v>
      </c>
      <c r="BD60" s="185" t="s">
        <v>971</v>
      </c>
      <c r="BE60" s="185" t="s">
        <v>971</v>
      </c>
      <c r="BF60" s="185" t="s">
        <v>2846</v>
      </c>
      <c r="BG60" s="185" t="s">
        <v>971</v>
      </c>
      <c r="BH60" s="185" t="s">
        <v>971</v>
      </c>
      <c r="BI60" s="185" t="s">
        <v>2846</v>
      </c>
      <c r="BJ60" s="185" t="s">
        <v>971</v>
      </c>
      <c r="BK60" s="185" t="s">
        <v>971</v>
      </c>
      <c r="BL60" s="185" t="s">
        <v>2846</v>
      </c>
      <c r="BM60" s="185" t="s">
        <v>971</v>
      </c>
      <c r="BN60" s="185" t="s">
        <v>971</v>
      </c>
      <c r="BO60" s="185" t="s">
        <v>2846</v>
      </c>
      <c r="BP60" s="185" t="s">
        <v>971</v>
      </c>
      <c r="BQ60" s="185" t="s">
        <v>971</v>
      </c>
      <c r="BR60" s="185" t="s">
        <v>2846</v>
      </c>
      <c r="BS60" s="185" t="s">
        <v>971</v>
      </c>
      <c r="BT60" s="185" t="s">
        <v>971</v>
      </c>
      <c r="BU60" s="185" t="s">
        <v>2846</v>
      </c>
      <c r="BV60" s="185" t="s">
        <v>971</v>
      </c>
      <c r="BW60" s="185" t="s">
        <v>971</v>
      </c>
      <c r="BX60" s="185" t="s">
        <v>2846</v>
      </c>
      <c r="BY60" s="185" t="s">
        <v>971</v>
      </c>
      <c r="BZ60" s="185" t="s">
        <v>971</v>
      </c>
      <c r="CA60" s="185" t="s">
        <v>2846</v>
      </c>
      <c r="CB60" s="185" t="s">
        <v>971</v>
      </c>
      <c r="CC60" s="185" t="s">
        <v>971</v>
      </c>
      <c r="CD60" s="185" t="s">
        <v>2846</v>
      </c>
      <c r="CE60" s="185" t="s">
        <v>971</v>
      </c>
      <c r="CF60" s="185" t="s">
        <v>971</v>
      </c>
      <c r="CG60" s="185" t="s">
        <v>2846</v>
      </c>
      <c r="CH60" s="185" t="s">
        <v>971</v>
      </c>
      <c r="CI60" s="185" t="s">
        <v>971</v>
      </c>
      <c r="CJ60" s="185" t="s">
        <v>2846</v>
      </c>
      <c r="CK60" s="185" t="s">
        <v>971</v>
      </c>
      <c r="CL60" s="185" t="s">
        <v>971</v>
      </c>
      <c r="CM60" s="185" t="s">
        <v>2846</v>
      </c>
      <c r="CN60" s="185" t="s">
        <v>971</v>
      </c>
      <c r="CO60" s="185" t="s">
        <v>971</v>
      </c>
      <c r="CP60" s="185" t="s">
        <v>2846</v>
      </c>
      <c r="CQ60" s="185" t="s">
        <v>971</v>
      </c>
      <c r="CR60" s="185" t="s">
        <v>971</v>
      </c>
      <c r="CS60" s="185" t="s">
        <v>2846</v>
      </c>
      <c r="CT60" s="185" t="s">
        <v>971</v>
      </c>
      <c r="CU60" s="185" t="s">
        <v>971</v>
      </c>
      <c r="CV60" s="185" t="s">
        <v>2846</v>
      </c>
      <c r="CW60" s="185" t="s">
        <v>971</v>
      </c>
      <c r="CX60" s="185" t="s">
        <v>971</v>
      </c>
      <c r="CY60" s="185" t="s">
        <v>2846</v>
      </c>
      <c r="CZ60" s="185" t="s">
        <v>971</v>
      </c>
      <c r="DA60" s="185" t="s">
        <v>971</v>
      </c>
      <c r="DB60" s="185" t="s">
        <v>2846</v>
      </c>
      <c r="DC60" s="185" t="s">
        <v>971</v>
      </c>
      <c r="DD60" s="185" t="s">
        <v>971</v>
      </c>
      <c r="DE60" s="185" t="s">
        <v>2846</v>
      </c>
      <c r="DF60" s="185" t="s">
        <v>971</v>
      </c>
      <c r="DG60" s="185" t="s">
        <v>971</v>
      </c>
      <c r="DH60" s="185" t="s">
        <v>2846</v>
      </c>
      <c r="DI60" s="185" t="s">
        <v>971</v>
      </c>
      <c r="DJ60" s="185" t="s">
        <v>971</v>
      </c>
      <c r="DK60" s="185" t="s">
        <v>2846</v>
      </c>
      <c r="DL60" s="185" t="s">
        <v>971</v>
      </c>
      <c r="DM60" s="185" t="s">
        <v>971</v>
      </c>
      <c r="DN60" s="185" t="s">
        <v>2846</v>
      </c>
      <c r="DO60" s="185" t="s">
        <v>971</v>
      </c>
      <c r="DP60" s="185" t="s">
        <v>971</v>
      </c>
      <c r="DQ60" s="185" t="s">
        <v>2846</v>
      </c>
      <c r="DR60" s="185" t="s">
        <v>971</v>
      </c>
      <c r="DS60" s="185" t="s">
        <v>971</v>
      </c>
      <c r="DT60" s="185" t="s">
        <v>2846</v>
      </c>
      <c r="DU60" s="185" t="s">
        <v>971</v>
      </c>
      <c r="DV60" s="185" t="s">
        <v>971</v>
      </c>
      <c r="DW60" s="185" t="s">
        <v>2846</v>
      </c>
      <c r="DX60" s="185" t="s">
        <v>971</v>
      </c>
      <c r="DY60" s="185" t="s">
        <v>971</v>
      </c>
      <c r="DZ60" s="185" t="s">
        <v>2846</v>
      </c>
      <c r="EA60" s="185" t="s">
        <v>971</v>
      </c>
      <c r="EB60" s="185" t="s">
        <v>971</v>
      </c>
      <c r="EC60" s="185" t="s">
        <v>2846</v>
      </c>
      <c r="ED60" s="185" t="s">
        <v>971</v>
      </c>
      <c r="EE60" s="185" t="s">
        <v>971</v>
      </c>
      <c r="EF60" s="185" t="s">
        <v>2846</v>
      </c>
      <c r="EG60" s="185" t="s">
        <v>971</v>
      </c>
      <c r="EH60" s="185" t="s">
        <v>971</v>
      </c>
      <c r="EI60" s="185" t="s">
        <v>2846</v>
      </c>
      <c r="EJ60" s="185" t="s">
        <v>971</v>
      </c>
      <c r="EK60" s="185" t="s">
        <v>971</v>
      </c>
      <c r="EL60" s="185" t="s">
        <v>2846</v>
      </c>
      <c r="EM60" s="185" t="s">
        <v>971</v>
      </c>
      <c r="EN60" s="185" t="s">
        <v>971</v>
      </c>
      <c r="EO60" s="185" t="s">
        <v>2846</v>
      </c>
      <c r="EP60" s="185" t="s">
        <v>971</v>
      </c>
      <c r="EQ60" s="185" t="s">
        <v>971</v>
      </c>
      <c r="ER60" s="185" t="s">
        <v>2846</v>
      </c>
      <c r="ES60" s="185" t="s">
        <v>971</v>
      </c>
      <c r="ET60" s="185" t="s">
        <v>971</v>
      </c>
    </row>
    <row r="61" spans="1:150" x14ac:dyDescent="0.25">
      <c r="A61" s="1"/>
      <c r="B61" s="184" t="s">
        <v>3411</v>
      </c>
      <c r="C61" s="184" t="s">
        <v>66</v>
      </c>
      <c r="D61" s="184" t="s">
        <v>3399</v>
      </c>
      <c r="E61" s="184" t="s">
        <v>3412</v>
      </c>
      <c r="F61" s="184" t="s">
        <v>3413</v>
      </c>
      <c r="G61" s="185" t="s">
        <v>2846</v>
      </c>
      <c r="H61" s="185" t="s">
        <v>2736</v>
      </c>
      <c r="I61" s="185" t="s">
        <v>2736</v>
      </c>
      <c r="J61" s="185" t="s">
        <v>2846</v>
      </c>
      <c r="K61" s="185" t="s">
        <v>2736</v>
      </c>
      <c r="L61" s="185" t="s">
        <v>2736</v>
      </c>
      <c r="M61" s="185" t="s">
        <v>2846</v>
      </c>
      <c r="N61" s="185" t="s">
        <v>2736</v>
      </c>
      <c r="O61" s="185" t="s">
        <v>2736</v>
      </c>
      <c r="P61" s="185" t="s">
        <v>2846</v>
      </c>
      <c r="Q61" s="185" t="s">
        <v>2736</v>
      </c>
      <c r="R61" s="185" t="s">
        <v>2736</v>
      </c>
      <c r="S61" s="185" t="s">
        <v>2846</v>
      </c>
      <c r="T61" s="185" t="s">
        <v>2736</v>
      </c>
      <c r="U61" s="185" t="s">
        <v>2736</v>
      </c>
      <c r="V61" s="185" t="s">
        <v>2846</v>
      </c>
      <c r="W61" s="185" t="s">
        <v>2736</v>
      </c>
      <c r="X61" s="185" t="s">
        <v>2736</v>
      </c>
      <c r="Y61" s="185" t="s">
        <v>2846</v>
      </c>
      <c r="Z61" s="185" t="s">
        <v>2736</v>
      </c>
      <c r="AA61" s="185" t="s">
        <v>2736</v>
      </c>
      <c r="AB61" s="185" t="s">
        <v>2846</v>
      </c>
      <c r="AC61" s="185" t="s">
        <v>2736</v>
      </c>
      <c r="AD61" s="185" t="s">
        <v>2736</v>
      </c>
      <c r="AE61" s="185" t="s">
        <v>2846</v>
      </c>
      <c r="AF61" s="185" t="s">
        <v>2736</v>
      </c>
      <c r="AG61" s="185" t="s">
        <v>2736</v>
      </c>
      <c r="AH61" s="185" t="s">
        <v>2846</v>
      </c>
      <c r="AI61" s="185" t="s">
        <v>2736</v>
      </c>
      <c r="AJ61" s="185" t="s">
        <v>2736</v>
      </c>
      <c r="AK61" s="185" t="s">
        <v>2846</v>
      </c>
      <c r="AL61" s="185" t="s">
        <v>2736</v>
      </c>
      <c r="AM61" s="185" t="s">
        <v>2736</v>
      </c>
      <c r="AN61" s="185" t="s">
        <v>2846</v>
      </c>
      <c r="AO61" s="185" t="s">
        <v>2736</v>
      </c>
      <c r="AP61" s="185" t="s">
        <v>2736</v>
      </c>
      <c r="AQ61" s="185" t="s">
        <v>2846</v>
      </c>
      <c r="AR61" s="185" t="s">
        <v>2736</v>
      </c>
      <c r="AS61" s="185" t="s">
        <v>2736</v>
      </c>
      <c r="AT61" s="185" t="s">
        <v>2846</v>
      </c>
      <c r="AU61" s="185" t="s">
        <v>2736</v>
      </c>
      <c r="AV61" s="185" t="s">
        <v>2736</v>
      </c>
      <c r="AW61" s="185" t="s">
        <v>2846</v>
      </c>
      <c r="AX61" s="185" t="s">
        <v>2736</v>
      </c>
      <c r="AY61" s="185" t="s">
        <v>2736</v>
      </c>
      <c r="AZ61" s="185" t="s">
        <v>2846</v>
      </c>
      <c r="BA61" s="185" t="s">
        <v>2736</v>
      </c>
      <c r="BB61" s="185" t="s">
        <v>2736</v>
      </c>
      <c r="BC61" s="185" t="s">
        <v>2846</v>
      </c>
      <c r="BD61" s="185" t="s">
        <v>2736</v>
      </c>
      <c r="BE61" s="185" t="s">
        <v>2736</v>
      </c>
      <c r="BF61" s="185" t="s">
        <v>2846</v>
      </c>
      <c r="BG61" s="185" t="s">
        <v>2736</v>
      </c>
      <c r="BH61" s="185" t="s">
        <v>2736</v>
      </c>
      <c r="BI61" s="185" t="s">
        <v>2846</v>
      </c>
      <c r="BJ61" s="185" t="s">
        <v>2736</v>
      </c>
      <c r="BK61" s="185" t="s">
        <v>2736</v>
      </c>
      <c r="BL61" s="185" t="s">
        <v>2846</v>
      </c>
      <c r="BM61" s="185" t="s">
        <v>2736</v>
      </c>
      <c r="BN61" s="185" t="s">
        <v>2736</v>
      </c>
      <c r="BO61" s="185" t="s">
        <v>2846</v>
      </c>
      <c r="BP61" s="185" t="s">
        <v>2736</v>
      </c>
      <c r="BQ61" s="185" t="s">
        <v>2736</v>
      </c>
      <c r="BR61" s="185" t="s">
        <v>2846</v>
      </c>
      <c r="BS61" s="185" t="s">
        <v>2736</v>
      </c>
      <c r="BT61" s="185" t="s">
        <v>2736</v>
      </c>
      <c r="BU61" s="185" t="s">
        <v>2846</v>
      </c>
      <c r="BV61" s="185" t="s">
        <v>2736</v>
      </c>
      <c r="BW61" s="185" t="s">
        <v>2736</v>
      </c>
      <c r="BX61" s="185" t="s">
        <v>2846</v>
      </c>
      <c r="BY61" s="185" t="s">
        <v>2736</v>
      </c>
      <c r="BZ61" s="185" t="s">
        <v>2736</v>
      </c>
      <c r="CA61" s="185" t="s">
        <v>2846</v>
      </c>
      <c r="CB61" s="185" t="s">
        <v>2736</v>
      </c>
      <c r="CC61" s="185" t="s">
        <v>2736</v>
      </c>
      <c r="CD61" s="185" t="s">
        <v>2846</v>
      </c>
      <c r="CE61" s="185" t="s">
        <v>2736</v>
      </c>
      <c r="CF61" s="185" t="s">
        <v>2736</v>
      </c>
      <c r="CG61" s="185" t="s">
        <v>2846</v>
      </c>
      <c r="CH61" s="185" t="s">
        <v>2736</v>
      </c>
      <c r="CI61" s="185" t="s">
        <v>2736</v>
      </c>
      <c r="CJ61" s="185" t="s">
        <v>2846</v>
      </c>
      <c r="CK61" s="185" t="s">
        <v>2736</v>
      </c>
      <c r="CL61" s="185" t="s">
        <v>2736</v>
      </c>
      <c r="CM61" s="185" t="s">
        <v>2846</v>
      </c>
      <c r="CN61" s="185" t="s">
        <v>2736</v>
      </c>
      <c r="CO61" s="185" t="s">
        <v>2736</v>
      </c>
      <c r="CP61" s="185" t="s">
        <v>2846</v>
      </c>
      <c r="CQ61" s="185" t="s">
        <v>2736</v>
      </c>
      <c r="CR61" s="185" t="s">
        <v>2736</v>
      </c>
      <c r="CS61" s="185" t="s">
        <v>2846</v>
      </c>
      <c r="CT61" s="185" t="s">
        <v>2736</v>
      </c>
      <c r="CU61" s="185" t="s">
        <v>2736</v>
      </c>
      <c r="CV61" s="185" t="s">
        <v>2846</v>
      </c>
      <c r="CW61" s="185" t="s">
        <v>2736</v>
      </c>
      <c r="CX61" s="185" t="s">
        <v>2736</v>
      </c>
      <c r="CY61" s="185" t="s">
        <v>2846</v>
      </c>
      <c r="CZ61" s="185" t="s">
        <v>2736</v>
      </c>
      <c r="DA61" s="185" t="s">
        <v>2736</v>
      </c>
      <c r="DB61" s="185" t="s">
        <v>2846</v>
      </c>
      <c r="DC61" s="185" t="s">
        <v>2736</v>
      </c>
      <c r="DD61" s="185" t="s">
        <v>2736</v>
      </c>
      <c r="DE61" s="185" t="s">
        <v>2846</v>
      </c>
      <c r="DF61" s="185" t="s">
        <v>2736</v>
      </c>
      <c r="DG61" s="185" t="s">
        <v>2736</v>
      </c>
      <c r="DH61" s="185" t="s">
        <v>2846</v>
      </c>
      <c r="DI61" s="185" t="s">
        <v>2736</v>
      </c>
      <c r="DJ61" s="185" t="s">
        <v>2736</v>
      </c>
      <c r="DK61" s="185" t="s">
        <v>2846</v>
      </c>
      <c r="DL61" s="185" t="s">
        <v>2736</v>
      </c>
      <c r="DM61" s="185" t="s">
        <v>2736</v>
      </c>
      <c r="DN61" s="185" t="s">
        <v>2846</v>
      </c>
      <c r="DO61" s="185" t="s">
        <v>2736</v>
      </c>
      <c r="DP61" s="185" t="s">
        <v>2736</v>
      </c>
      <c r="DQ61" s="185" t="s">
        <v>2846</v>
      </c>
      <c r="DR61" s="185" t="s">
        <v>2736</v>
      </c>
      <c r="DS61" s="185" t="s">
        <v>2736</v>
      </c>
      <c r="DT61" s="185" t="s">
        <v>2846</v>
      </c>
      <c r="DU61" s="185" t="s">
        <v>2736</v>
      </c>
      <c r="DV61" s="185" t="s">
        <v>2736</v>
      </c>
      <c r="DW61" s="185" t="s">
        <v>2846</v>
      </c>
      <c r="DX61" s="185" t="s">
        <v>2736</v>
      </c>
      <c r="DY61" s="185" t="s">
        <v>2736</v>
      </c>
      <c r="DZ61" s="185" t="s">
        <v>2846</v>
      </c>
      <c r="EA61" s="185" t="s">
        <v>2736</v>
      </c>
      <c r="EB61" s="185" t="s">
        <v>2736</v>
      </c>
      <c r="EC61" s="185" t="s">
        <v>2846</v>
      </c>
      <c r="ED61" s="185" t="s">
        <v>2736</v>
      </c>
      <c r="EE61" s="185" t="s">
        <v>2736</v>
      </c>
      <c r="EF61" s="185" t="s">
        <v>2846</v>
      </c>
      <c r="EG61" s="185" t="s">
        <v>2736</v>
      </c>
      <c r="EH61" s="185" t="s">
        <v>2736</v>
      </c>
      <c r="EI61" s="185" t="s">
        <v>2846</v>
      </c>
      <c r="EJ61" s="185" t="s">
        <v>2736</v>
      </c>
      <c r="EK61" s="185" t="s">
        <v>2736</v>
      </c>
      <c r="EL61" s="185" t="s">
        <v>2846</v>
      </c>
      <c r="EM61" s="185" t="s">
        <v>2736</v>
      </c>
      <c r="EN61" s="185" t="s">
        <v>2736</v>
      </c>
      <c r="EO61" s="185" t="s">
        <v>2846</v>
      </c>
      <c r="EP61" s="185" t="s">
        <v>2736</v>
      </c>
      <c r="EQ61" s="185" t="s">
        <v>2736</v>
      </c>
      <c r="ER61" s="185" t="s">
        <v>2846</v>
      </c>
      <c r="ES61" s="185" t="s">
        <v>2736</v>
      </c>
      <c r="ET61" s="185" t="s">
        <v>2736</v>
      </c>
    </row>
    <row r="62" spans="1:150" x14ac:dyDescent="0.25">
      <c r="A62" s="1"/>
      <c r="B62" s="183" t="s">
        <v>3414</v>
      </c>
      <c r="C62" s="183" t="s">
        <v>84</v>
      </c>
      <c r="D62" s="183" t="s">
        <v>1010</v>
      </c>
      <c r="E62" s="183" t="s">
        <v>3415</v>
      </c>
      <c r="F62" s="183" t="s">
        <v>3416</v>
      </c>
      <c r="G62" s="183" t="s">
        <v>2846</v>
      </c>
      <c r="H62" s="183" t="s">
        <v>2736</v>
      </c>
      <c r="I62" s="183" t="s">
        <v>3417</v>
      </c>
      <c r="J62" s="183" t="s">
        <v>2846</v>
      </c>
      <c r="K62" s="183" t="s">
        <v>3418</v>
      </c>
      <c r="L62" s="183" t="s">
        <v>3419</v>
      </c>
      <c r="M62" s="183" t="s">
        <v>2846</v>
      </c>
      <c r="N62" s="183" t="s">
        <v>2736</v>
      </c>
      <c r="O62" s="183" t="s">
        <v>3420</v>
      </c>
      <c r="P62" s="183" t="s">
        <v>2846</v>
      </c>
      <c r="Q62" s="183" t="s">
        <v>2736</v>
      </c>
      <c r="R62" s="183" t="s">
        <v>2736</v>
      </c>
      <c r="S62" s="183" t="s">
        <v>2846</v>
      </c>
      <c r="T62" s="183" t="s">
        <v>2736</v>
      </c>
      <c r="U62" s="183" t="s">
        <v>3421</v>
      </c>
      <c r="V62" s="183" t="s">
        <v>2846</v>
      </c>
      <c r="W62" s="183" t="s">
        <v>3422</v>
      </c>
      <c r="X62" s="183" t="s">
        <v>3423</v>
      </c>
      <c r="Y62" s="183" t="s">
        <v>2846</v>
      </c>
      <c r="Z62" s="183" t="s">
        <v>3424</v>
      </c>
      <c r="AA62" s="183" t="s">
        <v>3425</v>
      </c>
      <c r="AB62" s="183" t="s">
        <v>2846</v>
      </c>
      <c r="AC62" s="183" t="s">
        <v>2736</v>
      </c>
      <c r="AD62" s="183" t="s">
        <v>3426</v>
      </c>
      <c r="AE62" s="183" t="s">
        <v>2846</v>
      </c>
      <c r="AF62" s="183" t="s">
        <v>2736</v>
      </c>
      <c r="AG62" s="183" t="s">
        <v>3427</v>
      </c>
      <c r="AH62" s="183" t="s">
        <v>2846</v>
      </c>
      <c r="AI62" s="183" t="s">
        <v>2736</v>
      </c>
      <c r="AJ62" s="183" t="s">
        <v>3428</v>
      </c>
      <c r="AK62" s="183" t="s">
        <v>2846</v>
      </c>
      <c r="AL62" s="183" t="s">
        <v>2736</v>
      </c>
      <c r="AM62" s="183" t="s">
        <v>3429</v>
      </c>
      <c r="AN62" s="183" t="s">
        <v>2846</v>
      </c>
      <c r="AO62" s="183" t="s">
        <v>2736</v>
      </c>
      <c r="AP62" s="183" t="s">
        <v>2736</v>
      </c>
      <c r="AQ62" s="183" t="s">
        <v>2846</v>
      </c>
      <c r="AR62" s="183" t="s">
        <v>3430</v>
      </c>
      <c r="AS62" s="183" t="s">
        <v>2736</v>
      </c>
      <c r="AT62" s="183" t="s">
        <v>2846</v>
      </c>
      <c r="AU62" s="183" t="s">
        <v>2736</v>
      </c>
      <c r="AV62" s="183" t="s">
        <v>2736</v>
      </c>
      <c r="AW62" s="183" t="s">
        <v>2846</v>
      </c>
      <c r="AX62" s="183" t="s">
        <v>3431</v>
      </c>
      <c r="AY62" s="183" t="s">
        <v>3432</v>
      </c>
      <c r="AZ62" s="183" t="s">
        <v>2846</v>
      </c>
      <c r="BA62" s="183" t="s">
        <v>3433</v>
      </c>
      <c r="BB62" s="183" t="s">
        <v>3434</v>
      </c>
      <c r="BC62" s="183" t="s">
        <v>2846</v>
      </c>
      <c r="BD62" s="183" t="s">
        <v>2736</v>
      </c>
      <c r="BE62" s="183" t="s">
        <v>3435</v>
      </c>
      <c r="BF62" s="183" t="s">
        <v>2846</v>
      </c>
      <c r="BG62" s="183" t="s">
        <v>2736</v>
      </c>
      <c r="BH62" s="183" t="s">
        <v>3436</v>
      </c>
      <c r="BI62" s="183" t="s">
        <v>2846</v>
      </c>
      <c r="BJ62" s="183" t="s">
        <v>3069</v>
      </c>
      <c r="BK62" s="183" t="s">
        <v>3437</v>
      </c>
      <c r="BL62" s="183" t="s">
        <v>2846</v>
      </c>
      <c r="BM62" s="183" t="s">
        <v>3438</v>
      </c>
      <c r="BN62" s="183" t="s">
        <v>3439</v>
      </c>
      <c r="BO62" s="183" t="s">
        <v>2846</v>
      </c>
      <c r="BP62" s="183" t="s">
        <v>3440</v>
      </c>
      <c r="BQ62" s="183" t="s">
        <v>3441</v>
      </c>
      <c r="BR62" s="183" t="s">
        <v>2846</v>
      </c>
      <c r="BS62" s="183" t="s">
        <v>3442</v>
      </c>
      <c r="BT62" s="183" t="s">
        <v>3443</v>
      </c>
      <c r="BU62" s="183" t="s">
        <v>2846</v>
      </c>
      <c r="BV62" s="183" t="s">
        <v>3444</v>
      </c>
      <c r="BW62" s="183" t="s">
        <v>3445</v>
      </c>
      <c r="BX62" s="183" t="s">
        <v>2846</v>
      </c>
      <c r="BY62" s="183" t="s">
        <v>2736</v>
      </c>
      <c r="BZ62" s="183" t="s">
        <v>3446</v>
      </c>
      <c r="CA62" s="183" t="s">
        <v>2846</v>
      </c>
      <c r="CB62" s="183" t="s">
        <v>3447</v>
      </c>
      <c r="CC62" s="183" t="s">
        <v>2736</v>
      </c>
      <c r="CD62" s="183" t="s">
        <v>2846</v>
      </c>
      <c r="CE62" s="183" t="s">
        <v>2736</v>
      </c>
      <c r="CF62" s="183" t="s">
        <v>2736</v>
      </c>
      <c r="CG62" s="183" t="s">
        <v>2846</v>
      </c>
      <c r="CH62" s="183" t="s">
        <v>3448</v>
      </c>
      <c r="CI62" s="183" t="s">
        <v>3449</v>
      </c>
      <c r="CJ62" s="183" t="s">
        <v>2846</v>
      </c>
      <c r="CK62" s="183" t="s">
        <v>2736</v>
      </c>
      <c r="CL62" s="183" t="s">
        <v>3450</v>
      </c>
      <c r="CM62" s="183" t="s">
        <v>2846</v>
      </c>
      <c r="CN62" s="183" t="s">
        <v>3451</v>
      </c>
      <c r="CO62" s="183" t="s">
        <v>2736</v>
      </c>
      <c r="CP62" s="183" t="s">
        <v>2846</v>
      </c>
      <c r="CQ62" s="183" t="s">
        <v>3452</v>
      </c>
      <c r="CR62" s="183" t="s">
        <v>3453</v>
      </c>
      <c r="CS62" s="183" t="s">
        <v>2846</v>
      </c>
      <c r="CT62" s="183" t="s">
        <v>3454</v>
      </c>
      <c r="CU62" s="183" t="s">
        <v>3455</v>
      </c>
      <c r="CV62" s="183" t="s">
        <v>2846</v>
      </c>
      <c r="CW62" s="183" t="s">
        <v>3456</v>
      </c>
      <c r="CX62" s="183" t="s">
        <v>3457</v>
      </c>
      <c r="CY62" s="183" t="s">
        <v>2846</v>
      </c>
      <c r="CZ62" s="183" t="s">
        <v>3458</v>
      </c>
      <c r="DA62" s="183" t="s">
        <v>3459</v>
      </c>
      <c r="DB62" s="183" t="s">
        <v>2846</v>
      </c>
      <c r="DC62" s="183" t="s">
        <v>3460</v>
      </c>
      <c r="DD62" s="183" t="s">
        <v>3461</v>
      </c>
      <c r="DE62" s="183" t="s">
        <v>2846</v>
      </c>
      <c r="DF62" s="183" t="s">
        <v>3462</v>
      </c>
      <c r="DG62" s="183" t="s">
        <v>3463</v>
      </c>
      <c r="DH62" s="183" t="s">
        <v>2846</v>
      </c>
      <c r="DI62" s="183" t="s">
        <v>3464</v>
      </c>
      <c r="DJ62" s="183" t="s">
        <v>3465</v>
      </c>
      <c r="DK62" s="183" t="s">
        <v>2846</v>
      </c>
      <c r="DL62" s="183" t="s">
        <v>3466</v>
      </c>
      <c r="DM62" s="183" t="s">
        <v>3467</v>
      </c>
      <c r="DN62" s="183" t="s">
        <v>2846</v>
      </c>
      <c r="DO62" s="183" t="s">
        <v>3468</v>
      </c>
      <c r="DP62" s="183" t="s">
        <v>2736</v>
      </c>
      <c r="DQ62" s="183" t="s">
        <v>2846</v>
      </c>
      <c r="DR62" s="183" t="s">
        <v>3469</v>
      </c>
      <c r="DS62" s="183" t="s">
        <v>3470</v>
      </c>
      <c r="DT62" s="183" t="s">
        <v>2846</v>
      </c>
      <c r="DU62" s="183" t="s">
        <v>3471</v>
      </c>
      <c r="DV62" s="183" t="s">
        <v>3472</v>
      </c>
      <c r="DW62" s="183" t="s">
        <v>2846</v>
      </c>
      <c r="DX62" s="183" t="s">
        <v>3473</v>
      </c>
      <c r="DY62" s="183" t="s">
        <v>3474</v>
      </c>
      <c r="DZ62" s="183" t="s">
        <v>2846</v>
      </c>
      <c r="EA62" s="183" t="s">
        <v>3475</v>
      </c>
      <c r="EB62" s="183" t="s">
        <v>3476</v>
      </c>
      <c r="EC62" s="183" t="s">
        <v>2846</v>
      </c>
      <c r="ED62" s="183" t="s">
        <v>3477</v>
      </c>
      <c r="EE62" s="183" t="s">
        <v>2736</v>
      </c>
      <c r="EF62" s="183" t="s">
        <v>2846</v>
      </c>
      <c r="EG62" s="183" t="s">
        <v>3478</v>
      </c>
      <c r="EH62" s="183" t="s">
        <v>2736</v>
      </c>
      <c r="EI62" s="183" t="s">
        <v>2846</v>
      </c>
      <c r="EJ62" s="183" t="s">
        <v>3479</v>
      </c>
      <c r="EK62" s="183" t="s">
        <v>2851</v>
      </c>
      <c r="EL62" s="183" t="s">
        <v>2846</v>
      </c>
      <c r="EM62" s="183" t="s">
        <v>3480</v>
      </c>
      <c r="EN62" s="183" t="s">
        <v>3481</v>
      </c>
      <c r="EO62" s="183" t="s">
        <v>2846</v>
      </c>
      <c r="EP62" s="183" t="s">
        <v>3482</v>
      </c>
      <c r="EQ62" s="183" t="s">
        <v>2736</v>
      </c>
      <c r="ER62" s="183" t="s">
        <v>2846</v>
      </c>
      <c r="ES62" s="183" t="s">
        <v>2736</v>
      </c>
      <c r="ET62" s="183" t="s">
        <v>3483</v>
      </c>
    </row>
    <row r="63" spans="1:150" x14ac:dyDescent="0.25">
      <c r="A63" s="1"/>
      <c r="B63" s="184" t="s">
        <v>3484</v>
      </c>
      <c r="C63" s="184" t="s">
        <v>84</v>
      </c>
      <c r="D63" s="184" t="s">
        <v>1010</v>
      </c>
      <c r="E63" s="184" t="s">
        <v>3485</v>
      </c>
      <c r="F63" s="184" t="s">
        <v>3486</v>
      </c>
      <c r="G63" s="185" t="s">
        <v>2846</v>
      </c>
      <c r="H63" s="185" t="s">
        <v>2736</v>
      </c>
      <c r="I63" s="185" t="s">
        <v>2736</v>
      </c>
      <c r="J63" s="185" t="s">
        <v>2846</v>
      </c>
      <c r="K63" s="185" t="s">
        <v>2736</v>
      </c>
      <c r="L63" s="185" t="s">
        <v>2736</v>
      </c>
      <c r="M63" s="185" t="s">
        <v>2846</v>
      </c>
      <c r="N63" s="185" t="s">
        <v>2736</v>
      </c>
      <c r="O63" s="185" t="s">
        <v>2736</v>
      </c>
      <c r="P63" s="185" t="s">
        <v>2846</v>
      </c>
      <c r="Q63" s="185" t="s">
        <v>2736</v>
      </c>
      <c r="R63" s="185" t="s">
        <v>2736</v>
      </c>
      <c r="S63" s="185" t="s">
        <v>2846</v>
      </c>
      <c r="T63" s="185" t="s">
        <v>2736</v>
      </c>
      <c r="U63" s="185" t="s">
        <v>2736</v>
      </c>
      <c r="V63" s="185" t="s">
        <v>2846</v>
      </c>
      <c r="W63" s="185" t="s">
        <v>2736</v>
      </c>
      <c r="X63" s="185" t="s">
        <v>2736</v>
      </c>
      <c r="Y63" s="185" t="s">
        <v>2846</v>
      </c>
      <c r="Z63" s="185" t="s">
        <v>2736</v>
      </c>
      <c r="AA63" s="185" t="s">
        <v>2736</v>
      </c>
      <c r="AB63" s="185" t="s">
        <v>2846</v>
      </c>
      <c r="AC63" s="185" t="s">
        <v>2736</v>
      </c>
      <c r="AD63" s="185" t="s">
        <v>2736</v>
      </c>
      <c r="AE63" s="185" t="s">
        <v>2846</v>
      </c>
      <c r="AF63" s="185" t="s">
        <v>2736</v>
      </c>
      <c r="AG63" s="185" t="s">
        <v>2736</v>
      </c>
      <c r="AH63" s="185" t="s">
        <v>2846</v>
      </c>
      <c r="AI63" s="185" t="s">
        <v>2736</v>
      </c>
      <c r="AJ63" s="185" t="s">
        <v>2736</v>
      </c>
      <c r="AK63" s="185" t="s">
        <v>2846</v>
      </c>
      <c r="AL63" s="185" t="s">
        <v>2736</v>
      </c>
      <c r="AM63" s="185" t="s">
        <v>2736</v>
      </c>
      <c r="AN63" s="185" t="s">
        <v>2846</v>
      </c>
      <c r="AO63" s="185" t="s">
        <v>2736</v>
      </c>
      <c r="AP63" s="185" t="s">
        <v>2736</v>
      </c>
      <c r="AQ63" s="185" t="s">
        <v>2846</v>
      </c>
      <c r="AR63" s="185" t="s">
        <v>2736</v>
      </c>
      <c r="AS63" s="185" t="s">
        <v>2736</v>
      </c>
      <c r="AT63" s="185" t="s">
        <v>2846</v>
      </c>
      <c r="AU63" s="185" t="s">
        <v>2736</v>
      </c>
      <c r="AV63" s="185" t="s">
        <v>2736</v>
      </c>
      <c r="AW63" s="185" t="s">
        <v>2846</v>
      </c>
      <c r="AX63" s="185" t="s">
        <v>2736</v>
      </c>
      <c r="AY63" s="185" t="s">
        <v>2736</v>
      </c>
      <c r="AZ63" s="185" t="s">
        <v>2846</v>
      </c>
      <c r="BA63" s="185" t="s">
        <v>2736</v>
      </c>
      <c r="BB63" s="185" t="s">
        <v>2736</v>
      </c>
      <c r="BC63" s="185" t="s">
        <v>2846</v>
      </c>
      <c r="BD63" s="185" t="s">
        <v>2736</v>
      </c>
      <c r="BE63" s="185" t="s">
        <v>2736</v>
      </c>
      <c r="BF63" s="185" t="s">
        <v>2846</v>
      </c>
      <c r="BG63" s="185" t="s">
        <v>2736</v>
      </c>
      <c r="BH63" s="185" t="s">
        <v>2736</v>
      </c>
      <c r="BI63" s="185" t="s">
        <v>2846</v>
      </c>
      <c r="BJ63" s="185" t="s">
        <v>2736</v>
      </c>
      <c r="BK63" s="185" t="s">
        <v>2736</v>
      </c>
      <c r="BL63" s="185" t="s">
        <v>2846</v>
      </c>
      <c r="BM63" s="185" t="s">
        <v>2736</v>
      </c>
      <c r="BN63" s="185" t="s">
        <v>2736</v>
      </c>
      <c r="BO63" s="185" t="s">
        <v>2846</v>
      </c>
      <c r="BP63" s="185" t="s">
        <v>2736</v>
      </c>
      <c r="BQ63" s="185" t="s">
        <v>2736</v>
      </c>
      <c r="BR63" s="185" t="s">
        <v>2846</v>
      </c>
      <c r="BS63" s="185" t="s">
        <v>2736</v>
      </c>
      <c r="BT63" s="185" t="s">
        <v>2736</v>
      </c>
      <c r="BU63" s="185" t="s">
        <v>2846</v>
      </c>
      <c r="BV63" s="185" t="s">
        <v>2736</v>
      </c>
      <c r="BW63" s="185" t="s">
        <v>2736</v>
      </c>
      <c r="BX63" s="185" t="s">
        <v>2846</v>
      </c>
      <c r="BY63" s="185" t="s">
        <v>2736</v>
      </c>
      <c r="BZ63" s="185" t="s">
        <v>2736</v>
      </c>
      <c r="CA63" s="185" t="s">
        <v>2846</v>
      </c>
      <c r="CB63" s="185" t="s">
        <v>2736</v>
      </c>
      <c r="CC63" s="185" t="s">
        <v>2736</v>
      </c>
      <c r="CD63" s="185" t="s">
        <v>2846</v>
      </c>
      <c r="CE63" s="185" t="s">
        <v>2736</v>
      </c>
      <c r="CF63" s="185" t="s">
        <v>2736</v>
      </c>
      <c r="CG63" s="185" t="s">
        <v>2846</v>
      </c>
      <c r="CH63" s="185" t="s">
        <v>2736</v>
      </c>
      <c r="CI63" s="185" t="s">
        <v>2736</v>
      </c>
      <c r="CJ63" s="185" t="s">
        <v>2846</v>
      </c>
      <c r="CK63" s="185" t="s">
        <v>2736</v>
      </c>
      <c r="CL63" s="185" t="s">
        <v>2736</v>
      </c>
      <c r="CM63" s="185" t="s">
        <v>2846</v>
      </c>
      <c r="CN63" s="185" t="s">
        <v>2736</v>
      </c>
      <c r="CO63" s="185" t="s">
        <v>2736</v>
      </c>
      <c r="CP63" s="185" t="s">
        <v>2846</v>
      </c>
      <c r="CQ63" s="185" t="s">
        <v>2736</v>
      </c>
      <c r="CR63" s="185" t="s">
        <v>2736</v>
      </c>
      <c r="CS63" s="185" t="s">
        <v>2846</v>
      </c>
      <c r="CT63" s="185" t="s">
        <v>2736</v>
      </c>
      <c r="CU63" s="185" t="s">
        <v>2736</v>
      </c>
      <c r="CV63" s="185" t="s">
        <v>2846</v>
      </c>
      <c r="CW63" s="185" t="s">
        <v>2736</v>
      </c>
      <c r="CX63" s="185" t="s">
        <v>2736</v>
      </c>
      <c r="CY63" s="185" t="s">
        <v>2846</v>
      </c>
      <c r="CZ63" s="185" t="s">
        <v>2736</v>
      </c>
      <c r="DA63" s="185" t="s">
        <v>2736</v>
      </c>
      <c r="DB63" s="185" t="s">
        <v>2846</v>
      </c>
      <c r="DC63" s="185" t="s">
        <v>2736</v>
      </c>
      <c r="DD63" s="185" t="s">
        <v>2736</v>
      </c>
      <c r="DE63" s="185" t="s">
        <v>2846</v>
      </c>
      <c r="DF63" s="185" t="s">
        <v>2736</v>
      </c>
      <c r="DG63" s="185" t="s">
        <v>2736</v>
      </c>
      <c r="DH63" s="185" t="s">
        <v>2846</v>
      </c>
      <c r="DI63" s="185" t="s">
        <v>2736</v>
      </c>
      <c r="DJ63" s="185" t="s">
        <v>2736</v>
      </c>
      <c r="DK63" s="185" t="s">
        <v>2846</v>
      </c>
      <c r="DL63" s="185" t="s">
        <v>2736</v>
      </c>
      <c r="DM63" s="185" t="s">
        <v>2736</v>
      </c>
      <c r="DN63" s="185" t="s">
        <v>2846</v>
      </c>
      <c r="DO63" s="185" t="s">
        <v>2736</v>
      </c>
      <c r="DP63" s="185" t="s">
        <v>2736</v>
      </c>
      <c r="DQ63" s="185" t="s">
        <v>2846</v>
      </c>
      <c r="DR63" s="185" t="s">
        <v>2736</v>
      </c>
      <c r="DS63" s="185" t="s">
        <v>2736</v>
      </c>
      <c r="DT63" s="185" t="s">
        <v>2846</v>
      </c>
      <c r="DU63" s="185" t="s">
        <v>2736</v>
      </c>
      <c r="DV63" s="185" t="s">
        <v>2736</v>
      </c>
      <c r="DW63" s="185" t="s">
        <v>2846</v>
      </c>
      <c r="DX63" s="185" t="s">
        <v>2736</v>
      </c>
      <c r="DY63" s="185" t="s">
        <v>2736</v>
      </c>
      <c r="DZ63" s="185" t="s">
        <v>2846</v>
      </c>
      <c r="EA63" s="185" t="s">
        <v>2736</v>
      </c>
      <c r="EB63" s="185" t="s">
        <v>2736</v>
      </c>
      <c r="EC63" s="185" t="s">
        <v>2846</v>
      </c>
      <c r="ED63" s="185" t="s">
        <v>2736</v>
      </c>
      <c r="EE63" s="185" t="s">
        <v>2736</v>
      </c>
      <c r="EF63" s="185" t="s">
        <v>2846</v>
      </c>
      <c r="EG63" s="185" t="s">
        <v>2736</v>
      </c>
      <c r="EH63" s="185" t="s">
        <v>2736</v>
      </c>
      <c r="EI63" s="185" t="s">
        <v>2846</v>
      </c>
      <c r="EJ63" s="185" t="s">
        <v>2736</v>
      </c>
      <c r="EK63" s="185" t="s">
        <v>2736</v>
      </c>
      <c r="EL63" s="185" t="s">
        <v>2846</v>
      </c>
      <c r="EM63" s="185" t="s">
        <v>2736</v>
      </c>
      <c r="EN63" s="185" t="s">
        <v>2736</v>
      </c>
      <c r="EO63" s="185" t="s">
        <v>2846</v>
      </c>
      <c r="EP63" s="185" t="s">
        <v>2736</v>
      </c>
      <c r="EQ63" s="185" t="s">
        <v>2736</v>
      </c>
      <c r="ER63" s="185" t="s">
        <v>2846</v>
      </c>
      <c r="ES63" s="185" t="s">
        <v>2736</v>
      </c>
      <c r="ET63" s="185" t="s">
        <v>2736</v>
      </c>
    </row>
    <row r="64" spans="1:150" x14ac:dyDescent="0.25">
      <c r="A64" s="1"/>
      <c r="B64" s="184" t="s">
        <v>3487</v>
      </c>
      <c r="C64" s="184" t="s">
        <v>84</v>
      </c>
      <c r="D64" s="184" t="s">
        <v>1010</v>
      </c>
      <c r="E64" s="184" t="s">
        <v>3488</v>
      </c>
      <c r="F64" s="184" t="s">
        <v>3489</v>
      </c>
      <c r="G64" s="185" t="s">
        <v>2846</v>
      </c>
      <c r="H64" s="185" t="s">
        <v>2736</v>
      </c>
      <c r="I64" s="185" t="s">
        <v>3417</v>
      </c>
      <c r="J64" s="185" t="s">
        <v>2846</v>
      </c>
      <c r="K64" s="185" t="s">
        <v>3418</v>
      </c>
      <c r="L64" s="185" t="s">
        <v>3419</v>
      </c>
      <c r="M64" s="185" t="s">
        <v>2846</v>
      </c>
      <c r="N64" s="185" t="s">
        <v>2736</v>
      </c>
      <c r="O64" s="185" t="s">
        <v>3420</v>
      </c>
      <c r="P64" s="185" t="s">
        <v>2846</v>
      </c>
      <c r="Q64" s="185" t="s">
        <v>2736</v>
      </c>
      <c r="R64" s="185" t="s">
        <v>2736</v>
      </c>
      <c r="S64" s="185" t="s">
        <v>2846</v>
      </c>
      <c r="T64" s="185" t="s">
        <v>2736</v>
      </c>
      <c r="U64" s="185" t="s">
        <v>3421</v>
      </c>
      <c r="V64" s="185" t="s">
        <v>2846</v>
      </c>
      <c r="W64" s="185" t="s">
        <v>3422</v>
      </c>
      <c r="X64" s="185" t="s">
        <v>3423</v>
      </c>
      <c r="Y64" s="185" t="s">
        <v>2846</v>
      </c>
      <c r="Z64" s="185" t="s">
        <v>3424</v>
      </c>
      <c r="AA64" s="185" t="s">
        <v>3425</v>
      </c>
      <c r="AB64" s="185" t="s">
        <v>2846</v>
      </c>
      <c r="AC64" s="185" t="s">
        <v>2736</v>
      </c>
      <c r="AD64" s="185" t="s">
        <v>3426</v>
      </c>
      <c r="AE64" s="185" t="s">
        <v>2846</v>
      </c>
      <c r="AF64" s="185" t="s">
        <v>2736</v>
      </c>
      <c r="AG64" s="185" t="s">
        <v>3427</v>
      </c>
      <c r="AH64" s="185" t="s">
        <v>2846</v>
      </c>
      <c r="AI64" s="185" t="s">
        <v>2736</v>
      </c>
      <c r="AJ64" s="185" t="s">
        <v>3428</v>
      </c>
      <c r="AK64" s="185" t="s">
        <v>2846</v>
      </c>
      <c r="AL64" s="185" t="s">
        <v>2736</v>
      </c>
      <c r="AM64" s="185" t="s">
        <v>3429</v>
      </c>
      <c r="AN64" s="185" t="s">
        <v>2846</v>
      </c>
      <c r="AO64" s="185" t="s">
        <v>2736</v>
      </c>
      <c r="AP64" s="185" t="s">
        <v>2736</v>
      </c>
      <c r="AQ64" s="185" t="s">
        <v>2846</v>
      </c>
      <c r="AR64" s="185" t="s">
        <v>3430</v>
      </c>
      <c r="AS64" s="185" t="s">
        <v>2736</v>
      </c>
      <c r="AT64" s="185" t="s">
        <v>2846</v>
      </c>
      <c r="AU64" s="185" t="s">
        <v>2736</v>
      </c>
      <c r="AV64" s="185" t="s">
        <v>2736</v>
      </c>
      <c r="AW64" s="185" t="s">
        <v>2846</v>
      </c>
      <c r="AX64" s="185" t="s">
        <v>3431</v>
      </c>
      <c r="AY64" s="185" t="s">
        <v>3432</v>
      </c>
      <c r="AZ64" s="185" t="s">
        <v>2846</v>
      </c>
      <c r="BA64" s="185" t="s">
        <v>3433</v>
      </c>
      <c r="BB64" s="185" t="s">
        <v>3434</v>
      </c>
      <c r="BC64" s="185" t="s">
        <v>2846</v>
      </c>
      <c r="BD64" s="185" t="s">
        <v>2736</v>
      </c>
      <c r="BE64" s="185" t="s">
        <v>3435</v>
      </c>
      <c r="BF64" s="185" t="s">
        <v>2846</v>
      </c>
      <c r="BG64" s="185" t="s">
        <v>2736</v>
      </c>
      <c r="BH64" s="185" t="s">
        <v>3436</v>
      </c>
      <c r="BI64" s="185" t="s">
        <v>2846</v>
      </c>
      <c r="BJ64" s="185" t="s">
        <v>3069</v>
      </c>
      <c r="BK64" s="185" t="s">
        <v>3437</v>
      </c>
      <c r="BL64" s="185" t="s">
        <v>2846</v>
      </c>
      <c r="BM64" s="185" t="s">
        <v>3438</v>
      </c>
      <c r="BN64" s="185" t="s">
        <v>3439</v>
      </c>
      <c r="BO64" s="185" t="s">
        <v>2846</v>
      </c>
      <c r="BP64" s="185" t="s">
        <v>3440</v>
      </c>
      <c r="BQ64" s="185" t="s">
        <v>3441</v>
      </c>
      <c r="BR64" s="185" t="s">
        <v>2846</v>
      </c>
      <c r="BS64" s="185" t="s">
        <v>3442</v>
      </c>
      <c r="BT64" s="185" t="s">
        <v>3443</v>
      </c>
      <c r="BU64" s="185" t="s">
        <v>2846</v>
      </c>
      <c r="BV64" s="185" t="s">
        <v>3444</v>
      </c>
      <c r="BW64" s="185" t="s">
        <v>3445</v>
      </c>
      <c r="BX64" s="185" t="s">
        <v>2846</v>
      </c>
      <c r="BY64" s="185" t="s">
        <v>2736</v>
      </c>
      <c r="BZ64" s="185" t="s">
        <v>3446</v>
      </c>
      <c r="CA64" s="185" t="s">
        <v>2846</v>
      </c>
      <c r="CB64" s="185" t="s">
        <v>3447</v>
      </c>
      <c r="CC64" s="185" t="s">
        <v>2736</v>
      </c>
      <c r="CD64" s="185" t="s">
        <v>2846</v>
      </c>
      <c r="CE64" s="185" t="s">
        <v>2736</v>
      </c>
      <c r="CF64" s="185" t="s">
        <v>2736</v>
      </c>
      <c r="CG64" s="185" t="s">
        <v>2846</v>
      </c>
      <c r="CH64" s="185" t="s">
        <v>3448</v>
      </c>
      <c r="CI64" s="185" t="s">
        <v>3449</v>
      </c>
      <c r="CJ64" s="185" t="s">
        <v>2846</v>
      </c>
      <c r="CK64" s="185" t="s">
        <v>2736</v>
      </c>
      <c r="CL64" s="185" t="s">
        <v>3450</v>
      </c>
      <c r="CM64" s="185" t="s">
        <v>2846</v>
      </c>
      <c r="CN64" s="185" t="s">
        <v>3451</v>
      </c>
      <c r="CO64" s="185" t="s">
        <v>2736</v>
      </c>
      <c r="CP64" s="185" t="s">
        <v>2846</v>
      </c>
      <c r="CQ64" s="185" t="s">
        <v>3452</v>
      </c>
      <c r="CR64" s="185" t="s">
        <v>3453</v>
      </c>
      <c r="CS64" s="185" t="s">
        <v>2846</v>
      </c>
      <c r="CT64" s="185" t="s">
        <v>3454</v>
      </c>
      <c r="CU64" s="185" t="s">
        <v>3455</v>
      </c>
      <c r="CV64" s="185" t="s">
        <v>2846</v>
      </c>
      <c r="CW64" s="185" t="s">
        <v>3456</v>
      </c>
      <c r="CX64" s="185" t="s">
        <v>3457</v>
      </c>
      <c r="CY64" s="185" t="s">
        <v>2846</v>
      </c>
      <c r="CZ64" s="185" t="s">
        <v>3458</v>
      </c>
      <c r="DA64" s="185" t="s">
        <v>3459</v>
      </c>
      <c r="DB64" s="185" t="s">
        <v>2846</v>
      </c>
      <c r="DC64" s="185" t="s">
        <v>3460</v>
      </c>
      <c r="DD64" s="185" t="s">
        <v>3461</v>
      </c>
      <c r="DE64" s="185" t="s">
        <v>2846</v>
      </c>
      <c r="DF64" s="185" t="s">
        <v>3462</v>
      </c>
      <c r="DG64" s="185" t="s">
        <v>3463</v>
      </c>
      <c r="DH64" s="185" t="s">
        <v>2846</v>
      </c>
      <c r="DI64" s="185" t="s">
        <v>3464</v>
      </c>
      <c r="DJ64" s="185" t="s">
        <v>3465</v>
      </c>
      <c r="DK64" s="185" t="s">
        <v>2846</v>
      </c>
      <c r="DL64" s="185" t="s">
        <v>3466</v>
      </c>
      <c r="DM64" s="185" t="s">
        <v>3467</v>
      </c>
      <c r="DN64" s="185" t="s">
        <v>2846</v>
      </c>
      <c r="DO64" s="185" t="s">
        <v>3468</v>
      </c>
      <c r="DP64" s="185" t="s">
        <v>2736</v>
      </c>
      <c r="DQ64" s="185" t="s">
        <v>2846</v>
      </c>
      <c r="DR64" s="185" t="s">
        <v>3469</v>
      </c>
      <c r="DS64" s="185" t="s">
        <v>3470</v>
      </c>
      <c r="DT64" s="185" t="s">
        <v>2846</v>
      </c>
      <c r="DU64" s="185" t="s">
        <v>3471</v>
      </c>
      <c r="DV64" s="185" t="s">
        <v>3472</v>
      </c>
      <c r="DW64" s="185" t="s">
        <v>2846</v>
      </c>
      <c r="DX64" s="185" t="s">
        <v>3473</v>
      </c>
      <c r="DY64" s="185" t="s">
        <v>3474</v>
      </c>
      <c r="DZ64" s="185" t="s">
        <v>2846</v>
      </c>
      <c r="EA64" s="185" t="s">
        <v>3475</v>
      </c>
      <c r="EB64" s="185" t="s">
        <v>3476</v>
      </c>
      <c r="EC64" s="185" t="s">
        <v>2846</v>
      </c>
      <c r="ED64" s="185" t="s">
        <v>3477</v>
      </c>
      <c r="EE64" s="185" t="s">
        <v>2736</v>
      </c>
      <c r="EF64" s="185" t="s">
        <v>2846</v>
      </c>
      <c r="EG64" s="185" t="s">
        <v>3478</v>
      </c>
      <c r="EH64" s="185" t="s">
        <v>2736</v>
      </c>
      <c r="EI64" s="185" t="s">
        <v>2846</v>
      </c>
      <c r="EJ64" s="185" t="s">
        <v>3479</v>
      </c>
      <c r="EK64" s="185" t="s">
        <v>2851</v>
      </c>
      <c r="EL64" s="185" t="s">
        <v>2846</v>
      </c>
      <c r="EM64" s="185" t="s">
        <v>3480</v>
      </c>
      <c r="EN64" s="185" t="s">
        <v>3481</v>
      </c>
      <c r="EO64" s="185" t="s">
        <v>2846</v>
      </c>
      <c r="EP64" s="185" t="s">
        <v>3482</v>
      </c>
      <c r="EQ64" s="185" t="s">
        <v>2736</v>
      </c>
      <c r="ER64" s="185" t="s">
        <v>2846</v>
      </c>
      <c r="ES64" s="185" t="s">
        <v>2736</v>
      </c>
      <c r="ET64" s="185" t="s">
        <v>3483</v>
      </c>
    </row>
    <row r="65" spans="1:150" x14ac:dyDescent="0.25">
      <c r="A65" s="1"/>
      <c r="B65" s="184" t="s">
        <v>3490</v>
      </c>
      <c r="C65" s="184" t="s">
        <v>84</v>
      </c>
      <c r="D65" s="184" t="s">
        <v>1010</v>
      </c>
      <c r="E65" s="184" t="s">
        <v>3491</v>
      </c>
      <c r="F65" s="184" t="s">
        <v>3492</v>
      </c>
      <c r="G65" s="185" t="s">
        <v>2846</v>
      </c>
      <c r="H65" s="185" t="s">
        <v>2736</v>
      </c>
      <c r="I65" s="185" t="s">
        <v>2736</v>
      </c>
      <c r="J65" s="185" t="s">
        <v>2846</v>
      </c>
      <c r="K65" s="185" t="s">
        <v>2736</v>
      </c>
      <c r="L65" s="185" t="s">
        <v>2736</v>
      </c>
      <c r="M65" s="185" t="s">
        <v>2846</v>
      </c>
      <c r="N65" s="185" t="s">
        <v>2736</v>
      </c>
      <c r="O65" s="185" t="s">
        <v>2736</v>
      </c>
      <c r="P65" s="185" t="s">
        <v>2846</v>
      </c>
      <c r="Q65" s="185" t="s">
        <v>2736</v>
      </c>
      <c r="R65" s="185" t="s">
        <v>2736</v>
      </c>
      <c r="S65" s="185" t="s">
        <v>2846</v>
      </c>
      <c r="T65" s="185" t="s">
        <v>2736</v>
      </c>
      <c r="U65" s="185" t="s">
        <v>2736</v>
      </c>
      <c r="V65" s="185" t="s">
        <v>2846</v>
      </c>
      <c r="W65" s="185" t="s">
        <v>2736</v>
      </c>
      <c r="X65" s="185" t="s">
        <v>2736</v>
      </c>
      <c r="Y65" s="185" t="s">
        <v>2846</v>
      </c>
      <c r="Z65" s="185" t="s">
        <v>2736</v>
      </c>
      <c r="AA65" s="185" t="s">
        <v>2736</v>
      </c>
      <c r="AB65" s="185" t="s">
        <v>2846</v>
      </c>
      <c r="AC65" s="185" t="s">
        <v>2736</v>
      </c>
      <c r="AD65" s="185" t="s">
        <v>2736</v>
      </c>
      <c r="AE65" s="185" t="s">
        <v>2846</v>
      </c>
      <c r="AF65" s="185" t="s">
        <v>2736</v>
      </c>
      <c r="AG65" s="185" t="s">
        <v>2736</v>
      </c>
      <c r="AH65" s="185" t="s">
        <v>2846</v>
      </c>
      <c r="AI65" s="185" t="s">
        <v>2736</v>
      </c>
      <c r="AJ65" s="185" t="s">
        <v>2736</v>
      </c>
      <c r="AK65" s="185" t="s">
        <v>2846</v>
      </c>
      <c r="AL65" s="185" t="s">
        <v>2736</v>
      </c>
      <c r="AM65" s="185" t="s">
        <v>2736</v>
      </c>
      <c r="AN65" s="185" t="s">
        <v>2846</v>
      </c>
      <c r="AO65" s="185" t="s">
        <v>2736</v>
      </c>
      <c r="AP65" s="185" t="s">
        <v>2736</v>
      </c>
      <c r="AQ65" s="185" t="s">
        <v>2846</v>
      </c>
      <c r="AR65" s="185" t="s">
        <v>2736</v>
      </c>
      <c r="AS65" s="185" t="s">
        <v>2736</v>
      </c>
      <c r="AT65" s="185" t="s">
        <v>2846</v>
      </c>
      <c r="AU65" s="185" t="s">
        <v>2736</v>
      </c>
      <c r="AV65" s="185" t="s">
        <v>2736</v>
      </c>
      <c r="AW65" s="185" t="s">
        <v>2846</v>
      </c>
      <c r="AX65" s="185" t="s">
        <v>2736</v>
      </c>
      <c r="AY65" s="185" t="s">
        <v>2736</v>
      </c>
      <c r="AZ65" s="185" t="s">
        <v>2846</v>
      </c>
      <c r="BA65" s="185" t="s">
        <v>2736</v>
      </c>
      <c r="BB65" s="185" t="s">
        <v>2736</v>
      </c>
      <c r="BC65" s="185" t="s">
        <v>2846</v>
      </c>
      <c r="BD65" s="185" t="s">
        <v>2736</v>
      </c>
      <c r="BE65" s="185" t="s">
        <v>2736</v>
      </c>
      <c r="BF65" s="185" t="s">
        <v>2846</v>
      </c>
      <c r="BG65" s="185" t="s">
        <v>2736</v>
      </c>
      <c r="BH65" s="185" t="s">
        <v>2736</v>
      </c>
      <c r="BI65" s="185" t="s">
        <v>2846</v>
      </c>
      <c r="BJ65" s="185" t="s">
        <v>2736</v>
      </c>
      <c r="BK65" s="185" t="s">
        <v>2736</v>
      </c>
      <c r="BL65" s="185" t="s">
        <v>2846</v>
      </c>
      <c r="BM65" s="185" t="s">
        <v>2736</v>
      </c>
      <c r="BN65" s="185" t="s">
        <v>2736</v>
      </c>
      <c r="BO65" s="185" t="s">
        <v>2846</v>
      </c>
      <c r="BP65" s="185" t="s">
        <v>2736</v>
      </c>
      <c r="BQ65" s="185" t="s">
        <v>2736</v>
      </c>
      <c r="BR65" s="185" t="s">
        <v>2846</v>
      </c>
      <c r="BS65" s="185" t="s">
        <v>2736</v>
      </c>
      <c r="BT65" s="185" t="s">
        <v>2736</v>
      </c>
      <c r="BU65" s="185" t="s">
        <v>2846</v>
      </c>
      <c r="BV65" s="185" t="s">
        <v>2736</v>
      </c>
      <c r="BW65" s="185" t="s">
        <v>2736</v>
      </c>
      <c r="BX65" s="185" t="s">
        <v>2846</v>
      </c>
      <c r="BY65" s="185" t="s">
        <v>2736</v>
      </c>
      <c r="BZ65" s="185" t="s">
        <v>2736</v>
      </c>
      <c r="CA65" s="185" t="s">
        <v>2846</v>
      </c>
      <c r="CB65" s="185" t="s">
        <v>2736</v>
      </c>
      <c r="CC65" s="185" t="s">
        <v>2736</v>
      </c>
      <c r="CD65" s="185" t="s">
        <v>2846</v>
      </c>
      <c r="CE65" s="185" t="s">
        <v>2736</v>
      </c>
      <c r="CF65" s="185" t="s">
        <v>2736</v>
      </c>
      <c r="CG65" s="185" t="s">
        <v>2846</v>
      </c>
      <c r="CH65" s="185" t="s">
        <v>2736</v>
      </c>
      <c r="CI65" s="185" t="s">
        <v>2736</v>
      </c>
      <c r="CJ65" s="185" t="s">
        <v>2846</v>
      </c>
      <c r="CK65" s="185" t="s">
        <v>2736</v>
      </c>
      <c r="CL65" s="185" t="s">
        <v>2736</v>
      </c>
      <c r="CM65" s="185" t="s">
        <v>2846</v>
      </c>
      <c r="CN65" s="185" t="s">
        <v>2736</v>
      </c>
      <c r="CO65" s="185" t="s">
        <v>2736</v>
      </c>
      <c r="CP65" s="185" t="s">
        <v>2846</v>
      </c>
      <c r="CQ65" s="185" t="s">
        <v>2736</v>
      </c>
      <c r="CR65" s="185" t="s">
        <v>2736</v>
      </c>
      <c r="CS65" s="185" t="s">
        <v>2846</v>
      </c>
      <c r="CT65" s="185" t="s">
        <v>2736</v>
      </c>
      <c r="CU65" s="185" t="s">
        <v>2736</v>
      </c>
      <c r="CV65" s="185" t="s">
        <v>2846</v>
      </c>
      <c r="CW65" s="185" t="s">
        <v>2736</v>
      </c>
      <c r="CX65" s="185" t="s">
        <v>2736</v>
      </c>
      <c r="CY65" s="185" t="s">
        <v>2846</v>
      </c>
      <c r="CZ65" s="185" t="s">
        <v>2736</v>
      </c>
      <c r="DA65" s="185" t="s">
        <v>2736</v>
      </c>
      <c r="DB65" s="185" t="s">
        <v>2846</v>
      </c>
      <c r="DC65" s="185" t="s">
        <v>2736</v>
      </c>
      <c r="DD65" s="185" t="s">
        <v>2736</v>
      </c>
      <c r="DE65" s="185" t="s">
        <v>2846</v>
      </c>
      <c r="DF65" s="185" t="s">
        <v>2736</v>
      </c>
      <c r="DG65" s="185" t="s">
        <v>2736</v>
      </c>
      <c r="DH65" s="185" t="s">
        <v>2846</v>
      </c>
      <c r="DI65" s="185" t="s">
        <v>2736</v>
      </c>
      <c r="DJ65" s="185" t="s">
        <v>2736</v>
      </c>
      <c r="DK65" s="185" t="s">
        <v>2846</v>
      </c>
      <c r="DL65" s="185" t="s">
        <v>2736</v>
      </c>
      <c r="DM65" s="185" t="s">
        <v>2736</v>
      </c>
      <c r="DN65" s="185" t="s">
        <v>2846</v>
      </c>
      <c r="DO65" s="185" t="s">
        <v>2736</v>
      </c>
      <c r="DP65" s="185" t="s">
        <v>2736</v>
      </c>
      <c r="DQ65" s="185" t="s">
        <v>2846</v>
      </c>
      <c r="DR65" s="185" t="s">
        <v>2736</v>
      </c>
      <c r="DS65" s="185" t="s">
        <v>2736</v>
      </c>
      <c r="DT65" s="185" t="s">
        <v>2846</v>
      </c>
      <c r="DU65" s="185" t="s">
        <v>2736</v>
      </c>
      <c r="DV65" s="185" t="s">
        <v>2736</v>
      </c>
      <c r="DW65" s="185" t="s">
        <v>2846</v>
      </c>
      <c r="DX65" s="185" t="s">
        <v>2736</v>
      </c>
      <c r="DY65" s="185" t="s">
        <v>2736</v>
      </c>
      <c r="DZ65" s="185" t="s">
        <v>2846</v>
      </c>
      <c r="EA65" s="185" t="s">
        <v>2736</v>
      </c>
      <c r="EB65" s="185" t="s">
        <v>2736</v>
      </c>
      <c r="EC65" s="185" t="s">
        <v>2846</v>
      </c>
      <c r="ED65" s="185" t="s">
        <v>2736</v>
      </c>
      <c r="EE65" s="185" t="s">
        <v>2736</v>
      </c>
      <c r="EF65" s="185" t="s">
        <v>2846</v>
      </c>
      <c r="EG65" s="185" t="s">
        <v>2736</v>
      </c>
      <c r="EH65" s="185" t="s">
        <v>2736</v>
      </c>
      <c r="EI65" s="185" t="s">
        <v>2846</v>
      </c>
      <c r="EJ65" s="185" t="s">
        <v>2736</v>
      </c>
      <c r="EK65" s="185" t="s">
        <v>2736</v>
      </c>
      <c r="EL65" s="185" t="s">
        <v>2846</v>
      </c>
      <c r="EM65" s="185" t="s">
        <v>2736</v>
      </c>
      <c r="EN65" s="185" t="s">
        <v>2736</v>
      </c>
      <c r="EO65" s="185" t="s">
        <v>2846</v>
      </c>
      <c r="EP65" s="185" t="s">
        <v>2736</v>
      </c>
      <c r="EQ65" s="185" t="s">
        <v>2736</v>
      </c>
      <c r="ER65" s="185" t="s">
        <v>2846</v>
      </c>
      <c r="ES65" s="185" t="s">
        <v>2736</v>
      </c>
      <c r="ET65" s="185" t="s">
        <v>2736</v>
      </c>
    </row>
    <row r="66" spans="1:150" x14ac:dyDescent="0.25">
      <c r="A66" s="1"/>
      <c r="B66" s="183" t="s">
        <v>3493</v>
      </c>
      <c r="C66" s="183" t="s">
        <v>45</v>
      </c>
      <c r="D66" s="183" t="s">
        <v>3494</v>
      </c>
      <c r="E66" s="183" t="s">
        <v>3495</v>
      </c>
      <c r="F66" s="183" t="s">
        <v>3496</v>
      </c>
      <c r="G66" s="183" t="s">
        <v>2846</v>
      </c>
      <c r="H66" s="183" t="s">
        <v>3497</v>
      </c>
      <c r="I66" s="183" t="s">
        <v>3498</v>
      </c>
      <c r="J66" s="183" t="s">
        <v>2846</v>
      </c>
      <c r="K66" s="183" t="s">
        <v>2736</v>
      </c>
      <c r="L66" s="183" t="s">
        <v>3499</v>
      </c>
      <c r="M66" s="183" t="s">
        <v>2846</v>
      </c>
      <c r="N66" s="183" t="s">
        <v>2736</v>
      </c>
      <c r="O66" s="183" t="s">
        <v>3500</v>
      </c>
      <c r="P66" s="183" t="s">
        <v>2846</v>
      </c>
      <c r="Q66" s="183" t="s">
        <v>2736</v>
      </c>
      <c r="R66" s="183" t="s">
        <v>3501</v>
      </c>
      <c r="S66" s="183" t="s">
        <v>2846</v>
      </c>
      <c r="T66" s="183" t="s">
        <v>2736</v>
      </c>
      <c r="U66" s="183" t="s">
        <v>2736</v>
      </c>
      <c r="V66" s="183" t="s">
        <v>2846</v>
      </c>
      <c r="W66" s="183" t="s">
        <v>2736</v>
      </c>
      <c r="X66" s="183" t="s">
        <v>2736</v>
      </c>
      <c r="Y66" s="183" t="s">
        <v>2846</v>
      </c>
      <c r="Z66" s="183" t="s">
        <v>2736</v>
      </c>
      <c r="AA66" s="183" t="s">
        <v>2736</v>
      </c>
      <c r="AB66" s="183" t="s">
        <v>2846</v>
      </c>
      <c r="AC66" s="183" t="s">
        <v>2736</v>
      </c>
      <c r="AD66" s="183" t="s">
        <v>2736</v>
      </c>
      <c r="AE66" s="183" t="s">
        <v>2846</v>
      </c>
      <c r="AF66" s="183" t="s">
        <v>2736</v>
      </c>
      <c r="AG66" s="183" t="s">
        <v>2736</v>
      </c>
      <c r="AH66" s="183" t="s">
        <v>2846</v>
      </c>
      <c r="AI66" s="183" t="s">
        <v>2736</v>
      </c>
      <c r="AJ66" s="183" t="s">
        <v>3502</v>
      </c>
      <c r="AK66" s="183" t="s">
        <v>2846</v>
      </c>
      <c r="AL66" s="183" t="s">
        <v>3503</v>
      </c>
      <c r="AM66" s="183" t="s">
        <v>2736</v>
      </c>
      <c r="AN66" s="183" t="s">
        <v>2846</v>
      </c>
      <c r="AO66" s="183" t="s">
        <v>3504</v>
      </c>
      <c r="AP66" s="183" t="s">
        <v>3505</v>
      </c>
      <c r="AQ66" s="183" t="s">
        <v>2846</v>
      </c>
      <c r="AR66" s="183" t="s">
        <v>2736</v>
      </c>
      <c r="AS66" s="183" t="s">
        <v>3506</v>
      </c>
      <c r="AT66" s="183" t="s">
        <v>2846</v>
      </c>
      <c r="AU66" s="183" t="s">
        <v>2736</v>
      </c>
      <c r="AV66" s="183" t="s">
        <v>3507</v>
      </c>
      <c r="AW66" s="183" t="s">
        <v>2846</v>
      </c>
      <c r="AX66" s="183" t="s">
        <v>3508</v>
      </c>
      <c r="AY66" s="183" t="s">
        <v>3509</v>
      </c>
      <c r="AZ66" s="183" t="s">
        <v>2846</v>
      </c>
      <c r="BA66" s="183" t="s">
        <v>3510</v>
      </c>
      <c r="BB66" s="183" t="s">
        <v>2736</v>
      </c>
      <c r="BC66" s="183" t="s">
        <v>2846</v>
      </c>
      <c r="BD66" s="183" t="s">
        <v>2736</v>
      </c>
      <c r="BE66" s="183" t="s">
        <v>2736</v>
      </c>
      <c r="BF66" s="183" t="s">
        <v>2846</v>
      </c>
      <c r="BG66" s="183" t="s">
        <v>2736</v>
      </c>
      <c r="BH66" s="183" t="s">
        <v>2736</v>
      </c>
      <c r="BI66" s="183" t="s">
        <v>2846</v>
      </c>
      <c r="BJ66" s="183" t="s">
        <v>2736</v>
      </c>
      <c r="BK66" s="183" t="s">
        <v>2736</v>
      </c>
      <c r="BL66" s="183" t="s">
        <v>2846</v>
      </c>
      <c r="BM66" s="183" t="s">
        <v>2736</v>
      </c>
      <c r="BN66" s="183" t="s">
        <v>2736</v>
      </c>
      <c r="BO66" s="183" t="s">
        <v>2846</v>
      </c>
      <c r="BP66" s="183" t="s">
        <v>2736</v>
      </c>
      <c r="BQ66" s="183" t="s">
        <v>3511</v>
      </c>
      <c r="BR66" s="183" t="s">
        <v>2846</v>
      </c>
      <c r="BS66" s="183" t="s">
        <v>2736</v>
      </c>
      <c r="BT66" s="183" t="s">
        <v>3512</v>
      </c>
      <c r="BU66" s="183" t="s">
        <v>2846</v>
      </c>
      <c r="BV66" s="183" t="s">
        <v>2736</v>
      </c>
      <c r="BW66" s="183" t="s">
        <v>3513</v>
      </c>
      <c r="BX66" s="183" t="s">
        <v>2846</v>
      </c>
      <c r="BY66" s="183" t="s">
        <v>3514</v>
      </c>
      <c r="BZ66" s="183" t="s">
        <v>3515</v>
      </c>
      <c r="CA66" s="183" t="s">
        <v>2846</v>
      </c>
      <c r="CB66" s="183" t="s">
        <v>3516</v>
      </c>
      <c r="CC66" s="183" t="s">
        <v>3517</v>
      </c>
      <c r="CD66" s="183" t="s">
        <v>2846</v>
      </c>
      <c r="CE66" s="183" t="s">
        <v>3518</v>
      </c>
      <c r="CF66" s="183" t="s">
        <v>3519</v>
      </c>
      <c r="CG66" s="183" t="s">
        <v>2846</v>
      </c>
      <c r="CH66" s="183" t="s">
        <v>3520</v>
      </c>
      <c r="CI66" s="183" t="s">
        <v>3521</v>
      </c>
      <c r="CJ66" s="183" t="s">
        <v>2846</v>
      </c>
      <c r="CK66" s="183" t="s">
        <v>2736</v>
      </c>
      <c r="CL66" s="183" t="s">
        <v>3522</v>
      </c>
      <c r="CM66" s="183" t="s">
        <v>2846</v>
      </c>
      <c r="CN66" s="183" t="s">
        <v>2736</v>
      </c>
      <c r="CO66" s="183" t="s">
        <v>2736</v>
      </c>
      <c r="CP66" s="183" t="s">
        <v>2846</v>
      </c>
      <c r="CQ66" s="183" t="s">
        <v>2736</v>
      </c>
      <c r="CR66" s="183" t="s">
        <v>2736</v>
      </c>
      <c r="CS66" s="183" t="s">
        <v>2846</v>
      </c>
      <c r="CT66" s="183" t="s">
        <v>2736</v>
      </c>
      <c r="CU66" s="183" t="s">
        <v>3523</v>
      </c>
      <c r="CV66" s="183" t="s">
        <v>2846</v>
      </c>
      <c r="CW66" s="183" t="s">
        <v>2736</v>
      </c>
      <c r="CX66" s="183" t="s">
        <v>3524</v>
      </c>
      <c r="CY66" s="183" t="s">
        <v>2846</v>
      </c>
      <c r="CZ66" s="183" t="s">
        <v>3525</v>
      </c>
      <c r="DA66" s="183" t="s">
        <v>3526</v>
      </c>
      <c r="DB66" s="183" t="s">
        <v>2846</v>
      </c>
      <c r="DC66" s="183" t="s">
        <v>2736</v>
      </c>
      <c r="DD66" s="183" t="s">
        <v>3527</v>
      </c>
      <c r="DE66" s="183" t="s">
        <v>2846</v>
      </c>
      <c r="DF66" s="183" t="s">
        <v>2736</v>
      </c>
      <c r="DG66" s="183" t="s">
        <v>3528</v>
      </c>
      <c r="DH66" s="183" t="s">
        <v>2846</v>
      </c>
      <c r="DI66" s="183" t="s">
        <v>2736</v>
      </c>
      <c r="DJ66" s="183" t="s">
        <v>3529</v>
      </c>
      <c r="DK66" s="183" t="s">
        <v>2846</v>
      </c>
      <c r="DL66" s="183" t="s">
        <v>3530</v>
      </c>
      <c r="DM66" s="183" t="s">
        <v>3531</v>
      </c>
      <c r="DN66" s="183" t="s">
        <v>2846</v>
      </c>
      <c r="DO66" s="183" t="s">
        <v>3069</v>
      </c>
      <c r="DP66" s="183" t="s">
        <v>3532</v>
      </c>
      <c r="DQ66" s="183" t="s">
        <v>2846</v>
      </c>
      <c r="DR66" s="183" t="s">
        <v>2736</v>
      </c>
      <c r="DS66" s="183" t="s">
        <v>3533</v>
      </c>
      <c r="DT66" s="183" t="s">
        <v>2846</v>
      </c>
      <c r="DU66" s="183" t="s">
        <v>2736</v>
      </c>
      <c r="DV66" s="183" t="s">
        <v>3534</v>
      </c>
      <c r="DW66" s="183" t="s">
        <v>2846</v>
      </c>
      <c r="DX66" s="183" t="s">
        <v>2736</v>
      </c>
      <c r="DY66" s="183" t="s">
        <v>3535</v>
      </c>
      <c r="DZ66" s="183" t="s">
        <v>2846</v>
      </c>
      <c r="EA66" s="183" t="s">
        <v>2736</v>
      </c>
      <c r="EB66" s="183" t="s">
        <v>2736</v>
      </c>
      <c r="EC66" s="183" t="s">
        <v>2846</v>
      </c>
      <c r="ED66" s="183" t="s">
        <v>2736</v>
      </c>
      <c r="EE66" s="183" t="s">
        <v>3536</v>
      </c>
      <c r="EF66" s="183" t="s">
        <v>2846</v>
      </c>
      <c r="EG66" s="183" t="s">
        <v>2736</v>
      </c>
      <c r="EH66" s="183" t="s">
        <v>3537</v>
      </c>
      <c r="EI66" s="183" t="s">
        <v>2846</v>
      </c>
      <c r="EJ66" s="183" t="s">
        <v>2736</v>
      </c>
      <c r="EK66" s="183" t="s">
        <v>3501</v>
      </c>
      <c r="EL66" s="183" t="s">
        <v>2846</v>
      </c>
      <c r="EM66" s="183" t="s">
        <v>3069</v>
      </c>
      <c r="EN66" s="183" t="s">
        <v>3532</v>
      </c>
      <c r="EO66" s="183" t="s">
        <v>2846</v>
      </c>
      <c r="EP66" s="183" t="s">
        <v>2736</v>
      </c>
      <c r="EQ66" s="183" t="s">
        <v>3501</v>
      </c>
      <c r="ER66" s="183" t="s">
        <v>2846</v>
      </c>
      <c r="ES66" s="183" t="s">
        <v>3538</v>
      </c>
      <c r="ET66" s="183" t="s">
        <v>3539</v>
      </c>
    </row>
    <row r="67" spans="1:150" x14ac:dyDescent="0.25">
      <c r="A67" s="1"/>
      <c r="B67" s="184" t="s">
        <v>3540</v>
      </c>
      <c r="C67" s="184" t="s">
        <v>45</v>
      </c>
      <c r="D67" s="184" t="s">
        <v>3494</v>
      </c>
      <c r="E67" s="184" t="s">
        <v>3541</v>
      </c>
      <c r="F67" s="184" t="s">
        <v>3542</v>
      </c>
      <c r="G67" s="185" t="s">
        <v>2846</v>
      </c>
      <c r="H67" s="185" t="s">
        <v>3497</v>
      </c>
      <c r="I67" s="185" t="s">
        <v>3498</v>
      </c>
      <c r="J67" s="185" t="s">
        <v>2846</v>
      </c>
      <c r="K67" s="185" t="s">
        <v>2736</v>
      </c>
      <c r="L67" s="185" t="s">
        <v>3499</v>
      </c>
      <c r="M67" s="185" t="s">
        <v>2846</v>
      </c>
      <c r="N67" s="185" t="s">
        <v>2736</v>
      </c>
      <c r="O67" s="185" t="s">
        <v>3500</v>
      </c>
      <c r="P67" s="185" t="s">
        <v>2846</v>
      </c>
      <c r="Q67" s="185" t="s">
        <v>2736</v>
      </c>
      <c r="R67" s="185" t="s">
        <v>3501</v>
      </c>
      <c r="S67" s="185" t="s">
        <v>2846</v>
      </c>
      <c r="T67" s="185" t="s">
        <v>2736</v>
      </c>
      <c r="U67" s="185" t="s">
        <v>2736</v>
      </c>
      <c r="V67" s="185" t="s">
        <v>2846</v>
      </c>
      <c r="W67" s="185" t="s">
        <v>2736</v>
      </c>
      <c r="X67" s="185" t="s">
        <v>2736</v>
      </c>
      <c r="Y67" s="185" t="s">
        <v>2846</v>
      </c>
      <c r="Z67" s="185" t="s">
        <v>2736</v>
      </c>
      <c r="AA67" s="185" t="s">
        <v>2736</v>
      </c>
      <c r="AB67" s="185" t="s">
        <v>2846</v>
      </c>
      <c r="AC67" s="185" t="s">
        <v>2736</v>
      </c>
      <c r="AD67" s="185" t="s">
        <v>2736</v>
      </c>
      <c r="AE67" s="185" t="s">
        <v>2846</v>
      </c>
      <c r="AF67" s="185" t="s">
        <v>2736</v>
      </c>
      <c r="AG67" s="185" t="s">
        <v>2736</v>
      </c>
      <c r="AH67" s="185" t="s">
        <v>2846</v>
      </c>
      <c r="AI67" s="185" t="s">
        <v>2736</v>
      </c>
      <c r="AJ67" s="185" t="s">
        <v>3502</v>
      </c>
      <c r="AK67" s="185" t="s">
        <v>2846</v>
      </c>
      <c r="AL67" s="185" t="s">
        <v>3503</v>
      </c>
      <c r="AM67" s="185" t="s">
        <v>2736</v>
      </c>
      <c r="AN67" s="185" t="s">
        <v>2846</v>
      </c>
      <c r="AO67" s="185" t="s">
        <v>3504</v>
      </c>
      <c r="AP67" s="185" t="s">
        <v>3505</v>
      </c>
      <c r="AQ67" s="185" t="s">
        <v>2846</v>
      </c>
      <c r="AR67" s="185" t="s">
        <v>2736</v>
      </c>
      <c r="AS67" s="185" t="s">
        <v>3506</v>
      </c>
      <c r="AT67" s="185" t="s">
        <v>2846</v>
      </c>
      <c r="AU67" s="185" t="s">
        <v>2736</v>
      </c>
      <c r="AV67" s="185" t="s">
        <v>3507</v>
      </c>
      <c r="AW67" s="185" t="s">
        <v>2846</v>
      </c>
      <c r="AX67" s="185" t="s">
        <v>3508</v>
      </c>
      <c r="AY67" s="185" t="s">
        <v>3509</v>
      </c>
      <c r="AZ67" s="185" t="s">
        <v>2846</v>
      </c>
      <c r="BA67" s="185" t="s">
        <v>3510</v>
      </c>
      <c r="BB67" s="185" t="s">
        <v>2736</v>
      </c>
      <c r="BC67" s="185" t="s">
        <v>2846</v>
      </c>
      <c r="BD67" s="185" t="s">
        <v>2736</v>
      </c>
      <c r="BE67" s="185" t="s">
        <v>2736</v>
      </c>
      <c r="BF67" s="185" t="s">
        <v>2846</v>
      </c>
      <c r="BG67" s="185" t="s">
        <v>2736</v>
      </c>
      <c r="BH67" s="185" t="s">
        <v>2736</v>
      </c>
      <c r="BI67" s="185" t="s">
        <v>2846</v>
      </c>
      <c r="BJ67" s="185" t="s">
        <v>2736</v>
      </c>
      <c r="BK67" s="185" t="s">
        <v>2736</v>
      </c>
      <c r="BL67" s="185" t="s">
        <v>2846</v>
      </c>
      <c r="BM67" s="185" t="s">
        <v>2736</v>
      </c>
      <c r="BN67" s="185" t="s">
        <v>2736</v>
      </c>
      <c r="BO67" s="185" t="s">
        <v>2846</v>
      </c>
      <c r="BP67" s="185" t="s">
        <v>2736</v>
      </c>
      <c r="BQ67" s="185" t="s">
        <v>3511</v>
      </c>
      <c r="BR67" s="185" t="s">
        <v>2846</v>
      </c>
      <c r="BS67" s="185" t="s">
        <v>2736</v>
      </c>
      <c r="BT67" s="185" t="s">
        <v>3512</v>
      </c>
      <c r="BU67" s="185" t="s">
        <v>2846</v>
      </c>
      <c r="BV67" s="185" t="s">
        <v>2736</v>
      </c>
      <c r="BW67" s="185" t="s">
        <v>3513</v>
      </c>
      <c r="BX67" s="185" t="s">
        <v>2846</v>
      </c>
      <c r="BY67" s="185" t="s">
        <v>3514</v>
      </c>
      <c r="BZ67" s="185" t="s">
        <v>3515</v>
      </c>
      <c r="CA67" s="185" t="s">
        <v>2846</v>
      </c>
      <c r="CB67" s="185" t="s">
        <v>3516</v>
      </c>
      <c r="CC67" s="185" t="s">
        <v>3517</v>
      </c>
      <c r="CD67" s="185" t="s">
        <v>2846</v>
      </c>
      <c r="CE67" s="185" t="s">
        <v>3518</v>
      </c>
      <c r="CF67" s="185" t="s">
        <v>3519</v>
      </c>
      <c r="CG67" s="185" t="s">
        <v>2846</v>
      </c>
      <c r="CH67" s="185" t="s">
        <v>3520</v>
      </c>
      <c r="CI67" s="185" t="s">
        <v>3521</v>
      </c>
      <c r="CJ67" s="185" t="s">
        <v>2846</v>
      </c>
      <c r="CK67" s="185" t="s">
        <v>2736</v>
      </c>
      <c r="CL67" s="185" t="s">
        <v>3522</v>
      </c>
      <c r="CM67" s="185" t="s">
        <v>2846</v>
      </c>
      <c r="CN67" s="185" t="s">
        <v>2736</v>
      </c>
      <c r="CO67" s="185" t="s">
        <v>2736</v>
      </c>
      <c r="CP67" s="185" t="s">
        <v>2846</v>
      </c>
      <c r="CQ67" s="185" t="s">
        <v>2736</v>
      </c>
      <c r="CR67" s="185" t="s">
        <v>2736</v>
      </c>
      <c r="CS67" s="185" t="s">
        <v>2846</v>
      </c>
      <c r="CT67" s="185" t="s">
        <v>2736</v>
      </c>
      <c r="CU67" s="185" t="s">
        <v>3523</v>
      </c>
      <c r="CV67" s="185" t="s">
        <v>2846</v>
      </c>
      <c r="CW67" s="185" t="s">
        <v>2736</v>
      </c>
      <c r="CX67" s="185" t="s">
        <v>3524</v>
      </c>
      <c r="CY67" s="185" t="s">
        <v>2846</v>
      </c>
      <c r="CZ67" s="185" t="s">
        <v>3525</v>
      </c>
      <c r="DA67" s="185" t="s">
        <v>3526</v>
      </c>
      <c r="DB67" s="185" t="s">
        <v>2846</v>
      </c>
      <c r="DC67" s="185" t="s">
        <v>2736</v>
      </c>
      <c r="DD67" s="185" t="s">
        <v>3527</v>
      </c>
      <c r="DE67" s="185" t="s">
        <v>2846</v>
      </c>
      <c r="DF67" s="185" t="s">
        <v>2736</v>
      </c>
      <c r="DG67" s="185" t="s">
        <v>3528</v>
      </c>
      <c r="DH67" s="185" t="s">
        <v>2846</v>
      </c>
      <c r="DI67" s="185" t="s">
        <v>2736</v>
      </c>
      <c r="DJ67" s="185" t="s">
        <v>3529</v>
      </c>
      <c r="DK67" s="185" t="s">
        <v>2846</v>
      </c>
      <c r="DL67" s="185" t="s">
        <v>3530</v>
      </c>
      <c r="DM67" s="185" t="s">
        <v>3531</v>
      </c>
      <c r="DN67" s="185" t="s">
        <v>2846</v>
      </c>
      <c r="DO67" s="185" t="s">
        <v>3069</v>
      </c>
      <c r="DP67" s="185" t="s">
        <v>3532</v>
      </c>
      <c r="DQ67" s="185" t="s">
        <v>2846</v>
      </c>
      <c r="DR67" s="185" t="s">
        <v>2736</v>
      </c>
      <c r="DS67" s="185" t="s">
        <v>3533</v>
      </c>
      <c r="DT67" s="185" t="s">
        <v>2846</v>
      </c>
      <c r="DU67" s="185" t="s">
        <v>2736</v>
      </c>
      <c r="DV67" s="185" t="s">
        <v>3534</v>
      </c>
      <c r="DW67" s="185" t="s">
        <v>2846</v>
      </c>
      <c r="DX67" s="185" t="s">
        <v>2736</v>
      </c>
      <c r="DY67" s="185" t="s">
        <v>3535</v>
      </c>
      <c r="DZ67" s="185" t="s">
        <v>2846</v>
      </c>
      <c r="EA67" s="185" t="s">
        <v>2736</v>
      </c>
      <c r="EB67" s="185" t="s">
        <v>2736</v>
      </c>
      <c r="EC67" s="185" t="s">
        <v>2846</v>
      </c>
      <c r="ED67" s="185" t="s">
        <v>2736</v>
      </c>
      <c r="EE67" s="185" t="s">
        <v>3536</v>
      </c>
      <c r="EF67" s="185" t="s">
        <v>2846</v>
      </c>
      <c r="EG67" s="185" t="s">
        <v>2736</v>
      </c>
      <c r="EH67" s="185" t="s">
        <v>3537</v>
      </c>
      <c r="EI67" s="185" t="s">
        <v>2846</v>
      </c>
      <c r="EJ67" s="185" t="s">
        <v>2736</v>
      </c>
      <c r="EK67" s="185" t="s">
        <v>3501</v>
      </c>
      <c r="EL67" s="185" t="s">
        <v>2846</v>
      </c>
      <c r="EM67" s="185" t="s">
        <v>3069</v>
      </c>
      <c r="EN67" s="185" t="s">
        <v>3532</v>
      </c>
      <c r="EO67" s="185" t="s">
        <v>2846</v>
      </c>
      <c r="EP67" s="185" t="s">
        <v>2736</v>
      </c>
      <c r="EQ67" s="185" t="s">
        <v>3501</v>
      </c>
      <c r="ER67" s="185" t="s">
        <v>2846</v>
      </c>
      <c r="ES67" s="185" t="s">
        <v>3538</v>
      </c>
      <c r="ET67" s="185" t="s">
        <v>3539</v>
      </c>
    </row>
    <row r="68" spans="1:150" x14ac:dyDescent="0.25">
      <c r="A68" s="1"/>
      <c r="B68" s="184" t="s">
        <v>3543</v>
      </c>
      <c r="C68" s="184" t="s">
        <v>45</v>
      </c>
      <c r="D68" s="184" t="s">
        <v>3494</v>
      </c>
      <c r="E68" s="184" t="s">
        <v>3544</v>
      </c>
      <c r="F68" s="184" t="s">
        <v>3545</v>
      </c>
      <c r="G68" s="185" t="s">
        <v>2846</v>
      </c>
      <c r="H68" s="185" t="s">
        <v>2736</v>
      </c>
      <c r="I68" s="185" t="s">
        <v>2736</v>
      </c>
      <c r="J68" s="185" t="s">
        <v>2846</v>
      </c>
      <c r="K68" s="185" t="s">
        <v>2736</v>
      </c>
      <c r="L68" s="185" t="s">
        <v>2736</v>
      </c>
      <c r="M68" s="185" t="s">
        <v>2846</v>
      </c>
      <c r="N68" s="185" t="s">
        <v>2736</v>
      </c>
      <c r="O68" s="185" t="s">
        <v>2736</v>
      </c>
      <c r="P68" s="185" t="s">
        <v>2846</v>
      </c>
      <c r="Q68" s="185" t="s">
        <v>2736</v>
      </c>
      <c r="R68" s="185" t="s">
        <v>2736</v>
      </c>
      <c r="S68" s="185" t="s">
        <v>2846</v>
      </c>
      <c r="T68" s="185" t="s">
        <v>2736</v>
      </c>
      <c r="U68" s="185" t="s">
        <v>2736</v>
      </c>
      <c r="V68" s="185" t="s">
        <v>2846</v>
      </c>
      <c r="W68" s="185" t="s">
        <v>2736</v>
      </c>
      <c r="X68" s="185" t="s">
        <v>2736</v>
      </c>
      <c r="Y68" s="185" t="s">
        <v>2846</v>
      </c>
      <c r="Z68" s="185" t="s">
        <v>2736</v>
      </c>
      <c r="AA68" s="185" t="s">
        <v>2736</v>
      </c>
      <c r="AB68" s="185" t="s">
        <v>2846</v>
      </c>
      <c r="AC68" s="185" t="s">
        <v>2736</v>
      </c>
      <c r="AD68" s="185" t="s">
        <v>2736</v>
      </c>
      <c r="AE68" s="185" t="s">
        <v>2846</v>
      </c>
      <c r="AF68" s="185" t="s">
        <v>2736</v>
      </c>
      <c r="AG68" s="185" t="s">
        <v>2736</v>
      </c>
      <c r="AH68" s="185" t="s">
        <v>2846</v>
      </c>
      <c r="AI68" s="185" t="s">
        <v>2736</v>
      </c>
      <c r="AJ68" s="185" t="s">
        <v>2736</v>
      </c>
      <c r="AK68" s="185" t="s">
        <v>2846</v>
      </c>
      <c r="AL68" s="185" t="s">
        <v>2736</v>
      </c>
      <c r="AM68" s="185" t="s">
        <v>2736</v>
      </c>
      <c r="AN68" s="185" t="s">
        <v>2846</v>
      </c>
      <c r="AO68" s="185" t="s">
        <v>2736</v>
      </c>
      <c r="AP68" s="185" t="s">
        <v>2736</v>
      </c>
      <c r="AQ68" s="185" t="s">
        <v>2846</v>
      </c>
      <c r="AR68" s="185" t="s">
        <v>2736</v>
      </c>
      <c r="AS68" s="185" t="s">
        <v>2736</v>
      </c>
      <c r="AT68" s="185" t="s">
        <v>2846</v>
      </c>
      <c r="AU68" s="185" t="s">
        <v>2736</v>
      </c>
      <c r="AV68" s="185" t="s">
        <v>2736</v>
      </c>
      <c r="AW68" s="185" t="s">
        <v>2846</v>
      </c>
      <c r="AX68" s="185" t="s">
        <v>2736</v>
      </c>
      <c r="AY68" s="185" t="s">
        <v>2736</v>
      </c>
      <c r="AZ68" s="185" t="s">
        <v>2846</v>
      </c>
      <c r="BA68" s="185" t="s">
        <v>2736</v>
      </c>
      <c r="BB68" s="185" t="s">
        <v>2736</v>
      </c>
      <c r="BC68" s="185" t="s">
        <v>2846</v>
      </c>
      <c r="BD68" s="185" t="s">
        <v>2736</v>
      </c>
      <c r="BE68" s="185" t="s">
        <v>2736</v>
      </c>
      <c r="BF68" s="185" t="s">
        <v>2846</v>
      </c>
      <c r="BG68" s="185" t="s">
        <v>2736</v>
      </c>
      <c r="BH68" s="185" t="s">
        <v>2736</v>
      </c>
      <c r="BI68" s="185" t="s">
        <v>2846</v>
      </c>
      <c r="BJ68" s="185" t="s">
        <v>2736</v>
      </c>
      <c r="BK68" s="185" t="s">
        <v>2736</v>
      </c>
      <c r="BL68" s="185" t="s">
        <v>2846</v>
      </c>
      <c r="BM68" s="185" t="s">
        <v>2736</v>
      </c>
      <c r="BN68" s="185" t="s">
        <v>2736</v>
      </c>
      <c r="BO68" s="185" t="s">
        <v>2846</v>
      </c>
      <c r="BP68" s="185" t="s">
        <v>2736</v>
      </c>
      <c r="BQ68" s="185" t="s">
        <v>2736</v>
      </c>
      <c r="BR68" s="185" t="s">
        <v>2846</v>
      </c>
      <c r="BS68" s="185" t="s">
        <v>2736</v>
      </c>
      <c r="BT68" s="185" t="s">
        <v>2736</v>
      </c>
      <c r="BU68" s="185" t="s">
        <v>2846</v>
      </c>
      <c r="BV68" s="185" t="s">
        <v>2736</v>
      </c>
      <c r="BW68" s="185" t="s">
        <v>2736</v>
      </c>
      <c r="BX68" s="185" t="s">
        <v>2846</v>
      </c>
      <c r="BY68" s="185" t="s">
        <v>2736</v>
      </c>
      <c r="BZ68" s="185" t="s">
        <v>2736</v>
      </c>
      <c r="CA68" s="185" t="s">
        <v>2846</v>
      </c>
      <c r="CB68" s="185" t="s">
        <v>2736</v>
      </c>
      <c r="CC68" s="185" t="s">
        <v>2736</v>
      </c>
      <c r="CD68" s="185" t="s">
        <v>2846</v>
      </c>
      <c r="CE68" s="185" t="s">
        <v>2736</v>
      </c>
      <c r="CF68" s="185" t="s">
        <v>2736</v>
      </c>
      <c r="CG68" s="185" t="s">
        <v>2846</v>
      </c>
      <c r="CH68" s="185" t="s">
        <v>2736</v>
      </c>
      <c r="CI68" s="185" t="s">
        <v>2736</v>
      </c>
      <c r="CJ68" s="185" t="s">
        <v>2846</v>
      </c>
      <c r="CK68" s="185" t="s">
        <v>2736</v>
      </c>
      <c r="CL68" s="185" t="s">
        <v>2736</v>
      </c>
      <c r="CM68" s="185" t="s">
        <v>2846</v>
      </c>
      <c r="CN68" s="185" t="s">
        <v>2736</v>
      </c>
      <c r="CO68" s="185" t="s">
        <v>2736</v>
      </c>
      <c r="CP68" s="185" t="s">
        <v>2846</v>
      </c>
      <c r="CQ68" s="185" t="s">
        <v>2736</v>
      </c>
      <c r="CR68" s="185" t="s">
        <v>2736</v>
      </c>
      <c r="CS68" s="185" t="s">
        <v>2846</v>
      </c>
      <c r="CT68" s="185" t="s">
        <v>2736</v>
      </c>
      <c r="CU68" s="185" t="s">
        <v>2736</v>
      </c>
      <c r="CV68" s="185" t="s">
        <v>2846</v>
      </c>
      <c r="CW68" s="185" t="s">
        <v>2736</v>
      </c>
      <c r="CX68" s="185" t="s">
        <v>2736</v>
      </c>
      <c r="CY68" s="185" t="s">
        <v>2846</v>
      </c>
      <c r="CZ68" s="185" t="s">
        <v>2736</v>
      </c>
      <c r="DA68" s="185" t="s">
        <v>2736</v>
      </c>
      <c r="DB68" s="185" t="s">
        <v>2846</v>
      </c>
      <c r="DC68" s="185" t="s">
        <v>2736</v>
      </c>
      <c r="DD68" s="185" t="s">
        <v>2736</v>
      </c>
      <c r="DE68" s="185" t="s">
        <v>2846</v>
      </c>
      <c r="DF68" s="185" t="s">
        <v>2736</v>
      </c>
      <c r="DG68" s="185" t="s">
        <v>2736</v>
      </c>
      <c r="DH68" s="185" t="s">
        <v>2846</v>
      </c>
      <c r="DI68" s="185" t="s">
        <v>2736</v>
      </c>
      <c r="DJ68" s="185" t="s">
        <v>2736</v>
      </c>
      <c r="DK68" s="185" t="s">
        <v>2846</v>
      </c>
      <c r="DL68" s="185" t="s">
        <v>2736</v>
      </c>
      <c r="DM68" s="185" t="s">
        <v>2736</v>
      </c>
      <c r="DN68" s="185" t="s">
        <v>2846</v>
      </c>
      <c r="DO68" s="185" t="s">
        <v>2736</v>
      </c>
      <c r="DP68" s="185" t="s">
        <v>2736</v>
      </c>
      <c r="DQ68" s="185" t="s">
        <v>2846</v>
      </c>
      <c r="DR68" s="185" t="s">
        <v>2736</v>
      </c>
      <c r="DS68" s="185" t="s">
        <v>2736</v>
      </c>
      <c r="DT68" s="185" t="s">
        <v>2846</v>
      </c>
      <c r="DU68" s="185" t="s">
        <v>2736</v>
      </c>
      <c r="DV68" s="185" t="s">
        <v>2736</v>
      </c>
      <c r="DW68" s="185" t="s">
        <v>2846</v>
      </c>
      <c r="DX68" s="185" t="s">
        <v>2736</v>
      </c>
      <c r="DY68" s="185" t="s">
        <v>2736</v>
      </c>
      <c r="DZ68" s="185" t="s">
        <v>2846</v>
      </c>
      <c r="EA68" s="185" t="s">
        <v>2736</v>
      </c>
      <c r="EB68" s="185" t="s">
        <v>2736</v>
      </c>
      <c r="EC68" s="185" t="s">
        <v>2846</v>
      </c>
      <c r="ED68" s="185" t="s">
        <v>2736</v>
      </c>
      <c r="EE68" s="185" t="s">
        <v>2736</v>
      </c>
      <c r="EF68" s="185" t="s">
        <v>2846</v>
      </c>
      <c r="EG68" s="185" t="s">
        <v>2736</v>
      </c>
      <c r="EH68" s="185" t="s">
        <v>2736</v>
      </c>
      <c r="EI68" s="185" t="s">
        <v>2846</v>
      </c>
      <c r="EJ68" s="185" t="s">
        <v>2736</v>
      </c>
      <c r="EK68" s="185" t="s">
        <v>2736</v>
      </c>
      <c r="EL68" s="185" t="s">
        <v>2846</v>
      </c>
      <c r="EM68" s="185" t="s">
        <v>2736</v>
      </c>
      <c r="EN68" s="185" t="s">
        <v>2736</v>
      </c>
      <c r="EO68" s="185" t="s">
        <v>2846</v>
      </c>
      <c r="EP68" s="185" t="s">
        <v>2736</v>
      </c>
      <c r="EQ68" s="185" t="s">
        <v>2736</v>
      </c>
      <c r="ER68" s="185" t="s">
        <v>2846</v>
      </c>
      <c r="ES68" s="185" t="s">
        <v>2736</v>
      </c>
      <c r="ET68" s="185" t="s">
        <v>2736</v>
      </c>
    </row>
    <row r="69" spans="1:150" x14ac:dyDescent="0.25">
      <c r="A69" s="1"/>
      <c r="B69" s="183" t="s">
        <v>3546</v>
      </c>
      <c r="C69" s="183" t="s">
        <v>608</v>
      </c>
      <c r="D69" s="183" t="s">
        <v>974</v>
      </c>
      <c r="E69" s="183" t="s">
        <v>3547</v>
      </c>
      <c r="F69" s="183" t="s">
        <v>3548</v>
      </c>
      <c r="G69" s="183" t="s">
        <v>2846</v>
      </c>
      <c r="H69" s="183" t="s">
        <v>3549</v>
      </c>
      <c r="I69" s="183" t="s">
        <v>2736</v>
      </c>
      <c r="J69" s="183" t="s">
        <v>2846</v>
      </c>
      <c r="K69" s="183" t="s">
        <v>2736</v>
      </c>
      <c r="L69" s="183" t="s">
        <v>2736</v>
      </c>
      <c r="M69" s="183" t="s">
        <v>2846</v>
      </c>
      <c r="N69" s="183" t="s">
        <v>2736</v>
      </c>
      <c r="O69" s="183" t="s">
        <v>2736</v>
      </c>
      <c r="P69" s="183" t="s">
        <v>2846</v>
      </c>
      <c r="Q69" s="183" t="s">
        <v>2736</v>
      </c>
      <c r="R69" s="183" t="s">
        <v>2736</v>
      </c>
      <c r="S69" s="183" t="s">
        <v>2846</v>
      </c>
      <c r="T69" s="183" t="s">
        <v>2736</v>
      </c>
      <c r="U69" s="183" t="s">
        <v>2736</v>
      </c>
      <c r="V69" s="183" t="s">
        <v>2846</v>
      </c>
      <c r="W69" s="183" t="s">
        <v>2736</v>
      </c>
      <c r="X69" s="183" t="s">
        <v>2736</v>
      </c>
      <c r="Y69" s="183" t="s">
        <v>2846</v>
      </c>
      <c r="Z69" s="183" t="s">
        <v>2736</v>
      </c>
      <c r="AA69" s="183" t="s">
        <v>2736</v>
      </c>
      <c r="AB69" s="183" t="s">
        <v>2846</v>
      </c>
      <c r="AC69" s="183" t="s">
        <v>2736</v>
      </c>
      <c r="AD69" s="183" t="s">
        <v>2736</v>
      </c>
      <c r="AE69" s="183" t="s">
        <v>2846</v>
      </c>
      <c r="AF69" s="183" t="s">
        <v>2736</v>
      </c>
      <c r="AG69" s="183" t="s">
        <v>3069</v>
      </c>
      <c r="AH69" s="183" t="s">
        <v>2846</v>
      </c>
      <c r="AI69" s="183" t="s">
        <v>3550</v>
      </c>
      <c r="AJ69" s="183" t="s">
        <v>2736</v>
      </c>
      <c r="AK69" s="183" t="s">
        <v>2846</v>
      </c>
      <c r="AL69" s="183" t="s">
        <v>2736</v>
      </c>
      <c r="AM69" s="183" t="s">
        <v>2736</v>
      </c>
      <c r="AN69" s="183" t="s">
        <v>2846</v>
      </c>
      <c r="AO69" s="183" t="s">
        <v>2736</v>
      </c>
      <c r="AP69" s="183" t="s">
        <v>3551</v>
      </c>
      <c r="AQ69" s="183" t="s">
        <v>2846</v>
      </c>
      <c r="AR69" s="183" t="s">
        <v>3069</v>
      </c>
      <c r="AS69" s="183" t="s">
        <v>2736</v>
      </c>
      <c r="AT69" s="183" t="s">
        <v>2846</v>
      </c>
      <c r="AU69" s="183" t="s">
        <v>2736</v>
      </c>
      <c r="AV69" s="183" t="s">
        <v>2736</v>
      </c>
      <c r="AW69" s="183" t="s">
        <v>2846</v>
      </c>
      <c r="AX69" s="183" t="s">
        <v>3069</v>
      </c>
      <c r="AY69" s="183" t="s">
        <v>2736</v>
      </c>
      <c r="AZ69" s="183" t="s">
        <v>2846</v>
      </c>
      <c r="BA69" s="183" t="s">
        <v>2736</v>
      </c>
      <c r="BB69" s="183" t="s">
        <v>3552</v>
      </c>
      <c r="BC69" s="183" t="s">
        <v>2846</v>
      </c>
      <c r="BD69" s="183" t="s">
        <v>2736</v>
      </c>
      <c r="BE69" s="183" t="s">
        <v>2736</v>
      </c>
      <c r="BF69" s="183" t="s">
        <v>2846</v>
      </c>
      <c r="BG69" s="183" t="s">
        <v>3553</v>
      </c>
      <c r="BH69" s="183" t="s">
        <v>2736</v>
      </c>
      <c r="BI69" s="183" t="s">
        <v>2846</v>
      </c>
      <c r="BJ69" s="183" t="s">
        <v>2736</v>
      </c>
      <c r="BK69" s="183" t="s">
        <v>2736</v>
      </c>
      <c r="BL69" s="183" t="s">
        <v>2846</v>
      </c>
      <c r="BM69" s="183" t="s">
        <v>2736</v>
      </c>
      <c r="BN69" s="183" t="s">
        <v>3069</v>
      </c>
      <c r="BO69" s="183" t="s">
        <v>2846</v>
      </c>
      <c r="BP69" s="183" t="s">
        <v>3554</v>
      </c>
      <c r="BQ69" s="183" t="s">
        <v>2736</v>
      </c>
      <c r="BR69" s="183" t="s">
        <v>2846</v>
      </c>
      <c r="BS69" s="183" t="s">
        <v>2736</v>
      </c>
      <c r="BT69" s="183" t="s">
        <v>3069</v>
      </c>
      <c r="BU69" s="183" t="s">
        <v>2846</v>
      </c>
      <c r="BV69" s="183" t="s">
        <v>2736</v>
      </c>
      <c r="BW69" s="183" t="s">
        <v>2736</v>
      </c>
      <c r="BX69" s="183" t="s">
        <v>2846</v>
      </c>
      <c r="BY69" s="183" t="s">
        <v>2736</v>
      </c>
      <c r="BZ69" s="183" t="s">
        <v>2736</v>
      </c>
      <c r="CA69" s="183" t="s">
        <v>2846</v>
      </c>
      <c r="CB69" s="183" t="s">
        <v>2736</v>
      </c>
      <c r="CC69" s="183" t="s">
        <v>2736</v>
      </c>
      <c r="CD69" s="183" t="s">
        <v>2846</v>
      </c>
      <c r="CE69" s="183" t="s">
        <v>2736</v>
      </c>
      <c r="CF69" s="183" t="s">
        <v>2736</v>
      </c>
      <c r="CG69" s="183" t="s">
        <v>2846</v>
      </c>
      <c r="CH69" s="183" t="s">
        <v>2736</v>
      </c>
      <c r="CI69" s="183" t="s">
        <v>2736</v>
      </c>
      <c r="CJ69" s="183" t="s">
        <v>2846</v>
      </c>
      <c r="CK69" s="183" t="s">
        <v>2736</v>
      </c>
      <c r="CL69" s="183" t="s">
        <v>2736</v>
      </c>
      <c r="CM69" s="183" t="s">
        <v>2846</v>
      </c>
      <c r="CN69" s="183" t="s">
        <v>2736</v>
      </c>
      <c r="CO69" s="183" t="s">
        <v>2736</v>
      </c>
      <c r="CP69" s="183" t="s">
        <v>2846</v>
      </c>
      <c r="CQ69" s="183" t="s">
        <v>2736</v>
      </c>
      <c r="CR69" s="183" t="s">
        <v>2736</v>
      </c>
      <c r="CS69" s="183" t="s">
        <v>2846</v>
      </c>
      <c r="CT69" s="183" t="s">
        <v>2736</v>
      </c>
      <c r="CU69" s="183" t="s">
        <v>2736</v>
      </c>
      <c r="CV69" s="183" t="s">
        <v>2846</v>
      </c>
      <c r="CW69" s="183" t="s">
        <v>2736</v>
      </c>
      <c r="CX69" s="183" t="s">
        <v>2736</v>
      </c>
      <c r="CY69" s="183" t="s">
        <v>2846</v>
      </c>
      <c r="CZ69" s="183" t="s">
        <v>2736</v>
      </c>
      <c r="DA69" s="183" t="s">
        <v>2736</v>
      </c>
      <c r="DB69" s="183" t="s">
        <v>2846</v>
      </c>
      <c r="DC69" s="183" t="s">
        <v>2736</v>
      </c>
      <c r="DD69" s="183" t="s">
        <v>2736</v>
      </c>
      <c r="DE69" s="183" t="s">
        <v>2846</v>
      </c>
      <c r="DF69" s="183" t="s">
        <v>2736</v>
      </c>
      <c r="DG69" s="183" t="s">
        <v>2736</v>
      </c>
      <c r="DH69" s="183" t="s">
        <v>2846</v>
      </c>
      <c r="DI69" s="183" t="s">
        <v>2736</v>
      </c>
      <c r="DJ69" s="183" t="s">
        <v>2736</v>
      </c>
      <c r="DK69" s="183" t="s">
        <v>2846</v>
      </c>
      <c r="DL69" s="183" t="s">
        <v>2736</v>
      </c>
      <c r="DM69" s="183" t="s">
        <v>2736</v>
      </c>
      <c r="DN69" s="183" t="s">
        <v>2846</v>
      </c>
      <c r="DO69" s="183" t="s">
        <v>2736</v>
      </c>
      <c r="DP69" s="183" t="s">
        <v>2736</v>
      </c>
      <c r="DQ69" s="183" t="s">
        <v>2846</v>
      </c>
      <c r="DR69" s="183" t="s">
        <v>2736</v>
      </c>
      <c r="DS69" s="183" t="s">
        <v>2736</v>
      </c>
      <c r="DT69" s="183" t="s">
        <v>2846</v>
      </c>
      <c r="DU69" s="183" t="s">
        <v>2736</v>
      </c>
      <c r="DV69" s="183" t="s">
        <v>2736</v>
      </c>
      <c r="DW69" s="183" t="s">
        <v>2846</v>
      </c>
      <c r="DX69" s="183" t="s">
        <v>2736</v>
      </c>
      <c r="DY69" s="183" t="s">
        <v>2736</v>
      </c>
      <c r="DZ69" s="183" t="s">
        <v>2846</v>
      </c>
      <c r="EA69" s="183" t="s">
        <v>2736</v>
      </c>
      <c r="EB69" s="183" t="s">
        <v>2736</v>
      </c>
      <c r="EC69" s="183" t="s">
        <v>2846</v>
      </c>
      <c r="ED69" s="183" t="s">
        <v>2736</v>
      </c>
      <c r="EE69" s="183" t="s">
        <v>2736</v>
      </c>
      <c r="EF69" s="183" t="s">
        <v>2846</v>
      </c>
      <c r="EG69" s="183" t="s">
        <v>2736</v>
      </c>
      <c r="EH69" s="183" t="s">
        <v>2736</v>
      </c>
      <c r="EI69" s="183" t="s">
        <v>2846</v>
      </c>
      <c r="EJ69" s="183" t="s">
        <v>3069</v>
      </c>
      <c r="EK69" s="183" t="s">
        <v>2736</v>
      </c>
      <c r="EL69" s="183" t="s">
        <v>2846</v>
      </c>
      <c r="EM69" s="183" t="s">
        <v>2736</v>
      </c>
      <c r="EN69" s="183" t="s">
        <v>2736</v>
      </c>
      <c r="EO69" s="183" t="s">
        <v>2846</v>
      </c>
      <c r="EP69" s="183" t="s">
        <v>2736</v>
      </c>
      <c r="EQ69" s="183" t="s">
        <v>2736</v>
      </c>
      <c r="ER69" s="183" t="s">
        <v>2846</v>
      </c>
      <c r="ES69" s="183" t="s">
        <v>2736</v>
      </c>
      <c r="ET69" s="183" t="s">
        <v>2736</v>
      </c>
    </row>
    <row r="70" spans="1:150" x14ac:dyDescent="0.25">
      <c r="A70" s="1"/>
      <c r="B70" s="184" t="s">
        <v>3555</v>
      </c>
      <c r="C70" s="184" t="s">
        <v>608</v>
      </c>
      <c r="D70" s="184" t="s">
        <v>974</v>
      </c>
      <c r="E70" s="184" t="s">
        <v>3556</v>
      </c>
      <c r="F70" s="184" t="s">
        <v>3557</v>
      </c>
      <c r="G70" s="185" t="s">
        <v>2846</v>
      </c>
      <c r="H70" s="185" t="s">
        <v>2736</v>
      </c>
      <c r="I70" s="185" t="s">
        <v>2736</v>
      </c>
      <c r="J70" s="185" t="s">
        <v>2846</v>
      </c>
      <c r="K70" s="185" t="s">
        <v>2736</v>
      </c>
      <c r="L70" s="185" t="s">
        <v>2736</v>
      </c>
      <c r="M70" s="185" t="s">
        <v>2846</v>
      </c>
      <c r="N70" s="185" t="s">
        <v>2736</v>
      </c>
      <c r="O70" s="185" t="s">
        <v>2736</v>
      </c>
      <c r="P70" s="185" t="s">
        <v>2846</v>
      </c>
      <c r="Q70" s="185" t="s">
        <v>2736</v>
      </c>
      <c r="R70" s="185" t="s">
        <v>2736</v>
      </c>
      <c r="S70" s="185" t="s">
        <v>2846</v>
      </c>
      <c r="T70" s="185" t="s">
        <v>2736</v>
      </c>
      <c r="U70" s="185" t="s">
        <v>2736</v>
      </c>
      <c r="V70" s="185" t="s">
        <v>2846</v>
      </c>
      <c r="W70" s="185" t="s">
        <v>2736</v>
      </c>
      <c r="X70" s="185" t="s">
        <v>2736</v>
      </c>
      <c r="Y70" s="185" t="s">
        <v>2846</v>
      </c>
      <c r="Z70" s="185" t="s">
        <v>2736</v>
      </c>
      <c r="AA70" s="185" t="s">
        <v>2736</v>
      </c>
      <c r="AB70" s="185" t="s">
        <v>2846</v>
      </c>
      <c r="AC70" s="185" t="s">
        <v>2736</v>
      </c>
      <c r="AD70" s="185" t="s">
        <v>2736</v>
      </c>
      <c r="AE70" s="185" t="s">
        <v>2846</v>
      </c>
      <c r="AF70" s="185" t="s">
        <v>2736</v>
      </c>
      <c r="AG70" s="185" t="s">
        <v>2736</v>
      </c>
      <c r="AH70" s="185" t="s">
        <v>2846</v>
      </c>
      <c r="AI70" s="185" t="s">
        <v>2736</v>
      </c>
      <c r="AJ70" s="185" t="s">
        <v>2736</v>
      </c>
      <c r="AK70" s="185" t="s">
        <v>2846</v>
      </c>
      <c r="AL70" s="185" t="s">
        <v>2736</v>
      </c>
      <c r="AM70" s="185" t="s">
        <v>2736</v>
      </c>
      <c r="AN70" s="185" t="s">
        <v>2846</v>
      </c>
      <c r="AO70" s="185" t="s">
        <v>2736</v>
      </c>
      <c r="AP70" s="185" t="s">
        <v>2736</v>
      </c>
      <c r="AQ70" s="185" t="s">
        <v>2846</v>
      </c>
      <c r="AR70" s="185" t="s">
        <v>2736</v>
      </c>
      <c r="AS70" s="185" t="s">
        <v>2736</v>
      </c>
      <c r="AT70" s="185" t="s">
        <v>2846</v>
      </c>
      <c r="AU70" s="185" t="s">
        <v>2736</v>
      </c>
      <c r="AV70" s="185" t="s">
        <v>2736</v>
      </c>
      <c r="AW70" s="185" t="s">
        <v>2846</v>
      </c>
      <c r="AX70" s="185" t="s">
        <v>2736</v>
      </c>
      <c r="AY70" s="185" t="s">
        <v>2736</v>
      </c>
      <c r="AZ70" s="185" t="s">
        <v>2846</v>
      </c>
      <c r="BA70" s="185" t="s">
        <v>2736</v>
      </c>
      <c r="BB70" s="185" t="s">
        <v>2736</v>
      </c>
      <c r="BC70" s="185" t="s">
        <v>2846</v>
      </c>
      <c r="BD70" s="185" t="s">
        <v>2736</v>
      </c>
      <c r="BE70" s="185" t="s">
        <v>2736</v>
      </c>
      <c r="BF70" s="185" t="s">
        <v>2846</v>
      </c>
      <c r="BG70" s="185" t="s">
        <v>2736</v>
      </c>
      <c r="BH70" s="185" t="s">
        <v>2736</v>
      </c>
      <c r="BI70" s="185" t="s">
        <v>2846</v>
      </c>
      <c r="BJ70" s="185" t="s">
        <v>2736</v>
      </c>
      <c r="BK70" s="185" t="s">
        <v>2736</v>
      </c>
      <c r="BL70" s="185" t="s">
        <v>2846</v>
      </c>
      <c r="BM70" s="185" t="s">
        <v>2736</v>
      </c>
      <c r="BN70" s="185" t="s">
        <v>2736</v>
      </c>
      <c r="BO70" s="185" t="s">
        <v>2846</v>
      </c>
      <c r="BP70" s="185" t="s">
        <v>2736</v>
      </c>
      <c r="BQ70" s="185" t="s">
        <v>2736</v>
      </c>
      <c r="BR70" s="185" t="s">
        <v>2846</v>
      </c>
      <c r="BS70" s="185" t="s">
        <v>2736</v>
      </c>
      <c r="BT70" s="185" t="s">
        <v>2736</v>
      </c>
      <c r="BU70" s="185" t="s">
        <v>2846</v>
      </c>
      <c r="BV70" s="185" t="s">
        <v>2736</v>
      </c>
      <c r="BW70" s="185" t="s">
        <v>2736</v>
      </c>
      <c r="BX70" s="185" t="s">
        <v>2846</v>
      </c>
      <c r="BY70" s="185" t="s">
        <v>2736</v>
      </c>
      <c r="BZ70" s="185" t="s">
        <v>2736</v>
      </c>
      <c r="CA70" s="185" t="s">
        <v>2846</v>
      </c>
      <c r="CB70" s="185" t="s">
        <v>2736</v>
      </c>
      <c r="CC70" s="185" t="s">
        <v>2736</v>
      </c>
      <c r="CD70" s="185" t="s">
        <v>2846</v>
      </c>
      <c r="CE70" s="185" t="s">
        <v>2736</v>
      </c>
      <c r="CF70" s="185" t="s">
        <v>2736</v>
      </c>
      <c r="CG70" s="185" t="s">
        <v>2846</v>
      </c>
      <c r="CH70" s="185" t="s">
        <v>2736</v>
      </c>
      <c r="CI70" s="185" t="s">
        <v>2736</v>
      </c>
      <c r="CJ70" s="185" t="s">
        <v>2846</v>
      </c>
      <c r="CK70" s="185" t="s">
        <v>2736</v>
      </c>
      <c r="CL70" s="185" t="s">
        <v>2736</v>
      </c>
      <c r="CM70" s="185" t="s">
        <v>2846</v>
      </c>
      <c r="CN70" s="185" t="s">
        <v>2736</v>
      </c>
      <c r="CO70" s="185" t="s">
        <v>2736</v>
      </c>
      <c r="CP70" s="185" t="s">
        <v>2846</v>
      </c>
      <c r="CQ70" s="185" t="s">
        <v>2736</v>
      </c>
      <c r="CR70" s="185" t="s">
        <v>2736</v>
      </c>
      <c r="CS70" s="185" t="s">
        <v>2846</v>
      </c>
      <c r="CT70" s="185" t="s">
        <v>2736</v>
      </c>
      <c r="CU70" s="185" t="s">
        <v>2736</v>
      </c>
      <c r="CV70" s="185" t="s">
        <v>2846</v>
      </c>
      <c r="CW70" s="185" t="s">
        <v>2736</v>
      </c>
      <c r="CX70" s="185" t="s">
        <v>2736</v>
      </c>
      <c r="CY70" s="185" t="s">
        <v>2846</v>
      </c>
      <c r="CZ70" s="185" t="s">
        <v>2736</v>
      </c>
      <c r="DA70" s="185" t="s">
        <v>2736</v>
      </c>
      <c r="DB70" s="185" t="s">
        <v>2846</v>
      </c>
      <c r="DC70" s="185" t="s">
        <v>2736</v>
      </c>
      <c r="DD70" s="185" t="s">
        <v>2736</v>
      </c>
      <c r="DE70" s="185" t="s">
        <v>2846</v>
      </c>
      <c r="DF70" s="185" t="s">
        <v>2736</v>
      </c>
      <c r="DG70" s="185" t="s">
        <v>2736</v>
      </c>
      <c r="DH70" s="185" t="s">
        <v>2846</v>
      </c>
      <c r="DI70" s="185" t="s">
        <v>2736</v>
      </c>
      <c r="DJ70" s="185" t="s">
        <v>2736</v>
      </c>
      <c r="DK70" s="185" t="s">
        <v>2846</v>
      </c>
      <c r="DL70" s="185" t="s">
        <v>2736</v>
      </c>
      <c r="DM70" s="185" t="s">
        <v>2736</v>
      </c>
      <c r="DN70" s="185" t="s">
        <v>2846</v>
      </c>
      <c r="DO70" s="185" t="s">
        <v>2736</v>
      </c>
      <c r="DP70" s="185" t="s">
        <v>2736</v>
      </c>
      <c r="DQ70" s="185" t="s">
        <v>2846</v>
      </c>
      <c r="DR70" s="185" t="s">
        <v>2736</v>
      </c>
      <c r="DS70" s="185" t="s">
        <v>2736</v>
      </c>
      <c r="DT70" s="185" t="s">
        <v>2846</v>
      </c>
      <c r="DU70" s="185" t="s">
        <v>2736</v>
      </c>
      <c r="DV70" s="185" t="s">
        <v>2736</v>
      </c>
      <c r="DW70" s="185" t="s">
        <v>2846</v>
      </c>
      <c r="DX70" s="185" t="s">
        <v>2736</v>
      </c>
      <c r="DY70" s="185" t="s">
        <v>2736</v>
      </c>
      <c r="DZ70" s="185" t="s">
        <v>2846</v>
      </c>
      <c r="EA70" s="185" t="s">
        <v>2736</v>
      </c>
      <c r="EB70" s="185" t="s">
        <v>2736</v>
      </c>
      <c r="EC70" s="185" t="s">
        <v>2846</v>
      </c>
      <c r="ED70" s="185" t="s">
        <v>2736</v>
      </c>
      <c r="EE70" s="185" t="s">
        <v>2736</v>
      </c>
      <c r="EF70" s="185" t="s">
        <v>2846</v>
      </c>
      <c r="EG70" s="185" t="s">
        <v>2736</v>
      </c>
      <c r="EH70" s="185" t="s">
        <v>2736</v>
      </c>
      <c r="EI70" s="185" t="s">
        <v>2846</v>
      </c>
      <c r="EJ70" s="185" t="s">
        <v>2736</v>
      </c>
      <c r="EK70" s="185" t="s">
        <v>2736</v>
      </c>
      <c r="EL70" s="185" t="s">
        <v>2846</v>
      </c>
      <c r="EM70" s="185" t="s">
        <v>2736</v>
      </c>
      <c r="EN70" s="185" t="s">
        <v>2736</v>
      </c>
      <c r="EO70" s="185" t="s">
        <v>2846</v>
      </c>
      <c r="EP70" s="185" t="s">
        <v>2736</v>
      </c>
      <c r="EQ70" s="185" t="s">
        <v>2736</v>
      </c>
      <c r="ER70" s="185" t="s">
        <v>2846</v>
      </c>
      <c r="ES70" s="185" t="s">
        <v>2736</v>
      </c>
      <c r="ET70" s="185" t="s">
        <v>2736</v>
      </c>
    </row>
    <row r="71" spans="1:150" x14ac:dyDescent="0.25">
      <c r="A71" s="1"/>
      <c r="B71" s="184" t="s">
        <v>3558</v>
      </c>
      <c r="C71" s="184" t="s">
        <v>608</v>
      </c>
      <c r="D71" s="184" t="s">
        <v>974</v>
      </c>
      <c r="E71" s="184" t="s">
        <v>3559</v>
      </c>
      <c r="F71" s="184" t="s">
        <v>3560</v>
      </c>
      <c r="G71" s="185" t="s">
        <v>2846</v>
      </c>
      <c r="H71" s="185" t="s">
        <v>3549</v>
      </c>
      <c r="I71" s="185" t="s">
        <v>2736</v>
      </c>
      <c r="J71" s="185" t="s">
        <v>2846</v>
      </c>
      <c r="K71" s="185" t="s">
        <v>2736</v>
      </c>
      <c r="L71" s="185" t="s">
        <v>2736</v>
      </c>
      <c r="M71" s="185" t="s">
        <v>2846</v>
      </c>
      <c r="N71" s="185" t="s">
        <v>2736</v>
      </c>
      <c r="O71" s="185" t="s">
        <v>2736</v>
      </c>
      <c r="P71" s="185" t="s">
        <v>2846</v>
      </c>
      <c r="Q71" s="185" t="s">
        <v>2736</v>
      </c>
      <c r="R71" s="185" t="s">
        <v>2736</v>
      </c>
      <c r="S71" s="185" t="s">
        <v>2846</v>
      </c>
      <c r="T71" s="185" t="s">
        <v>2736</v>
      </c>
      <c r="U71" s="185" t="s">
        <v>2736</v>
      </c>
      <c r="V71" s="185" t="s">
        <v>2846</v>
      </c>
      <c r="W71" s="185" t="s">
        <v>2736</v>
      </c>
      <c r="X71" s="185" t="s">
        <v>2736</v>
      </c>
      <c r="Y71" s="185" t="s">
        <v>2846</v>
      </c>
      <c r="Z71" s="185" t="s">
        <v>2736</v>
      </c>
      <c r="AA71" s="185" t="s">
        <v>2736</v>
      </c>
      <c r="AB71" s="185" t="s">
        <v>2846</v>
      </c>
      <c r="AC71" s="185" t="s">
        <v>2736</v>
      </c>
      <c r="AD71" s="185" t="s">
        <v>2736</v>
      </c>
      <c r="AE71" s="185" t="s">
        <v>2846</v>
      </c>
      <c r="AF71" s="185" t="s">
        <v>2736</v>
      </c>
      <c r="AG71" s="185" t="s">
        <v>3069</v>
      </c>
      <c r="AH71" s="185" t="s">
        <v>2846</v>
      </c>
      <c r="AI71" s="185" t="s">
        <v>3550</v>
      </c>
      <c r="AJ71" s="185" t="s">
        <v>2736</v>
      </c>
      <c r="AK71" s="185" t="s">
        <v>2846</v>
      </c>
      <c r="AL71" s="185" t="s">
        <v>2736</v>
      </c>
      <c r="AM71" s="185" t="s">
        <v>2736</v>
      </c>
      <c r="AN71" s="185" t="s">
        <v>2846</v>
      </c>
      <c r="AO71" s="185" t="s">
        <v>2736</v>
      </c>
      <c r="AP71" s="185" t="s">
        <v>3551</v>
      </c>
      <c r="AQ71" s="185" t="s">
        <v>2846</v>
      </c>
      <c r="AR71" s="185" t="s">
        <v>3069</v>
      </c>
      <c r="AS71" s="185" t="s">
        <v>2736</v>
      </c>
      <c r="AT71" s="185" t="s">
        <v>2846</v>
      </c>
      <c r="AU71" s="185" t="s">
        <v>2736</v>
      </c>
      <c r="AV71" s="185" t="s">
        <v>2736</v>
      </c>
      <c r="AW71" s="185" t="s">
        <v>2846</v>
      </c>
      <c r="AX71" s="185" t="s">
        <v>3069</v>
      </c>
      <c r="AY71" s="185" t="s">
        <v>2736</v>
      </c>
      <c r="AZ71" s="185" t="s">
        <v>2846</v>
      </c>
      <c r="BA71" s="185" t="s">
        <v>2736</v>
      </c>
      <c r="BB71" s="185" t="s">
        <v>3552</v>
      </c>
      <c r="BC71" s="185" t="s">
        <v>2846</v>
      </c>
      <c r="BD71" s="185" t="s">
        <v>2736</v>
      </c>
      <c r="BE71" s="185" t="s">
        <v>2736</v>
      </c>
      <c r="BF71" s="185" t="s">
        <v>2846</v>
      </c>
      <c r="BG71" s="185" t="s">
        <v>3553</v>
      </c>
      <c r="BH71" s="185" t="s">
        <v>2736</v>
      </c>
      <c r="BI71" s="185" t="s">
        <v>2846</v>
      </c>
      <c r="BJ71" s="185" t="s">
        <v>2736</v>
      </c>
      <c r="BK71" s="185" t="s">
        <v>2736</v>
      </c>
      <c r="BL71" s="185" t="s">
        <v>2846</v>
      </c>
      <c r="BM71" s="185" t="s">
        <v>2736</v>
      </c>
      <c r="BN71" s="185" t="s">
        <v>3069</v>
      </c>
      <c r="BO71" s="185" t="s">
        <v>2846</v>
      </c>
      <c r="BP71" s="185" t="s">
        <v>3554</v>
      </c>
      <c r="BQ71" s="185" t="s">
        <v>2736</v>
      </c>
      <c r="BR71" s="185" t="s">
        <v>2846</v>
      </c>
      <c r="BS71" s="185" t="s">
        <v>2736</v>
      </c>
      <c r="BT71" s="185" t="s">
        <v>3069</v>
      </c>
      <c r="BU71" s="185" t="s">
        <v>2846</v>
      </c>
      <c r="BV71" s="185" t="s">
        <v>2736</v>
      </c>
      <c r="BW71" s="185" t="s">
        <v>2736</v>
      </c>
      <c r="BX71" s="185" t="s">
        <v>2846</v>
      </c>
      <c r="BY71" s="185" t="s">
        <v>2736</v>
      </c>
      <c r="BZ71" s="185" t="s">
        <v>2736</v>
      </c>
      <c r="CA71" s="185" t="s">
        <v>2846</v>
      </c>
      <c r="CB71" s="185" t="s">
        <v>2736</v>
      </c>
      <c r="CC71" s="185" t="s">
        <v>2736</v>
      </c>
      <c r="CD71" s="185" t="s">
        <v>2846</v>
      </c>
      <c r="CE71" s="185" t="s">
        <v>2736</v>
      </c>
      <c r="CF71" s="185" t="s">
        <v>2736</v>
      </c>
      <c r="CG71" s="185" t="s">
        <v>2846</v>
      </c>
      <c r="CH71" s="185" t="s">
        <v>2736</v>
      </c>
      <c r="CI71" s="185" t="s">
        <v>2736</v>
      </c>
      <c r="CJ71" s="185" t="s">
        <v>2846</v>
      </c>
      <c r="CK71" s="185" t="s">
        <v>2736</v>
      </c>
      <c r="CL71" s="185" t="s">
        <v>2736</v>
      </c>
      <c r="CM71" s="185" t="s">
        <v>2846</v>
      </c>
      <c r="CN71" s="185" t="s">
        <v>2736</v>
      </c>
      <c r="CO71" s="185" t="s">
        <v>2736</v>
      </c>
      <c r="CP71" s="185" t="s">
        <v>2846</v>
      </c>
      <c r="CQ71" s="185" t="s">
        <v>2736</v>
      </c>
      <c r="CR71" s="185" t="s">
        <v>2736</v>
      </c>
      <c r="CS71" s="185" t="s">
        <v>2846</v>
      </c>
      <c r="CT71" s="185" t="s">
        <v>2736</v>
      </c>
      <c r="CU71" s="185" t="s">
        <v>2736</v>
      </c>
      <c r="CV71" s="185" t="s">
        <v>2846</v>
      </c>
      <c r="CW71" s="185" t="s">
        <v>2736</v>
      </c>
      <c r="CX71" s="185" t="s">
        <v>2736</v>
      </c>
      <c r="CY71" s="185" t="s">
        <v>2846</v>
      </c>
      <c r="CZ71" s="185" t="s">
        <v>2736</v>
      </c>
      <c r="DA71" s="185" t="s">
        <v>2736</v>
      </c>
      <c r="DB71" s="185" t="s">
        <v>2846</v>
      </c>
      <c r="DC71" s="185" t="s">
        <v>2736</v>
      </c>
      <c r="DD71" s="185" t="s">
        <v>2736</v>
      </c>
      <c r="DE71" s="185" t="s">
        <v>2846</v>
      </c>
      <c r="DF71" s="185" t="s">
        <v>2736</v>
      </c>
      <c r="DG71" s="185" t="s">
        <v>2736</v>
      </c>
      <c r="DH71" s="185" t="s">
        <v>2846</v>
      </c>
      <c r="DI71" s="185" t="s">
        <v>2736</v>
      </c>
      <c r="DJ71" s="185" t="s">
        <v>2736</v>
      </c>
      <c r="DK71" s="185" t="s">
        <v>2846</v>
      </c>
      <c r="DL71" s="185" t="s">
        <v>2736</v>
      </c>
      <c r="DM71" s="185" t="s">
        <v>2736</v>
      </c>
      <c r="DN71" s="185" t="s">
        <v>2846</v>
      </c>
      <c r="DO71" s="185" t="s">
        <v>2736</v>
      </c>
      <c r="DP71" s="185" t="s">
        <v>2736</v>
      </c>
      <c r="DQ71" s="185" t="s">
        <v>2846</v>
      </c>
      <c r="DR71" s="185" t="s">
        <v>2736</v>
      </c>
      <c r="DS71" s="185" t="s">
        <v>2736</v>
      </c>
      <c r="DT71" s="185" t="s">
        <v>2846</v>
      </c>
      <c r="DU71" s="185" t="s">
        <v>2736</v>
      </c>
      <c r="DV71" s="185" t="s">
        <v>2736</v>
      </c>
      <c r="DW71" s="185" t="s">
        <v>2846</v>
      </c>
      <c r="DX71" s="185" t="s">
        <v>2736</v>
      </c>
      <c r="DY71" s="185" t="s">
        <v>2736</v>
      </c>
      <c r="DZ71" s="185" t="s">
        <v>2846</v>
      </c>
      <c r="EA71" s="185" t="s">
        <v>2736</v>
      </c>
      <c r="EB71" s="185" t="s">
        <v>2736</v>
      </c>
      <c r="EC71" s="185" t="s">
        <v>2846</v>
      </c>
      <c r="ED71" s="185" t="s">
        <v>2736</v>
      </c>
      <c r="EE71" s="185" t="s">
        <v>2736</v>
      </c>
      <c r="EF71" s="185" t="s">
        <v>2846</v>
      </c>
      <c r="EG71" s="185" t="s">
        <v>2736</v>
      </c>
      <c r="EH71" s="185" t="s">
        <v>2736</v>
      </c>
      <c r="EI71" s="185" t="s">
        <v>2846</v>
      </c>
      <c r="EJ71" s="185" t="s">
        <v>3069</v>
      </c>
      <c r="EK71" s="185" t="s">
        <v>2736</v>
      </c>
      <c r="EL71" s="185" t="s">
        <v>2846</v>
      </c>
      <c r="EM71" s="185" t="s">
        <v>2736</v>
      </c>
      <c r="EN71" s="185" t="s">
        <v>2736</v>
      </c>
      <c r="EO71" s="185" t="s">
        <v>2846</v>
      </c>
      <c r="EP71" s="185" t="s">
        <v>2736</v>
      </c>
      <c r="EQ71" s="185" t="s">
        <v>2736</v>
      </c>
      <c r="ER71" s="185" t="s">
        <v>2846</v>
      </c>
      <c r="ES71" s="185" t="s">
        <v>2736</v>
      </c>
      <c r="ET71" s="185" t="s">
        <v>2736</v>
      </c>
    </row>
    <row r="72" spans="1:150" x14ac:dyDescent="0.25">
      <c r="A72" s="1"/>
      <c r="B72" s="183" t="s">
        <v>3561</v>
      </c>
      <c r="C72" s="183" t="s">
        <v>104</v>
      </c>
      <c r="D72" s="183" t="s">
        <v>3562</v>
      </c>
      <c r="E72" s="183" t="s">
        <v>3563</v>
      </c>
      <c r="F72" s="183" t="s">
        <v>3564</v>
      </c>
      <c r="G72" s="183" t="s">
        <v>2846</v>
      </c>
      <c r="H72" s="183" t="s">
        <v>2736</v>
      </c>
      <c r="I72" s="183" t="s">
        <v>2736</v>
      </c>
      <c r="J72" s="183" t="s">
        <v>2846</v>
      </c>
      <c r="K72" s="183" t="s">
        <v>2736</v>
      </c>
      <c r="L72" s="183" t="s">
        <v>2736</v>
      </c>
      <c r="M72" s="183" t="s">
        <v>2846</v>
      </c>
      <c r="N72" s="183" t="s">
        <v>2736</v>
      </c>
      <c r="O72" s="183" t="s">
        <v>2736</v>
      </c>
      <c r="P72" s="183" t="s">
        <v>2846</v>
      </c>
      <c r="Q72" s="183" t="s">
        <v>2736</v>
      </c>
      <c r="R72" s="183" t="s">
        <v>2736</v>
      </c>
      <c r="S72" s="183" t="s">
        <v>2846</v>
      </c>
      <c r="T72" s="183" t="s">
        <v>2736</v>
      </c>
      <c r="U72" s="183" t="s">
        <v>2736</v>
      </c>
      <c r="V72" s="183" t="s">
        <v>2846</v>
      </c>
      <c r="W72" s="183" t="s">
        <v>2736</v>
      </c>
      <c r="X72" s="183" t="s">
        <v>2736</v>
      </c>
      <c r="Y72" s="183" t="s">
        <v>2846</v>
      </c>
      <c r="Z72" s="183" t="s">
        <v>2736</v>
      </c>
      <c r="AA72" s="183" t="s">
        <v>2736</v>
      </c>
      <c r="AB72" s="183" t="s">
        <v>2846</v>
      </c>
      <c r="AC72" s="183" t="s">
        <v>2736</v>
      </c>
      <c r="AD72" s="183" t="s">
        <v>2736</v>
      </c>
      <c r="AE72" s="183" t="s">
        <v>2846</v>
      </c>
      <c r="AF72" s="183" t="s">
        <v>2736</v>
      </c>
      <c r="AG72" s="183" t="s">
        <v>2736</v>
      </c>
      <c r="AH72" s="183" t="s">
        <v>2846</v>
      </c>
      <c r="AI72" s="183" t="s">
        <v>2736</v>
      </c>
      <c r="AJ72" s="183" t="s">
        <v>2736</v>
      </c>
      <c r="AK72" s="183" t="s">
        <v>2846</v>
      </c>
      <c r="AL72" s="183" t="s">
        <v>2736</v>
      </c>
      <c r="AM72" s="183" t="s">
        <v>2736</v>
      </c>
      <c r="AN72" s="183" t="s">
        <v>2846</v>
      </c>
      <c r="AO72" s="183" t="s">
        <v>2736</v>
      </c>
      <c r="AP72" s="183" t="s">
        <v>2736</v>
      </c>
      <c r="AQ72" s="183" t="s">
        <v>2846</v>
      </c>
      <c r="AR72" s="183" t="s">
        <v>2736</v>
      </c>
      <c r="AS72" s="183" t="s">
        <v>2736</v>
      </c>
      <c r="AT72" s="183" t="s">
        <v>2846</v>
      </c>
      <c r="AU72" s="183" t="s">
        <v>2736</v>
      </c>
      <c r="AV72" s="183" t="s">
        <v>2736</v>
      </c>
      <c r="AW72" s="183" t="s">
        <v>2846</v>
      </c>
      <c r="AX72" s="183" t="s">
        <v>2736</v>
      </c>
      <c r="AY72" s="183" t="s">
        <v>2736</v>
      </c>
      <c r="AZ72" s="183" t="s">
        <v>2846</v>
      </c>
      <c r="BA72" s="183" t="s">
        <v>2736</v>
      </c>
      <c r="BB72" s="183" t="s">
        <v>2736</v>
      </c>
      <c r="BC72" s="183" t="s">
        <v>2846</v>
      </c>
      <c r="BD72" s="183" t="s">
        <v>2736</v>
      </c>
      <c r="BE72" s="183" t="s">
        <v>2736</v>
      </c>
      <c r="BF72" s="183" t="s">
        <v>2846</v>
      </c>
      <c r="BG72" s="183" t="s">
        <v>2736</v>
      </c>
      <c r="BH72" s="183" t="s">
        <v>2736</v>
      </c>
      <c r="BI72" s="183" t="s">
        <v>2846</v>
      </c>
      <c r="BJ72" s="183" t="s">
        <v>2736</v>
      </c>
      <c r="BK72" s="183" t="s">
        <v>2736</v>
      </c>
      <c r="BL72" s="183" t="s">
        <v>2846</v>
      </c>
      <c r="BM72" s="183" t="s">
        <v>2736</v>
      </c>
      <c r="BN72" s="183" t="s">
        <v>2736</v>
      </c>
      <c r="BO72" s="183" t="s">
        <v>2846</v>
      </c>
      <c r="BP72" s="183" t="s">
        <v>2736</v>
      </c>
      <c r="BQ72" s="183" t="s">
        <v>2736</v>
      </c>
      <c r="BR72" s="183" t="s">
        <v>2846</v>
      </c>
      <c r="BS72" s="183" t="s">
        <v>2736</v>
      </c>
      <c r="BT72" s="183" t="s">
        <v>2736</v>
      </c>
      <c r="BU72" s="183" t="s">
        <v>2846</v>
      </c>
      <c r="BV72" s="183" t="s">
        <v>2736</v>
      </c>
      <c r="BW72" s="183" t="s">
        <v>2736</v>
      </c>
      <c r="BX72" s="183" t="s">
        <v>2846</v>
      </c>
      <c r="BY72" s="183" t="s">
        <v>2736</v>
      </c>
      <c r="BZ72" s="183" t="s">
        <v>2736</v>
      </c>
      <c r="CA72" s="183" t="s">
        <v>2846</v>
      </c>
      <c r="CB72" s="183" t="s">
        <v>2736</v>
      </c>
      <c r="CC72" s="183" t="s">
        <v>2736</v>
      </c>
      <c r="CD72" s="183" t="s">
        <v>2846</v>
      </c>
      <c r="CE72" s="183" t="s">
        <v>2736</v>
      </c>
      <c r="CF72" s="183" t="s">
        <v>2736</v>
      </c>
      <c r="CG72" s="183" t="s">
        <v>2846</v>
      </c>
      <c r="CH72" s="183" t="s">
        <v>2736</v>
      </c>
      <c r="CI72" s="183" t="s">
        <v>2736</v>
      </c>
      <c r="CJ72" s="183" t="s">
        <v>2846</v>
      </c>
      <c r="CK72" s="183" t="s">
        <v>2736</v>
      </c>
      <c r="CL72" s="183" t="s">
        <v>2736</v>
      </c>
      <c r="CM72" s="183" t="s">
        <v>2846</v>
      </c>
      <c r="CN72" s="183" t="s">
        <v>2736</v>
      </c>
      <c r="CO72" s="183" t="s">
        <v>2736</v>
      </c>
      <c r="CP72" s="183" t="s">
        <v>2846</v>
      </c>
      <c r="CQ72" s="183" t="s">
        <v>2736</v>
      </c>
      <c r="CR72" s="183" t="s">
        <v>2736</v>
      </c>
      <c r="CS72" s="183" t="s">
        <v>2846</v>
      </c>
      <c r="CT72" s="183" t="s">
        <v>2736</v>
      </c>
      <c r="CU72" s="183" t="s">
        <v>2736</v>
      </c>
      <c r="CV72" s="183" t="s">
        <v>2846</v>
      </c>
      <c r="CW72" s="183" t="s">
        <v>2736</v>
      </c>
      <c r="CX72" s="183" t="s">
        <v>2736</v>
      </c>
      <c r="CY72" s="183" t="s">
        <v>2846</v>
      </c>
      <c r="CZ72" s="183" t="s">
        <v>2736</v>
      </c>
      <c r="DA72" s="183" t="s">
        <v>2736</v>
      </c>
      <c r="DB72" s="183" t="s">
        <v>2846</v>
      </c>
      <c r="DC72" s="183" t="s">
        <v>2736</v>
      </c>
      <c r="DD72" s="183" t="s">
        <v>2736</v>
      </c>
      <c r="DE72" s="183" t="s">
        <v>2846</v>
      </c>
      <c r="DF72" s="183" t="s">
        <v>2736</v>
      </c>
      <c r="DG72" s="183" t="s">
        <v>2736</v>
      </c>
      <c r="DH72" s="183" t="s">
        <v>2846</v>
      </c>
      <c r="DI72" s="183" t="s">
        <v>2736</v>
      </c>
      <c r="DJ72" s="183" t="s">
        <v>2736</v>
      </c>
      <c r="DK72" s="183" t="s">
        <v>2846</v>
      </c>
      <c r="DL72" s="183" t="s">
        <v>2736</v>
      </c>
      <c r="DM72" s="183" t="s">
        <v>2736</v>
      </c>
      <c r="DN72" s="183" t="s">
        <v>2846</v>
      </c>
      <c r="DO72" s="183" t="s">
        <v>2736</v>
      </c>
      <c r="DP72" s="183" t="s">
        <v>2736</v>
      </c>
      <c r="DQ72" s="183" t="s">
        <v>2846</v>
      </c>
      <c r="DR72" s="183" t="s">
        <v>2736</v>
      </c>
      <c r="DS72" s="183" t="s">
        <v>2736</v>
      </c>
      <c r="DT72" s="183" t="s">
        <v>2846</v>
      </c>
      <c r="DU72" s="183" t="s">
        <v>2736</v>
      </c>
      <c r="DV72" s="183" t="s">
        <v>2736</v>
      </c>
      <c r="DW72" s="183" t="s">
        <v>2846</v>
      </c>
      <c r="DX72" s="183" t="s">
        <v>2736</v>
      </c>
      <c r="DY72" s="183" t="s">
        <v>2736</v>
      </c>
      <c r="DZ72" s="183" t="s">
        <v>2846</v>
      </c>
      <c r="EA72" s="183" t="s">
        <v>2736</v>
      </c>
      <c r="EB72" s="183" t="s">
        <v>2736</v>
      </c>
      <c r="EC72" s="183" t="s">
        <v>2846</v>
      </c>
      <c r="ED72" s="183" t="s">
        <v>2736</v>
      </c>
      <c r="EE72" s="183" t="s">
        <v>2736</v>
      </c>
      <c r="EF72" s="183" t="s">
        <v>2846</v>
      </c>
      <c r="EG72" s="183" t="s">
        <v>2736</v>
      </c>
      <c r="EH72" s="183" t="s">
        <v>2736</v>
      </c>
      <c r="EI72" s="183" t="s">
        <v>2846</v>
      </c>
      <c r="EJ72" s="183" t="s">
        <v>2736</v>
      </c>
      <c r="EK72" s="183" t="s">
        <v>2736</v>
      </c>
      <c r="EL72" s="183" t="s">
        <v>2846</v>
      </c>
      <c r="EM72" s="183" t="s">
        <v>2736</v>
      </c>
      <c r="EN72" s="183" t="s">
        <v>2736</v>
      </c>
      <c r="EO72" s="183" t="s">
        <v>2846</v>
      </c>
      <c r="EP72" s="183" t="s">
        <v>2736</v>
      </c>
      <c r="EQ72" s="183" t="s">
        <v>2736</v>
      </c>
      <c r="ER72" s="183" t="s">
        <v>2846</v>
      </c>
      <c r="ES72" s="183" t="s">
        <v>2736</v>
      </c>
      <c r="ET72" s="183" t="s">
        <v>2736</v>
      </c>
    </row>
    <row r="73" spans="1:150" x14ac:dyDescent="0.25">
      <c r="A73" s="1"/>
      <c r="B73" s="184" t="s">
        <v>3565</v>
      </c>
      <c r="C73" s="184" t="s">
        <v>104</v>
      </c>
      <c r="D73" s="184" t="s">
        <v>3562</v>
      </c>
      <c r="E73" s="184" t="s">
        <v>3566</v>
      </c>
      <c r="F73" s="184" t="s">
        <v>3567</v>
      </c>
      <c r="G73" s="185" t="s">
        <v>2846</v>
      </c>
      <c r="H73" s="185" t="s">
        <v>2736</v>
      </c>
      <c r="I73" s="185" t="s">
        <v>2736</v>
      </c>
      <c r="J73" s="185" t="s">
        <v>2846</v>
      </c>
      <c r="K73" s="185" t="s">
        <v>2736</v>
      </c>
      <c r="L73" s="185" t="s">
        <v>2736</v>
      </c>
      <c r="M73" s="185" t="s">
        <v>2846</v>
      </c>
      <c r="N73" s="185" t="s">
        <v>2736</v>
      </c>
      <c r="O73" s="185" t="s">
        <v>2736</v>
      </c>
      <c r="P73" s="185" t="s">
        <v>2846</v>
      </c>
      <c r="Q73" s="185" t="s">
        <v>2736</v>
      </c>
      <c r="R73" s="185" t="s">
        <v>2736</v>
      </c>
      <c r="S73" s="185" t="s">
        <v>2846</v>
      </c>
      <c r="T73" s="185" t="s">
        <v>2736</v>
      </c>
      <c r="U73" s="185" t="s">
        <v>2736</v>
      </c>
      <c r="V73" s="185" t="s">
        <v>2846</v>
      </c>
      <c r="W73" s="185" t="s">
        <v>2736</v>
      </c>
      <c r="X73" s="185" t="s">
        <v>2736</v>
      </c>
      <c r="Y73" s="185" t="s">
        <v>2846</v>
      </c>
      <c r="Z73" s="185" t="s">
        <v>2736</v>
      </c>
      <c r="AA73" s="185" t="s">
        <v>2736</v>
      </c>
      <c r="AB73" s="185" t="s">
        <v>2846</v>
      </c>
      <c r="AC73" s="185" t="s">
        <v>2736</v>
      </c>
      <c r="AD73" s="185" t="s">
        <v>2736</v>
      </c>
      <c r="AE73" s="185" t="s">
        <v>2846</v>
      </c>
      <c r="AF73" s="185" t="s">
        <v>2736</v>
      </c>
      <c r="AG73" s="185" t="s">
        <v>2736</v>
      </c>
      <c r="AH73" s="185" t="s">
        <v>2846</v>
      </c>
      <c r="AI73" s="185" t="s">
        <v>2736</v>
      </c>
      <c r="AJ73" s="185" t="s">
        <v>2736</v>
      </c>
      <c r="AK73" s="185" t="s">
        <v>2846</v>
      </c>
      <c r="AL73" s="185" t="s">
        <v>2736</v>
      </c>
      <c r="AM73" s="185" t="s">
        <v>2736</v>
      </c>
      <c r="AN73" s="185" t="s">
        <v>2846</v>
      </c>
      <c r="AO73" s="185" t="s">
        <v>2736</v>
      </c>
      <c r="AP73" s="185" t="s">
        <v>2736</v>
      </c>
      <c r="AQ73" s="185" t="s">
        <v>2846</v>
      </c>
      <c r="AR73" s="185" t="s">
        <v>2736</v>
      </c>
      <c r="AS73" s="185" t="s">
        <v>2736</v>
      </c>
      <c r="AT73" s="185" t="s">
        <v>2846</v>
      </c>
      <c r="AU73" s="185" t="s">
        <v>2736</v>
      </c>
      <c r="AV73" s="185" t="s">
        <v>2736</v>
      </c>
      <c r="AW73" s="185" t="s">
        <v>2846</v>
      </c>
      <c r="AX73" s="185" t="s">
        <v>2736</v>
      </c>
      <c r="AY73" s="185" t="s">
        <v>2736</v>
      </c>
      <c r="AZ73" s="185" t="s">
        <v>2846</v>
      </c>
      <c r="BA73" s="185" t="s">
        <v>2736</v>
      </c>
      <c r="BB73" s="185" t="s">
        <v>2736</v>
      </c>
      <c r="BC73" s="185" t="s">
        <v>2846</v>
      </c>
      <c r="BD73" s="185" t="s">
        <v>2736</v>
      </c>
      <c r="BE73" s="185" t="s">
        <v>2736</v>
      </c>
      <c r="BF73" s="185" t="s">
        <v>2846</v>
      </c>
      <c r="BG73" s="185" t="s">
        <v>2736</v>
      </c>
      <c r="BH73" s="185" t="s">
        <v>2736</v>
      </c>
      <c r="BI73" s="185" t="s">
        <v>2846</v>
      </c>
      <c r="BJ73" s="185" t="s">
        <v>2736</v>
      </c>
      <c r="BK73" s="185" t="s">
        <v>2736</v>
      </c>
      <c r="BL73" s="185" t="s">
        <v>2846</v>
      </c>
      <c r="BM73" s="185" t="s">
        <v>2736</v>
      </c>
      <c r="BN73" s="185" t="s">
        <v>2736</v>
      </c>
      <c r="BO73" s="185" t="s">
        <v>2846</v>
      </c>
      <c r="BP73" s="185" t="s">
        <v>2736</v>
      </c>
      <c r="BQ73" s="185" t="s">
        <v>2736</v>
      </c>
      <c r="BR73" s="185" t="s">
        <v>2846</v>
      </c>
      <c r="BS73" s="185" t="s">
        <v>2736</v>
      </c>
      <c r="BT73" s="185" t="s">
        <v>2736</v>
      </c>
      <c r="BU73" s="185" t="s">
        <v>2846</v>
      </c>
      <c r="BV73" s="185" t="s">
        <v>2736</v>
      </c>
      <c r="BW73" s="185" t="s">
        <v>2736</v>
      </c>
      <c r="BX73" s="185" t="s">
        <v>2846</v>
      </c>
      <c r="BY73" s="185" t="s">
        <v>2736</v>
      </c>
      <c r="BZ73" s="185" t="s">
        <v>2736</v>
      </c>
      <c r="CA73" s="185" t="s">
        <v>2846</v>
      </c>
      <c r="CB73" s="185" t="s">
        <v>2736</v>
      </c>
      <c r="CC73" s="185" t="s">
        <v>2736</v>
      </c>
      <c r="CD73" s="185" t="s">
        <v>2846</v>
      </c>
      <c r="CE73" s="185" t="s">
        <v>2736</v>
      </c>
      <c r="CF73" s="185" t="s">
        <v>2736</v>
      </c>
      <c r="CG73" s="185" t="s">
        <v>2846</v>
      </c>
      <c r="CH73" s="185" t="s">
        <v>2736</v>
      </c>
      <c r="CI73" s="185" t="s">
        <v>2736</v>
      </c>
      <c r="CJ73" s="185" t="s">
        <v>2846</v>
      </c>
      <c r="CK73" s="185" t="s">
        <v>2736</v>
      </c>
      <c r="CL73" s="185" t="s">
        <v>2736</v>
      </c>
      <c r="CM73" s="185" t="s">
        <v>2846</v>
      </c>
      <c r="CN73" s="185" t="s">
        <v>2736</v>
      </c>
      <c r="CO73" s="185" t="s">
        <v>2736</v>
      </c>
      <c r="CP73" s="185" t="s">
        <v>2846</v>
      </c>
      <c r="CQ73" s="185" t="s">
        <v>2736</v>
      </c>
      <c r="CR73" s="185" t="s">
        <v>2736</v>
      </c>
      <c r="CS73" s="185" t="s">
        <v>2846</v>
      </c>
      <c r="CT73" s="185" t="s">
        <v>2736</v>
      </c>
      <c r="CU73" s="185" t="s">
        <v>2736</v>
      </c>
      <c r="CV73" s="185" t="s">
        <v>2846</v>
      </c>
      <c r="CW73" s="185" t="s">
        <v>2736</v>
      </c>
      <c r="CX73" s="185" t="s">
        <v>2736</v>
      </c>
      <c r="CY73" s="185" t="s">
        <v>2846</v>
      </c>
      <c r="CZ73" s="185" t="s">
        <v>2736</v>
      </c>
      <c r="DA73" s="185" t="s">
        <v>2736</v>
      </c>
      <c r="DB73" s="185" t="s">
        <v>2846</v>
      </c>
      <c r="DC73" s="185" t="s">
        <v>2736</v>
      </c>
      <c r="DD73" s="185" t="s">
        <v>2736</v>
      </c>
      <c r="DE73" s="185" t="s">
        <v>2846</v>
      </c>
      <c r="DF73" s="185" t="s">
        <v>2736</v>
      </c>
      <c r="DG73" s="185" t="s">
        <v>2736</v>
      </c>
      <c r="DH73" s="185" t="s">
        <v>2846</v>
      </c>
      <c r="DI73" s="185" t="s">
        <v>2736</v>
      </c>
      <c r="DJ73" s="185" t="s">
        <v>2736</v>
      </c>
      <c r="DK73" s="185" t="s">
        <v>2846</v>
      </c>
      <c r="DL73" s="185" t="s">
        <v>2736</v>
      </c>
      <c r="DM73" s="185" t="s">
        <v>2736</v>
      </c>
      <c r="DN73" s="185" t="s">
        <v>2846</v>
      </c>
      <c r="DO73" s="185" t="s">
        <v>2736</v>
      </c>
      <c r="DP73" s="185" t="s">
        <v>2736</v>
      </c>
      <c r="DQ73" s="185" t="s">
        <v>2846</v>
      </c>
      <c r="DR73" s="185" t="s">
        <v>2736</v>
      </c>
      <c r="DS73" s="185" t="s">
        <v>2736</v>
      </c>
      <c r="DT73" s="185" t="s">
        <v>2846</v>
      </c>
      <c r="DU73" s="185" t="s">
        <v>2736</v>
      </c>
      <c r="DV73" s="185" t="s">
        <v>2736</v>
      </c>
      <c r="DW73" s="185" t="s">
        <v>2846</v>
      </c>
      <c r="DX73" s="185" t="s">
        <v>2736</v>
      </c>
      <c r="DY73" s="185" t="s">
        <v>2736</v>
      </c>
      <c r="DZ73" s="185" t="s">
        <v>2846</v>
      </c>
      <c r="EA73" s="185" t="s">
        <v>2736</v>
      </c>
      <c r="EB73" s="185" t="s">
        <v>2736</v>
      </c>
      <c r="EC73" s="185" t="s">
        <v>2846</v>
      </c>
      <c r="ED73" s="185" t="s">
        <v>2736</v>
      </c>
      <c r="EE73" s="185" t="s">
        <v>2736</v>
      </c>
      <c r="EF73" s="185" t="s">
        <v>2846</v>
      </c>
      <c r="EG73" s="185" t="s">
        <v>2736</v>
      </c>
      <c r="EH73" s="185" t="s">
        <v>2736</v>
      </c>
      <c r="EI73" s="185" t="s">
        <v>2846</v>
      </c>
      <c r="EJ73" s="185" t="s">
        <v>2736</v>
      </c>
      <c r="EK73" s="185" t="s">
        <v>2736</v>
      </c>
      <c r="EL73" s="185" t="s">
        <v>2846</v>
      </c>
      <c r="EM73" s="185" t="s">
        <v>2736</v>
      </c>
      <c r="EN73" s="185" t="s">
        <v>2736</v>
      </c>
      <c r="EO73" s="185" t="s">
        <v>2846</v>
      </c>
      <c r="EP73" s="185" t="s">
        <v>2736</v>
      </c>
      <c r="EQ73" s="185" t="s">
        <v>2736</v>
      </c>
      <c r="ER73" s="185" t="s">
        <v>2846</v>
      </c>
      <c r="ES73" s="185" t="s">
        <v>2736</v>
      </c>
      <c r="ET73" s="185" t="s">
        <v>2736</v>
      </c>
    </row>
    <row r="74" spans="1:150" x14ac:dyDescent="0.25">
      <c r="A74" s="1"/>
      <c r="B74" s="183" t="s">
        <v>3568</v>
      </c>
      <c r="C74" s="183" t="s">
        <v>607</v>
      </c>
      <c r="D74" s="183" t="s">
        <v>992</v>
      </c>
      <c r="E74" s="183" t="s">
        <v>3569</v>
      </c>
      <c r="F74" s="183" t="s">
        <v>3570</v>
      </c>
      <c r="G74" s="183" t="s">
        <v>2846</v>
      </c>
      <c r="H74" s="183" t="s">
        <v>2736</v>
      </c>
      <c r="I74" s="183" t="s">
        <v>2736</v>
      </c>
      <c r="J74" s="183" t="s">
        <v>2846</v>
      </c>
      <c r="K74" s="183" t="s">
        <v>2736</v>
      </c>
      <c r="L74" s="183" t="s">
        <v>2736</v>
      </c>
      <c r="M74" s="183" t="s">
        <v>2846</v>
      </c>
      <c r="N74" s="183" t="s">
        <v>2736</v>
      </c>
      <c r="O74" s="183" t="s">
        <v>2736</v>
      </c>
      <c r="P74" s="183" t="s">
        <v>2846</v>
      </c>
      <c r="Q74" s="183" t="s">
        <v>2736</v>
      </c>
      <c r="R74" s="183" t="s">
        <v>2736</v>
      </c>
      <c r="S74" s="183" t="s">
        <v>2846</v>
      </c>
      <c r="T74" s="183" t="s">
        <v>2736</v>
      </c>
      <c r="U74" s="183" t="s">
        <v>2736</v>
      </c>
      <c r="V74" s="183" t="s">
        <v>2846</v>
      </c>
      <c r="W74" s="183" t="s">
        <v>2736</v>
      </c>
      <c r="X74" s="183" t="s">
        <v>2736</v>
      </c>
      <c r="Y74" s="183" t="s">
        <v>2846</v>
      </c>
      <c r="Z74" s="183" t="s">
        <v>2736</v>
      </c>
      <c r="AA74" s="183" t="s">
        <v>2736</v>
      </c>
      <c r="AB74" s="183" t="s">
        <v>2846</v>
      </c>
      <c r="AC74" s="183" t="s">
        <v>2736</v>
      </c>
      <c r="AD74" s="183" t="s">
        <v>2736</v>
      </c>
      <c r="AE74" s="183" t="s">
        <v>2846</v>
      </c>
      <c r="AF74" s="183" t="s">
        <v>2736</v>
      </c>
      <c r="AG74" s="183" t="s">
        <v>2736</v>
      </c>
      <c r="AH74" s="183" t="s">
        <v>2846</v>
      </c>
      <c r="AI74" s="183" t="s">
        <v>2736</v>
      </c>
      <c r="AJ74" s="183" t="s">
        <v>2736</v>
      </c>
      <c r="AK74" s="183" t="s">
        <v>2846</v>
      </c>
      <c r="AL74" s="183" t="s">
        <v>2736</v>
      </c>
      <c r="AM74" s="183" t="s">
        <v>2736</v>
      </c>
      <c r="AN74" s="183" t="s">
        <v>2846</v>
      </c>
      <c r="AO74" s="183" t="s">
        <v>2736</v>
      </c>
      <c r="AP74" s="183" t="s">
        <v>2736</v>
      </c>
      <c r="AQ74" s="183" t="s">
        <v>2846</v>
      </c>
      <c r="AR74" s="183" t="s">
        <v>2736</v>
      </c>
      <c r="AS74" s="183" t="s">
        <v>2736</v>
      </c>
      <c r="AT74" s="183" t="s">
        <v>2846</v>
      </c>
      <c r="AU74" s="183" t="s">
        <v>2736</v>
      </c>
      <c r="AV74" s="183" t="s">
        <v>2736</v>
      </c>
      <c r="AW74" s="183" t="s">
        <v>2846</v>
      </c>
      <c r="AX74" s="183" t="s">
        <v>2736</v>
      </c>
      <c r="AY74" s="183" t="s">
        <v>2736</v>
      </c>
      <c r="AZ74" s="183" t="s">
        <v>2846</v>
      </c>
      <c r="BA74" s="183" t="s">
        <v>2736</v>
      </c>
      <c r="BB74" s="183" t="s">
        <v>2736</v>
      </c>
      <c r="BC74" s="183" t="s">
        <v>2846</v>
      </c>
      <c r="BD74" s="183" t="s">
        <v>2736</v>
      </c>
      <c r="BE74" s="183" t="s">
        <v>2736</v>
      </c>
      <c r="BF74" s="183" t="s">
        <v>2846</v>
      </c>
      <c r="BG74" s="183" t="s">
        <v>2736</v>
      </c>
      <c r="BH74" s="183" t="s">
        <v>2736</v>
      </c>
      <c r="BI74" s="183" t="s">
        <v>2846</v>
      </c>
      <c r="BJ74" s="183" t="s">
        <v>2736</v>
      </c>
      <c r="BK74" s="183" t="s">
        <v>2736</v>
      </c>
      <c r="BL74" s="183" t="s">
        <v>2846</v>
      </c>
      <c r="BM74" s="183" t="s">
        <v>2736</v>
      </c>
      <c r="BN74" s="183" t="s">
        <v>2736</v>
      </c>
      <c r="BO74" s="183" t="s">
        <v>2846</v>
      </c>
      <c r="BP74" s="183" t="s">
        <v>2736</v>
      </c>
      <c r="BQ74" s="183" t="s">
        <v>2736</v>
      </c>
      <c r="BR74" s="183" t="s">
        <v>2846</v>
      </c>
      <c r="BS74" s="183" t="s">
        <v>2736</v>
      </c>
      <c r="BT74" s="183" t="s">
        <v>2736</v>
      </c>
      <c r="BU74" s="183" t="s">
        <v>2846</v>
      </c>
      <c r="BV74" s="183" t="s">
        <v>2736</v>
      </c>
      <c r="BW74" s="183" t="s">
        <v>2736</v>
      </c>
      <c r="BX74" s="183" t="s">
        <v>2846</v>
      </c>
      <c r="BY74" s="183" t="s">
        <v>2736</v>
      </c>
      <c r="BZ74" s="183" t="s">
        <v>2736</v>
      </c>
      <c r="CA74" s="183" t="s">
        <v>2846</v>
      </c>
      <c r="CB74" s="183" t="s">
        <v>2736</v>
      </c>
      <c r="CC74" s="183" t="s">
        <v>2736</v>
      </c>
      <c r="CD74" s="183" t="s">
        <v>2846</v>
      </c>
      <c r="CE74" s="183" t="s">
        <v>2736</v>
      </c>
      <c r="CF74" s="183" t="s">
        <v>2736</v>
      </c>
      <c r="CG74" s="183" t="s">
        <v>2846</v>
      </c>
      <c r="CH74" s="183" t="s">
        <v>2736</v>
      </c>
      <c r="CI74" s="183" t="s">
        <v>2736</v>
      </c>
      <c r="CJ74" s="183" t="s">
        <v>2846</v>
      </c>
      <c r="CK74" s="183" t="s">
        <v>2736</v>
      </c>
      <c r="CL74" s="183" t="s">
        <v>2736</v>
      </c>
      <c r="CM74" s="183" t="s">
        <v>2846</v>
      </c>
      <c r="CN74" s="183" t="s">
        <v>2736</v>
      </c>
      <c r="CO74" s="183" t="s">
        <v>2736</v>
      </c>
      <c r="CP74" s="183" t="s">
        <v>2846</v>
      </c>
      <c r="CQ74" s="183" t="s">
        <v>2736</v>
      </c>
      <c r="CR74" s="183" t="s">
        <v>2736</v>
      </c>
      <c r="CS74" s="183" t="s">
        <v>2846</v>
      </c>
      <c r="CT74" s="183" t="s">
        <v>2736</v>
      </c>
      <c r="CU74" s="183" t="s">
        <v>2736</v>
      </c>
      <c r="CV74" s="183" t="s">
        <v>2846</v>
      </c>
      <c r="CW74" s="183" t="s">
        <v>2736</v>
      </c>
      <c r="CX74" s="183" t="s">
        <v>2736</v>
      </c>
      <c r="CY74" s="183" t="s">
        <v>2846</v>
      </c>
      <c r="CZ74" s="183" t="s">
        <v>2736</v>
      </c>
      <c r="DA74" s="183" t="s">
        <v>2736</v>
      </c>
      <c r="DB74" s="183" t="s">
        <v>2846</v>
      </c>
      <c r="DC74" s="183" t="s">
        <v>2736</v>
      </c>
      <c r="DD74" s="183" t="s">
        <v>2736</v>
      </c>
      <c r="DE74" s="183" t="s">
        <v>2846</v>
      </c>
      <c r="DF74" s="183" t="s">
        <v>2736</v>
      </c>
      <c r="DG74" s="183" t="s">
        <v>2736</v>
      </c>
      <c r="DH74" s="183" t="s">
        <v>2846</v>
      </c>
      <c r="DI74" s="183" t="s">
        <v>2736</v>
      </c>
      <c r="DJ74" s="183" t="s">
        <v>2736</v>
      </c>
      <c r="DK74" s="183" t="s">
        <v>2846</v>
      </c>
      <c r="DL74" s="183" t="s">
        <v>2736</v>
      </c>
      <c r="DM74" s="183" t="s">
        <v>2736</v>
      </c>
      <c r="DN74" s="183" t="s">
        <v>2846</v>
      </c>
      <c r="DO74" s="183" t="s">
        <v>2736</v>
      </c>
      <c r="DP74" s="183" t="s">
        <v>2736</v>
      </c>
      <c r="DQ74" s="183" t="s">
        <v>2846</v>
      </c>
      <c r="DR74" s="183" t="s">
        <v>2736</v>
      </c>
      <c r="DS74" s="183" t="s">
        <v>2736</v>
      </c>
      <c r="DT74" s="183" t="s">
        <v>2846</v>
      </c>
      <c r="DU74" s="183" t="s">
        <v>2736</v>
      </c>
      <c r="DV74" s="183" t="s">
        <v>2736</v>
      </c>
      <c r="DW74" s="183" t="s">
        <v>2846</v>
      </c>
      <c r="DX74" s="183" t="s">
        <v>2736</v>
      </c>
      <c r="DY74" s="183" t="s">
        <v>2736</v>
      </c>
      <c r="DZ74" s="183" t="s">
        <v>2846</v>
      </c>
      <c r="EA74" s="183" t="s">
        <v>2736</v>
      </c>
      <c r="EB74" s="183" t="s">
        <v>2736</v>
      </c>
      <c r="EC74" s="183" t="s">
        <v>2846</v>
      </c>
      <c r="ED74" s="183" t="s">
        <v>2736</v>
      </c>
      <c r="EE74" s="183" t="s">
        <v>2736</v>
      </c>
      <c r="EF74" s="183" t="s">
        <v>2846</v>
      </c>
      <c r="EG74" s="183" t="s">
        <v>2736</v>
      </c>
      <c r="EH74" s="183" t="s">
        <v>2736</v>
      </c>
      <c r="EI74" s="183" t="s">
        <v>2846</v>
      </c>
      <c r="EJ74" s="183" t="s">
        <v>2736</v>
      </c>
      <c r="EK74" s="183" t="s">
        <v>2736</v>
      </c>
      <c r="EL74" s="183" t="s">
        <v>2846</v>
      </c>
      <c r="EM74" s="183" t="s">
        <v>2736</v>
      </c>
      <c r="EN74" s="183" t="s">
        <v>2736</v>
      </c>
      <c r="EO74" s="183" t="s">
        <v>2846</v>
      </c>
      <c r="EP74" s="183" t="s">
        <v>2736</v>
      </c>
      <c r="EQ74" s="183" t="s">
        <v>2736</v>
      </c>
      <c r="ER74" s="183" t="s">
        <v>2846</v>
      </c>
      <c r="ES74" s="183" t="s">
        <v>2736</v>
      </c>
      <c r="ET74" s="183" t="s">
        <v>2736</v>
      </c>
    </row>
    <row r="75" spans="1:150" x14ac:dyDescent="0.25">
      <c r="A75" s="1"/>
      <c r="B75" s="184" t="s">
        <v>3571</v>
      </c>
      <c r="C75" s="184" t="s">
        <v>607</v>
      </c>
      <c r="D75" s="184" t="s">
        <v>992</v>
      </c>
      <c r="E75" s="184" t="s">
        <v>3572</v>
      </c>
      <c r="F75" s="184" t="s">
        <v>3573</v>
      </c>
      <c r="G75" s="185" t="s">
        <v>2846</v>
      </c>
      <c r="H75" s="185" t="s">
        <v>2736</v>
      </c>
      <c r="I75" s="185" t="s">
        <v>2736</v>
      </c>
      <c r="J75" s="185" t="s">
        <v>2846</v>
      </c>
      <c r="K75" s="185" t="s">
        <v>2736</v>
      </c>
      <c r="L75" s="185" t="s">
        <v>2736</v>
      </c>
      <c r="M75" s="185" t="s">
        <v>2846</v>
      </c>
      <c r="N75" s="185" t="s">
        <v>2736</v>
      </c>
      <c r="O75" s="185" t="s">
        <v>2736</v>
      </c>
      <c r="P75" s="185" t="s">
        <v>2846</v>
      </c>
      <c r="Q75" s="185" t="s">
        <v>2736</v>
      </c>
      <c r="R75" s="185" t="s">
        <v>2736</v>
      </c>
      <c r="S75" s="185" t="s">
        <v>2846</v>
      </c>
      <c r="T75" s="185" t="s">
        <v>2736</v>
      </c>
      <c r="U75" s="185" t="s">
        <v>2736</v>
      </c>
      <c r="V75" s="185" t="s">
        <v>2846</v>
      </c>
      <c r="W75" s="185" t="s">
        <v>2736</v>
      </c>
      <c r="X75" s="185" t="s">
        <v>2736</v>
      </c>
      <c r="Y75" s="185" t="s">
        <v>2846</v>
      </c>
      <c r="Z75" s="185" t="s">
        <v>2736</v>
      </c>
      <c r="AA75" s="185" t="s">
        <v>2736</v>
      </c>
      <c r="AB75" s="185" t="s">
        <v>2846</v>
      </c>
      <c r="AC75" s="185" t="s">
        <v>2736</v>
      </c>
      <c r="AD75" s="185" t="s">
        <v>2736</v>
      </c>
      <c r="AE75" s="185" t="s">
        <v>2846</v>
      </c>
      <c r="AF75" s="185" t="s">
        <v>2736</v>
      </c>
      <c r="AG75" s="185" t="s">
        <v>2736</v>
      </c>
      <c r="AH75" s="185" t="s">
        <v>2846</v>
      </c>
      <c r="AI75" s="185" t="s">
        <v>2736</v>
      </c>
      <c r="AJ75" s="185" t="s">
        <v>2736</v>
      </c>
      <c r="AK75" s="185" t="s">
        <v>2846</v>
      </c>
      <c r="AL75" s="185" t="s">
        <v>2736</v>
      </c>
      <c r="AM75" s="185" t="s">
        <v>2736</v>
      </c>
      <c r="AN75" s="185" t="s">
        <v>2846</v>
      </c>
      <c r="AO75" s="185" t="s">
        <v>2736</v>
      </c>
      <c r="AP75" s="185" t="s">
        <v>2736</v>
      </c>
      <c r="AQ75" s="185" t="s">
        <v>2846</v>
      </c>
      <c r="AR75" s="185" t="s">
        <v>2736</v>
      </c>
      <c r="AS75" s="185" t="s">
        <v>2736</v>
      </c>
      <c r="AT75" s="185" t="s">
        <v>2846</v>
      </c>
      <c r="AU75" s="185" t="s">
        <v>2736</v>
      </c>
      <c r="AV75" s="185" t="s">
        <v>2736</v>
      </c>
      <c r="AW75" s="185" t="s">
        <v>2846</v>
      </c>
      <c r="AX75" s="185" t="s">
        <v>2736</v>
      </c>
      <c r="AY75" s="185" t="s">
        <v>2736</v>
      </c>
      <c r="AZ75" s="185" t="s">
        <v>2846</v>
      </c>
      <c r="BA75" s="185" t="s">
        <v>2736</v>
      </c>
      <c r="BB75" s="185" t="s">
        <v>2736</v>
      </c>
      <c r="BC75" s="185" t="s">
        <v>2846</v>
      </c>
      <c r="BD75" s="185" t="s">
        <v>2736</v>
      </c>
      <c r="BE75" s="185" t="s">
        <v>2736</v>
      </c>
      <c r="BF75" s="185" t="s">
        <v>2846</v>
      </c>
      <c r="BG75" s="185" t="s">
        <v>2736</v>
      </c>
      <c r="BH75" s="185" t="s">
        <v>2736</v>
      </c>
      <c r="BI75" s="185" t="s">
        <v>2846</v>
      </c>
      <c r="BJ75" s="185" t="s">
        <v>2736</v>
      </c>
      <c r="BK75" s="185" t="s">
        <v>2736</v>
      </c>
      <c r="BL75" s="185" t="s">
        <v>2846</v>
      </c>
      <c r="BM75" s="185" t="s">
        <v>2736</v>
      </c>
      <c r="BN75" s="185" t="s">
        <v>2736</v>
      </c>
      <c r="BO75" s="185" t="s">
        <v>2846</v>
      </c>
      <c r="BP75" s="185" t="s">
        <v>2736</v>
      </c>
      <c r="BQ75" s="185" t="s">
        <v>2736</v>
      </c>
      <c r="BR75" s="185" t="s">
        <v>2846</v>
      </c>
      <c r="BS75" s="185" t="s">
        <v>2736</v>
      </c>
      <c r="BT75" s="185" t="s">
        <v>2736</v>
      </c>
      <c r="BU75" s="185" t="s">
        <v>2846</v>
      </c>
      <c r="BV75" s="185" t="s">
        <v>2736</v>
      </c>
      <c r="BW75" s="185" t="s">
        <v>2736</v>
      </c>
      <c r="BX75" s="185" t="s">
        <v>2846</v>
      </c>
      <c r="BY75" s="185" t="s">
        <v>2736</v>
      </c>
      <c r="BZ75" s="185" t="s">
        <v>2736</v>
      </c>
      <c r="CA75" s="185" t="s">
        <v>2846</v>
      </c>
      <c r="CB75" s="185" t="s">
        <v>2736</v>
      </c>
      <c r="CC75" s="185" t="s">
        <v>2736</v>
      </c>
      <c r="CD75" s="185" t="s">
        <v>2846</v>
      </c>
      <c r="CE75" s="185" t="s">
        <v>2736</v>
      </c>
      <c r="CF75" s="185" t="s">
        <v>2736</v>
      </c>
      <c r="CG75" s="185" t="s">
        <v>2846</v>
      </c>
      <c r="CH75" s="185" t="s">
        <v>2736</v>
      </c>
      <c r="CI75" s="185" t="s">
        <v>2736</v>
      </c>
      <c r="CJ75" s="185" t="s">
        <v>2846</v>
      </c>
      <c r="CK75" s="185" t="s">
        <v>2736</v>
      </c>
      <c r="CL75" s="185" t="s">
        <v>2736</v>
      </c>
      <c r="CM75" s="185" t="s">
        <v>2846</v>
      </c>
      <c r="CN75" s="185" t="s">
        <v>2736</v>
      </c>
      <c r="CO75" s="185" t="s">
        <v>2736</v>
      </c>
      <c r="CP75" s="185" t="s">
        <v>2846</v>
      </c>
      <c r="CQ75" s="185" t="s">
        <v>2736</v>
      </c>
      <c r="CR75" s="185" t="s">
        <v>2736</v>
      </c>
      <c r="CS75" s="185" t="s">
        <v>2846</v>
      </c>
      <c r="CT75" s="185" t="s">
        <v>2736</v>
      </c>
      <c r="CU75" s="185" t="s">
        <v>2736</v>
      </c>
      <c r="CV75" s="185" t="s">
        <v>2846</v>
      </c>
      <c r="CW75" s="185" t="s">
        <v>2736</v>
      </c>
      <c r="CX75" s="185" t="s">
        <v>2736</v>
      </c>
      <c r="CY75" s="185" t="s">
        <v>2846</v>
      </c>
      <c r="CZ75" s="185" t="s">
        <v>2736</v>
      </c>
      <c r="DA75" s="185" t="s">
        <v>2736</v>
      </c>
      <c r="DB75" s="185" t="s">
        <v>2846</v>
      </c>
      <c r="DC75" s="185" t="s">
        <v>2736</v>
      </c>
      <c r="DD75" s="185" t="s">
        <v>2736</v>
      </c>
      <c r="DE75" s="185" t="s">
        <v>2846</v>
      </c>
      <c r="DF75" s="185" t="s">
        <v>2736</v>
      </c>
      <c r="DG75" s="185" t="s">
        <v>2736</v>
      </c>
      <c r="DH75" s="185" t="s">
        <v>2846</v>
      </c>
      <c r="DI75" s="185" t="s">
        <v>2736</v>
      </c>
      <c r="DJ75" s="185" t="s">
        <v>2736</v>
      </c>
      <c r="DK75" s="185" t="s">
        <v>2846</v>
      </c>
      <c r="DL75" s="185" t="s">
        <v>2736</v>
      </c>
      <c r="DM75" s="185" t="s">
        <v>2736</v>
      </c>
      <c r="DN75" s="185" t="s">
        <v>2846</v>
      </c>
      <c r="DO75" s="185" t="s">
        <v>2736</v>
      </c>
      <c r="DP75" s="185" t="s">
        <v>2736</v>
      </c>
      <c r="DQ75" s="185" t="s">
        <v>2846</v>
      </c>
      <c r="DR75" s="185" t="s">
        <v>2736</v>
      </c>
      <c r="DS75" s="185" t="s">
        <v>2736</v>
      </c>
      <c r="DT75" s="185" t="s">
        <v>2846</v>
      </c>
      <c r="DU75" s="185" t="s">
        <v>2736</v>
      </c>
      <c r="DV75" s="185" t="s">
        <v>2736</v>
      </c>
      <c r="DW75" s="185" t="s">
        <v>2846</v>
      </c>
      <c r="DX75" s="185" t="s">
        <v>2736</v>
      </c>
      <c r="DY75" s="185" t="s">
        <v>2736</v>
      </c>
      <c r="DZ75" s="185" t="s">
        <v>2846</v>
      </c>
      <c r="EA75" s="185" t="s">
        <v>2736</v>
      </c>
      <c r="EB75" s="185" t="s">
        <v>2736</v>
      </c>
      <c r="EC75" s="185" t="s">
        <v>2846</v>
      </c>
      <c r="ED75" s="185" t="s">
        <v>2736</v>
      </c>
      <c r="EE75" s="185" t="s">
        <v>2736</v>
      </c>
      <c r="EF75" s="185" t="s">
        <v>2846</v>
      </c>
      <c r="EG75" s="185" t="s">
        <v>2736</v>
      </c>
      <c r="EH75" s="185" t="s">
        <v>2736</v>
      </c>
      <c r="EI75" s="185" t="s">
        <v>2846</v>
      </c>
      <c r="EJ75" s="185" t="s">
        <v>2736</v>
      </c>
      <c r="EK75" s="185" t="s">
        <v>2736</v>
      </c>
      <c r="EL75" s="185" t="s">
        <v>2846</v>
      </c>
      <c r="EM75" s="185" t="s">
        <v>2736</v>
      </c>
      <c r="EN75" s="185" t="s">
        <v>2736</v>
      </c>
      <c r="EO75" s="185" t="s">
        <v>2846</v>
      </c>
      <c r="EP75" s="185" t="s">
        <v>2736</v>
      </c>
      <c r="EQ75" s="185" t="s">
        <v>2736</v>
      </c>
      <c r="ER75" s="185" t="s">
        <v>2846</v>
      </c>
      <c r="ES75" s="185" t="s">
        <v>2736</v>
      </c>
      <c r="ET75" s="185" t="s">
        <v>2736</v>
      </c>
    </row>
    <row r="76" spans="1:150" x14ac:dyDescent="0.25">
      <c r="A76" s="1"/>
      <c r="B76" s="184" t="s">
        <v>3574</v>
      </c>
      <c r="C76" s="184" t="s">
        <v>607</v>
      </c>
      <c r="D76" s="184" t="s">
        <v>992</v>
      </c>
      <c r="E76" s="184" t="s">
        <v>3575</v>
      </c>
      <c r="F76" s="184" t="s">
        <v>3576</v>
      </c>
      <c r="G76" s="185" t="s">
        <v>2846</v>
      </c>
      <c r="H76" s="185" t="s">
        <v>2736</v>
      </c>
      <c r="I76" s="185" t="s">
        <v>2736</v>
      </c>
      <c r="J76" s="185" t="s">
        <v>2846</v>
      </c>
      <c r="K76" s="185" t="s">
        <v>2736</v>
      </c>
      <c r="L76" s="185" t="s">
        <v>2736</v>
      </c>
      <c r="M76" s="185" t="s">
        <v>2846</v>
      </c>
      <c r="N76" s="185" t="s">
        <v>2736</v>
      </c>
      <c r="O76" s="185" t="s">
        <v>2736</v>
      </c>
      <c r="P76" s="185" t="s">
        <v>2846</v>
      </c>
      <c r="Q76" s="185" t="s">
        <v>2736</v>
      </c>
      <c r="R76" s="185" t="s">
        <v>2736</v>
      </c>
      <c r="S76" s="185" t="s">
        <v>2846</v>
      </c>
      <c r="T76" s="185" t="s">
        <v>2736</v>
      </c>
      <c r="U76" s="185" t="s">
        <v>2736</v>
      </c>
      <c r="V76" s="185" t="s">
        <v>2846</v>
      </c>
      <c r="W76" s="185" t="s">
        <v>2736</v>
      </c>
      <c r="X76" s="185" t="s">
        <v>2736</v>
      </c>
      <c r="Y76" s="185" t="s">
        <v>2846</v>
      </c>
      <c r="Z76" s="185" t="s">
        <v>2736</v>
      </c>
      <c r="AA76" s="185" t="s">
        <v>2736</v>
      </c>
      <c r="AB76" s="185" t="s">
        <v>2846</v>
      </c>
      <c r="AC76" s="185" t="s">
        <v>2736</v>
      </c>
      <c r="AD76" s="185" t="s">
        <v>2736</v>
      </c>
      <c r="AE76" s="185" t="s">
        <v>2846</v>
      </c>
      <c r="AF76" s="185" t="s">
        <v>2736</v>
      </c>
      <c r="AG76" s="185" t="s">
        <v>2736</v>
      </c>
      <c r="AH76" s="185" t="s">
        <v>2846</v>
      </c>
      <c r="AI76" s="185" t="s">
        <v>2736</v>
      </c>
      <c r="AJ76" s="185" t="s">
        <v>2736</v>
      </c>
      <c r="AK76" s="185" t="s">
        <v>2846</v>
      </c>
      <c r="AL76" s="185" t="s">
        <v>2736</v>
      </c>
      <c r="AM76" s="185" t="s">
        <v>2736</v>
      </c>
      <c r="AN76" s="185" t="s">
        <v>2846</v>
      </c>
      <c r="AO76" s="185" t="s">
        <v>2736</v>
      </c>
      <c r="AP76" s="185" t="s">
        <v>2736</v>
      </c>
      <c r="AQ76" s="185" t="s">
        <v>2846</v>
      </c>
      <c r="AR76" s="185" t="s">
        <v>2736</v>
      </c>
      <c r="AS76" s="185" t="s">
        <v>2736</v>
      </c>
      <c r="AT76" s="185" t="s">
        <v>2846</v>
      </c>
      <c r="AU76" s="185" t="s">
        <v>2736</v>
      </c>
      <c r="AV76" s="185" t="s">
        <v>2736</v>
      </c>
      <c r="AW76" s="185" t="s">
        <v>2846</v>
      </c>
      <c r="AX76" s="185" t="s">
        <v>2736</v>
      </c>
      <c r="AY76" s="185" t="s">
        <v>2736</v>
      </c>
      <c r="AZ76" s="185" t="s">
        <v>2846</v>
      </c>
      <c r="BA76" s="185" t="s">
        <v>2736</v>
      </c>
      <c r="BB76" s="185" t="s">
        <v>2736</v>
      </c>
      <c r="BC76" s="185" t="s">
        <v>2846</v>
      </c>
      <c r="BD76" s="185" t="s">
        <v>2736</v>
      </c>
      <c r="BE76" s="185" t="s">
        <v>2736</v>
      </c>
      <c r="BF76" s="185" t="s">
        <v>2846</v>
      </c>
      <c r="BG76" s="185" t="s">
        <v>2736</v>
      </c>
      <c r="BH76" s="185" t="s">
        <v>2736</v>
      </c>
      <c r="BI76" s="185" t="s">
        <v>2846</v>
      </c>
      <c r="BJ76" s="185" t="s">
        <v>2736</v>
      </c>
      <c r="BK76" s="185" t="s">
        <v>2736</v>
      </c>
      <c r="BL76" s="185" t="s">
        <v>2846</v>
      </c>
      <c r="BM76" s="185" t="s">
        <v>2736</v>
      </c>
      <c r="BN76" s="185" t="s">
        <v>2736</v>
      </c>
      <c r="BO76" s="185" t="s">
        <v>2846</v>
      </c>
      <c r="BP76" s="185" t="s">
        <v>2736</v>
      </c>
      <c r="BQ76" s="185" t="s">
        <v>2736</v>
      </c>
      <c r="BR76" s="185" t="s">
        <v>2846</v>
      </c>
      <c r="BS76" s="185" t="s">
        <v>2736</v>
      </c>
      <c r="BT76" s="185" t="s">
        <v>2736</v>
      </c>
      <c r="BU76" s="185" t="s">
        <v>2846</v>
      </c>
      <c r="BV76" s="185" t="s">
        <v>2736</v>
      </c>
      <c r="BW76" s="185" t="s">
        <v>2736</v>
      </c>
      <c r="BX76" s="185" t="s">
        <v>2846</v>
      </c>
      <c r="BY76" s="185" t="s">
        <v>2736</v>
      </c>
      <c r="BZ76" s="185" t="s">
        <v>2736</v>
      </c>
      <c r="CA76" s="185" t="s">
        <v>2846</v>
      </c>
      <c r="CB76" s="185" t="s">
        <v>2736</v>
      </c>
      <c r="CC76" s="185" t="s">
        <v>2736</v>
      </c>
      <c r="CD76" s="185" t="s">
        <v>2846</v>
      </c>
      <c r="CE76" s="185" t="s">
        <v>2736</v>
      </c>
      <c r="CF76" s="185" t="s">
        <v>2736</v>
      </c>
      <c r="CG76" s="185" t="s">
        <v>2846</v>
      </c>
      <c r="CH76" s="185" t="s">
        <v>2736</v>
      </c>
      <c r="CI76" s="185" t="s">
        <v>2736</v>
      </c>
      <c r="CJ76" s="185" t="s">
        <v>2846</v>
      </c>
      <c r="CK76" s="185" t="s">
        <v>2736</v>
      </c>
      <c r="CL76" s="185" t="s">
        <v>2736</v>
      </c>
      <c r="CM76" s="185" t="s">
        <v>2846</v>
      </c>
      <c r="CN76" s="185" t="s">
        <v>2736</v>
      </c>
      <c r="CO76" s="185" t="s">
        <v>2736</v>
      </c>
      <c r="CP76" s="185" t="s">
        <v>2846</v>
      </c>
      <c r="CQ76" s="185" t="s">
        <v>2736</v>
      </c>
      <c r="CR76" s="185" t="s">
        <v>2736</v>
      </c>
      <c r="CS76" s="185" t="s">
        <v>2846</v>
      </c>
      <c r="CT76" s="185" t="s">
        <v>2736</v>
      </c>
      <c r="CU76" s="185" t="s">
        <v>2736</v>
      </c>
      <c r="CV76" s="185" t="s">
        <v>2846</v>
      </c>
      <c r="CW76" s="185" t="s">
        <v>2736</v>
      </c>
      <c r="CX76" s="185" t="s">
        <v>2736</v>
      </c>
      <c r="CY76" s="185" t="s">
        <v>2846</v>
      </c>
      <c r="CZ76" s="185" t="s">
        <v>2736</v>
      </c>
      <c r="DA76" s="185" t="s">
        <v>2736</v>
      </c>
      <c r="DB76" s="185" t="s">
        <v>2846</v>
      </c>
      <c r="DC76" s="185" t="s">
        <v>2736</v>
      </c>
      <c r="DD76" s="185" t="s">
        <v>2736</v>
      </c>
      <c r="DE76" s="185" t="s">
        <v>2846</v>
      </c>
      <c r="DF76" s="185" t="s">
        <v>2736</v>
      </c>
      <c r="DG76" s="185" t="s">
        <v>2736</v>
      </c>
      <c r="DH76" s="185" t="s">
        <v>2846</v>
      </c>
      <c r="DI76" s="185" t="s">
        <v>2736</v>
      </c>
      <c r="DJ76" s="185" t="s">
        <v>2736</v>
      </c>
      <c r="DK76" s="185" t="s">
        <v>2846</v>
      </c>
      <c r="DL76" s="185" t="s">
        <v>2736</v>
      </c>
      <c r="DM76" s="185" t="s">
        <v>2736</v>
      </c>
      <c r="DN76" s="185" t="s">
        <v>2846</v>
      </c>
      <c r="DO76" s="185" t="s">
        <v>2736</v>
      </c>
      <c r="DP76" s="185" t="s">
        <v>2736</v>
      </c>
      <c r="DQ76" s="185" t="s">
        <v>2846</v>
      </c>
      <c r="DR76" s="185" t="s">
        <v>2736</v>
      </c>
      <c r="DS76" s="185" t="s">
        <v>2736</v>
      </c>
      <c r="DT76" s="185" t="s">
        <v>2846</v>
      </c>
      <c r="DU76" s="185" t="s">
        <v>2736</v>
      </c>
      <c r="DV76" s="185" t="s">
        <v>2736</v>
      </c>
      <c r="DW76" s="185" t="s">
        <v>2846</v>
      </c>
      <c r="DX76" s="185" t="s">
        <v>2736</v>
      </c>
      <c r="DY76" s="185" t="s">
        <v>2736</v>
      </c>
      <c r="DZ76" s="185" t="s">
        <v>2846</v>
      </c>
      <c r="EA76" s="185" t="s">
        <v>2736</v>
      </c>
      <c r="EB76" s="185" t="s">
        <v>2736</v>
      </c>
      <c r="EC76" s="185" t="s">
        <v>2846</v>
      </c>
      <c r="ED76" s="185" t="s">
        <v>2736</v>
      </c>
      <c r="EE76" s="185" t="s">
        <v>2736</v>
      </c>
      <c r="EF76" s="185" t="s">
        <v>2846</v>
      </c>
      <c r="EG76" s="185" t="s">
        <v>2736</v>
      </c>
      <c r="EH76" s="185" t="s">
        <v>2736</v>
      </c>
      <c r="EI76" s="185" t="s">
        <v>2846</v>
      </c>
      <c r="EJ76" s="185" t="s">
        <v>2736</v>
      </c>
      <c r="EK76" s="185" t="s">
        <v>2736</v>
      </c>
      <c r="EL76" s="185" t="s">
        <v>2846</v>
      </c>
      <c r="EM76" s="185" t="s">
        <v>2736</v>
      </c>
      <c r="EN76" s="185" t="s">
        <v>2736</v>
      </c>
      <c r="EO76" s="185" t="s">
        <v>2846</v>
      </c>
      <c r="EP76" s="185" t="s">
        <v>2736</v>
      </c>
      <c r="EQ76" s="185" t="s">
        <v>2736</v>
      </c>
      <c r="ER76" s="185" t="s">
        <v>2846</v>
      </c>
      <c r="ES76" s="185" t="s">
        <v>2736</v>
      </c>
      <c r="ET76" s="185" t="s">
        <v>2736</v>
      </c>
    </row>
    <row r="77" spans="1:150" x14ac:dyDescent="0.25">
      <c r="A77" s="1"/>
      <c r="B77" s="183" t="s">
        <v>3577</v>
      </c>
      <c r="C77" s="183" t="s">
        <v>80</v>
      </c>
      <c r="D77" s="183" t="s">
        <v>81</v>
      </c>
      <c r="E77" s="183" t="s">
        <v>3578</v>
      </c>
      <c r="F77" s="183" t="s">
        <v>3579</v>
      </c>
      <c r="G77" s="183" t="s">
        <v>2846</v>
      </c>
      <c r="H77" s="183" t="s">
        <v>2736</v>
      </c>
      <c r="I77" s="183" t="s">
        <v>2736</v>
      </c>
      <c r="J77" s="183" t="s">
        <v>2846</v>
      </c>
      <c r="K77" s="183" t="s">
        <v>2736</v>
      </c>
      <c r="L77" s="183" t="s">
        <v>2736</v>
      </c>
      <c r="M77" s="183" t="s">
        <v>2846</v>
      </c>
      <c r="N77" s="183" t="s">
        <v>2736</v>
      </c>
      <c r="O77" s="183" t="s">
        <v>2736</v>
      </c>
      <c r="P77" s="183" t="s">
        <v>2846</v>
      </c>
      <c r="Q77" s="183" t="s">
        <v>2736</v>
      </c>
      <c r="R77" s="183" t="s">
        <v>2736</v>
      </c>
      <c r="S77" s="183" t="s">
        <v>2846</v>
      </c>
      <c r="T77" s="183" t="s">
        <v>2736</v>
      </c>
      <c r="U77" s="183" t="s">
        <v>2736</v>
      </c>
      <c r="V77" s="183" t="s">
        <v>2846</v>
      </c>
      <c r="W77" s="183" t="s">
        <v>2736</v>
      </c>
      <c r="X77" s="183" t="s">
        <v>2736</v>
      </c>
      <c r="Y77" s="183" t="s">
        <v>2846</v>
      </c>
      <c r="Z77" s="183" t="s">
        <v>2736</v>
      </c>
      <c r="AA77" s="183" t="s">
        <v>2736</v>
      </c>
      <c r="AB77" s="183" t="s">
        <v>2846</v>
      </c>
      <c r="AC77" s="183" t="s">
        <v>2736</v>
      </c>
      <c r="AD77" s="183" t="s">
        <v>2736</v>
      </c>
      <c r="AE77" s="183" t="s">
        <v>2846</v>
      </c>
      <c r="AF77" s="183" t="s">
        <v>2736</v>
      </c>
      <c r="AG77" s="183" t="s">
        <v>2736</v>
      </c>
      <c r="AH77" s="183" t="s">
        <v>2846</v>
      </c>
      <c r="AI77" s="183" t="s">
        <v>2736</v>
      </c>
      <c r="AJ77" s="183" t="s">
        <v>2736</v>
      </c>
      <c r="AK77" s="183" t="s">
        <v>2846</v>
      </c>
      <c r="AL77" s="183" t="s">
        <v>2736</v>
      </c>
      <c r="AM77" s="183" t="s">
        <v>2736</v>
      </c>
      <c r="AN77" s="183" t="s">
        <v>2846</v>
      </c>
      <c r="AO77" s="183" t="s">
        <v>2736</v>
      </c>
      <c r="AP77" s="183" t="s">
        <v>2736</v>
      </c>
      <c r="AQ77" s="183" t="s">
        <v>2846</v>
      </c>
      <c r="AR77" s="183" t="s">
        <v>2736</v>
      </c>
      <c r="AS77" s="183" t="s">
        <v>2736</v>
      </c>
      <c r="AT77" s="183" t="s">
        <v>2846</v>
      </c>
      <c r="AU77" s="183" t="s">
        <v>2736</v>
      </c>
      <c r="AV77" s="183" t="s">
        <v>2736</v>
      </c>
      <c r="AW77" s="183" t="s">
        <v>2846</v>
      </c>
      <c r="AX77" s="183" t="s">
        <v>2736</v>
      </c>
      <c r="AY77" s="183" t="s">
        <v>2736</v>
      </c>
      <c r="AZ77" s="183" t="s">
        <v>2846</v>
      </c>
      <c r="BA77" s="183" t="s">
        <v>2736</v>
      </c>
      <c r="BB77" s="183" t="s">
        <v>2736</v>
      </c>
      <c r="BC77" s="183" t="s">
        <v>2846</v>
      </c>
      <c r="BD77" s="183" t="s">
        <v>2736</v>
      </c>
      <c r="BE77" s="183" t="s">
        <v>2736</v>
      </c>
      <c r="BF77" s="183" t="s">
        <v>2846</v>
      </c>
      <c r="BG77" s="183" t="s">
        <v>2736</v>
      </c>
      <c r="BH77" s="183" t="s">
        <v>2736</v>
      </c>
      <c r="BI77" s="183" t="s">
        <v>2846</v>
      </c>
      <c r="BJ77" s="183" t="s">
        <v>2736</v>
      </c>
      <c r="BK77" s="183" t="s">
        <v>2736</v>
      </c>
      <c r="BL77" s="183" t="s">
        <v>2846</v>
      </c>
      <c r="BM77" s="183" t="s">
        <v>2736</v>
      </c>
      <c r="BN77" s="183" t="s">
        <v>2736</v>
      </c>
      <c r="BO77" s="183" t="s">
        <v>2846</v>
      </c>
      <c r="BP77" s="183" t="s">
        <v>2736</v>
      </c>
      <c r="BQ77" s="183" t="s">
        <v>2736</v>
      </c>
      <c r="BR77" s="183" t="s">
        <v>2846</v>
      </c>
      <c r="BS77" s="183" t="s">
        <v>2736</v>
      </c>
      <c r="BT77" s="183" t="s">
        <v>2736</v>
      </c>
      <c r="BU77" s="183" t="s">
        <v>2846</v>
      </c>
      <c r="BV77" s="183" t="s">
        <v>2736</v>
      </c>
      <c r="BW77" s="183" t="s">
        <v>2736</v>
      </c>
      <c r="BX77" s="183" t="s">
        <v>2846</v>
      </c>
      <c r="BY77" s="183" t="s">
        <v>2736</v>
      </c>
      <c r="BZ77" s="183" t="s">
        <v>2736</v>
      </c>
      <c r="CA77" s="183" t="s">
        <v>2846</v>
      </c>
      <c r="CB77" s="183" t="s">
        <v>2736</v>
      </c>
      <c r="CC77" s="183" t="s">
        <v>2736</v>
      </c>
      <c r="CD77" s="183" t="s">
        <v>2846</v>
      </c>
      <c r="CE77" s="183" t="s">
        <v>2736</v>
      </c>
      <c r="CF77" s="183" t="s">
        <v>2736</v>
      </c>
      <c r="CG77" s="183" t="s">
        <v>2846</v>
      </c>
      <c r="CH77" s="183" t="s">
        <v>2736</v>
      </c>
      <c r="CI77" s="183" t="s">
        <v>2736</v>
      </c>
      <c r="CJ77" s="183" t="s">
        <v>2846</v>
      </c>
      <c r="CK77" s="183" t="s">
        <v>2736</v>
      </c>
      <c r="CL77" s="183" t="s">
        <v>2736</v>
      </c>
      <c r="CM77" s="183" t="s">
        <v>2846</v>
      </c>
      <c r="CN77" s="183" t="s">
        <v>2736</v>
      </c>
      <c r="CO77" s="183" t="s">
        <v>2736</v>
      </c>
      <c r="CP77" s="183" t="s">
        <v>2846</v>
      </c>
      <c r="CQ77" s="183" t="s">
        <v>2736</v>
      </c>
      <c r="CR77" s="183" t="s">
        <v>2736</v>
      </c>
      <c r="CS77" s="183" t="s">
        <v>2846</v>
      </c>
      <c r="CT77" s="183" t="s">
        <v>2736</v>
      </c>
      <c r="CU77" s="183" t="s">
        <v>2736</v>
      </c>
      <c r="CV77" s="183" t="s">
        <v>2846</v>
      </c>
      <c r="CW77" s="183" t="s">
        <v>2736</v>
      </c>
      <c r="CX77" s="183" t="s">
        <v>2736</v>
      </c>
      <c r="CY77" s="183" t="s">
        <v>2846</v>
      </c>
      <c r="CZ77" s="183" t="s">
        <v>2736</v>
      </c>
      <c r="DA77" s="183" t="s">
        <v>2736</v>
      </c>
      <c r="DB77" s="183" t="s">
        <v>2846</v>
      </c>
      <c r="DC77" s="183" t="s">
        <v>2736</v>
      </c>
      <c r="DD77" s="183" t="s">
        <v>2736</v>
      </c>
      <c r="DE77" s="183" t="s">
        <v>2846</v>
      </c>
      <c r="DF77" s="183" t="s">
        <v>2736</v>
      </c>
      <c r="DG77" s="183" t="s">
        <v>2736</v>
      </c>
      <c r="DH77" s="183" t="s">
        <v>2846</v>
      </c>
      <c r="DI77" s="183" t="s">
        <v>2736</v>
      </c>
      <c r="DJ77" s="183" t="s">
        <v>2736</v>
      </c>
      <c r="DK77" s="183" t="s">
        <v>2846</v>
      </c>
      <c r="DL77" s="183" t="s">
        <v>2736</v>
      </c>
      <c r="DM77" s="183" t="s">
        <v>2736</v>
      </c>
      <c r="DN77" s="183" t="s">
        <v>2846</v>
      </c>
      <c r="DO77" s="183" t="s">
        <v>2736</v>
      </c>
      <c r="DP77" s="183" t="s">
        <v>2736</v>
      </c>
      <c r="DQ77" s="183" t="s">
        <v>2846</v>
      </c>
      <c r="DR77" s="183" t="s">
        <v>2736</v>
      </c>
      <c r="DS77" s="183" t="s">
        <v>2736</v>
      </c>
      <c r="DT77" s="183" t="s">
        <v>2846</v>
      </c>
      <c r="DU77" s="183" t="s">
        <v>2736</v>
      </c>
      <c r="DV77" s="183" t="s">
        <v>2736</v>
      </c>
      <c r="DW77" s="183" t="s">
        <v>2846</v>
      </c>
      <c r="DX77" s="183" t="s">
        <v>2736</v>
      </c>
      <c r="DY77" s="183" t="s">
        <v>2736</v>
      </c>
      <c r="DZ77" s="183" t="s">
        <v>2846</v>
      </c>
      <c r="EA77" s="183" t="s">
        <v>2736</v>
      </c>
      <c r="EB77" s="183" t="s">
        <v>2736</v>
      </c>
      <c r="EC77" s="183" t="s">
        <v>2846</v>
      </c>
      <c r="ED77" s="183" t="s">
        <v>2736</v>
      </c>
      <c r="EE77" s="183" t="s">
        <v>2736</v>
      </c>
      <c r="EF77" s="183" t="s">
        <v>2846</v>
      </c>
      <c r="EG77" s="183" t="s">
        <v>2736</v>
      </c>
      <c r="EH77" s="183" t="s">
        <v>2736</v>
      </c>
      <c r="EI77" s="183" t="s">
        <v>2846</v>
      </c>
      <c r="EJ77" s="183" t="s">
        <v>2736</v>
      </c>
      <c r="EK77" s="183" t="s">
        <v>2736</v>
      </c>
      <c r="EL77" s="183" t="s">
        <v>2846</v>
      </c>
      <c r="EM77" s="183" t="s">
        <v>2736</v>
      </c>
      <c r="EN77" s="183" t="s">
        <v>2736</v>
      </c>
      <c r="EO77" s="183" t="s">
        <v>2846</v>
      </c>
      <c r="EP77" s="183" t="s">
        <v>2736</v>
      </c>
      <c r="EQ77" s="183" t="s">
        <v>2736</v>
      </c>
      <c r="ER77" s="183" t="s">
        <v>2846</v>
      </c>
      <c r="ES77" s="183" t="s">
        <v>2736</v>
      </c>
      <c r="ET77" s="183" t="s">
        <v>2736</v>
      </c>
    </row>
    <row r="78" spans="1:150" x14ac:dyDescent="0.25">
      <c r="A78" s="1"/>
      <c r="B78" s="184" t="s">
        <v>3580</v>
      </c>
      <c r="C78" s="184" t="s">
        <v>80</v>
      </c>
      <c r="D78" s="184" t="s">
        <v>81</v>
      </c>
      <c r="E78" s="184" t="s">
        <v>3581</v>
      </c>
      <c r="F78" s="184" t="s">
        <v>3582</v>
      </c>
      <c r="G78" s="185" t="s">
        <v>2846</v>
      </c>
      <c r="H78" s="185" t="s">
        <v>971</v>
      </c>
      <c r="I78" s="185" t="s">
        <v>971</v>
      </c>
      <c r="J78" s="185" t="s">
        <v>2846</v>
      </c>
      <c r="K78" s="185" t="s">
        <v>971</v>
      </c>
      <c r="L78" s="185" t="s">
        <v>971</v>
      </c>
      <c r="M78" s="185" t="s">
        <v>2846</v>
      </c>
      <c r="N78" s="185" t="s">
        <v>971</v>
      </c>
      <c r="O78" s="185" t="s">
        <v>971</v>
      </c>
      <c r="P78" s="185" t="s">
        <v>2846</v>
      </c>
      <c r="Q78" s="185" t="s">
        <v>971</v>
      </c>
      <c r="R78" s="185" t="s">
        <v>971</v>
      </c>
      <c r="S78" s="185" t="s">
        <v>2846</v>
      </c>
      <c r="T78" s="185" t="s">
        <v>971</v>
      </c>
      <c r="U78" s="185" t="s">
        <v>971</v>
      </c>
      <c r="V78" s="185" t="s">
        <v>2846</v>
      </c>
      <c r="W78" s="185" t="s">
        <v>971</v>
      </c>
      <c r="X78" s="185" t="s">
        <v>971</v>
      </c>
      <c r="Y78" s="185" t="s">
        <v>2846</v>
      </c>
      <c r="Z78" s="185" t="s">
        <v>971</v>
      </c>
      <c r="AA78" s="185" t="s">
        <v>971</v>
      </c>
      <c r="AB78" s="185" t="s">
        <v>2846</v>
      </c>
      <c r="AC78" s="185" t="s">
        <v>971</v>
      </c>
      <c r="AD78" s="185" t="s">
        <v>971</v>
      </c>
      <c r="AE78" s="185" t="s">
        <v>2846</v>
      </c>
      <c r="AF78" s="185" t="s">
        <v>971</v>
      </c>
      <c r="AG78" s="185" t="s">
        <v>971</v>
      </c>
      <c r="AH78" s="185" t="s">
        <v>2846</v>
      </c>
      <c r="AI78" s="185" t="s">
        <v>971</v>
      </c>
      <c r="AJ78" s="185" t="s">
        <v>971</v>
      </c>
      <c r="AK78" s="185" t="s">
        <v>2846</v>
      </c>
      <c r="AL78" s="185" t="s">
        <v>971</v>
      </c>
      <c r="AM78" s="185" t="s">
        <v>971</v>
      </c>
      <c r="AN78" s="185" t="s">
        <v>2846</v>
      </c>
      <c r="AO78" s="185" t="s">
        <v>971</v>
      </c>
      <c r="AP78" s="185" t="s">
        <v>971</v>
      </c>
      <c r="AQ78" s="185" t="s">
        <v>2846</v>
      </c>
      <c r="AR78" s="185" t="s">
        <v>971</v>
      </c>
      <c r="AS78" s="185" t="s">
        <v>971</v>
      </c>
      <c r="AT78" s="185" t="s">
        <v>2846</v>
      </c>
      <c r="AU78" s="185" t="s">
        <v>971</v>
      </c>
      <c r="AV78" s="185" t="s">
        <v>971</v>
      </c>
      <c r="AW78" s="185" t="s">
        <v>2846</v>
      </c>
      <c r="AX78" s="185" t="s">
        <v>971</v>
      </c>
      <c r="AY78" s="185" t="s">
        <v>971</v>
      </c>
      <c r="AZ78" s="185" t="s">
        <v>2846</v>
      </c>
      <c r="BA78" s="185" t="s">
        <v>971</v>
      </c>
      <c r="BB78" s="185" t="s">
        <v>971</v>
      </c>
      <c r="BC78" s="185" t="s">
        <v>2846</v>
      </c>
      <c r="BD78" s="185" t="s">
        <v>971</v>
      </c>
      <c r="BE78" s="185" t="s">
        <v>971</v>
      </c>
      <c r="BF78" s="185" t="s">
        <v>2846</v>
      </c>
      <c r="BG78" s="185" t="s">
        <v>971</v>
      </c>
      <c r="BH78" s="185" t="s">
        <v>971</v>
      </c>
      <c r="BI78" s="185" t="s">
        <v>2846</v>
      </c>
      <c r="BJ78" s="185" t="s">
        <v>971</v>
      </c>
      <c r="BK78" s="185" t="s">
        <v>971</v>
      </c>
      <c r="BL78" s="185" t="s">
        <v>2846</v>
      </c>
      <c r="BM78" s="185" t="s">
        <v>971</v>
      </c>
      <c r="BN78" s="185" t="s">
        <v>971</v>
      </c>
      <c r="BO78" s="185" t="s">
        <v>2846</v>
      </c>
      <c r="BP78" s="185" t="s">
        <v>971</v>
      </c>
      <c r="BQ78" s="185" t="s">
        <v>971</v>
      </c>
      <c r="BR78" s="185" t="s">
        <v>2846</v>
      </c>
      <c r="BS78" s="185" t="s">
        <v>971</v>
      </c>
      <c r="BT78" s="185" t="s">
        <v>971</v>
      </c>
      <c r="BU78" s="185" t="s">
        <v>2846</v>
      </c>
      <c r="BV78" s="185" t="s">
        <v>971</v>
      </c>
      <c r="BW78" s="185" t="s">
        <v>971</v>
      </c>
      <c r="BX78" s="185" t="s">
        <v>2846</v>
      </c>
      <c r="BY78" s="185" t="s">
        <v>971</v>
      </c>
      <c r="BZ78" s="185" t="s">
        <v>971</v>
      </c>
      <c r="CA78" s="185" t="s">
        <v>2846</v>
      </c>
      <c r="CB78" s="185" t="s">
        <v>971</v>
      </c>
      <c r="CC78" s="185" t="s">
        <v>971</v>
      </c>
      <c r="CD78" s="185" t="s">
        <v>2846</v>
      </c>
      <c r="CE78" s="185" t="s">
        <v>971</v>
      </c>
      <c r="CF78" s="185" t="s">
        <v>971</v>
      </c>
      <c r="CG78" s="185" t="s">
        <v>2846</v>
      </c>
      <c r="CH78" s="185" t="s">
        <v>971</v>
      </c>
      <c r="CI78" s="185" t="s">
        <v>971</v>
      </c>
      <c r="CJ78" s="185" t="s">
        <v>2846</v>
      </c>
      <c r="CK78" s="185" t="s">
        <v>971</v>
      </c>
      <c r="CL78" s="185" t="s">
        <v>971</v>
      </c>
      <c r="CM78" s="185" t="s">
        <v>2846</v>
      </c>
      <c r="CN78" s="185" t="s">
        <v>971</v>
      </c>
      <c r="CO78" s="185" t="s">
        <v>971</v>
      </c>
      <c r="CP78" s="185" t="s">
        <v>2846</v>
      </c>
      <c r="CQ78" s="185" t="s">
        <v>971</v>
      </c>
      <c r="CR78" s="185" t="s">
        <v>971</v>
      </c>
      <c r="CS78" s="185" t="s">
        <v>2846</v>
      </c>
      <c r="CT78" s="185" t="s">
        <v>971</v>
      </c>
      <c r="CU78" s="185" t="s">
        <v>971</v>
      </c>
      <c r="CV78" s="185" t="s">
        <v>2846</v>
      </c>
      <c r="CW78" s="185" t="s">
        <v>971</v>
      </c>
      <c r="CX78" s="185" t="s">
        <v>971</v>
      </c>
      <c r="CY78" s="185" t="s">
        <v>2846</v>
      </c>
      <c r="CZ78" s="185" t="s">
        <v>971</v>
      </c>
      <c r="DA78" s="185" t="s">
        <v>971</v>
      </c>
      <c r="DB78" s="185" t="s">
        <v>2846</v>
      </c>
      <c r="DC78" s="185" t="s">
        <v>971</v>
      </c>
      <c r="DD78" s="185" t="s">
        <v>971</v>
      </c>
      <c r="DE78" s="185" t="s">
        <v>2846</v>
      </c>
      <c r="DF78" s="185" t="s">
        <v>971</v>
      </c>
      <c r="DG78" s="185" t="s">
        <v>971</v>
      </c>
      <c r="DH78" s="185" t="s">
        <v>2846</v>
      </c>
      <c r="DI78" s="185" t="s">
        <v>971</v>
      </c>
      <c r="DJ78" s="185" t="s">
        <v>971</v>
      </c>
      <c r="DK78" s="185" t="s">
        <v>2846</v>
      </c>
      <c r="DL78" s="185" t="s">
        <v>971</v>
      </c>
      <c r="DM78" s="185" t="s">
        <v>971</v>
      </c>
      <c r="DN78" s="185" t="s">
        <v>2846</v>
      </c>
      <c r="DO78" s="185" t="s">
        <v>971</v>
      </c>
      <c r="DP78" s="185" t="s">
        <v>971</v>
      </c>
      <c r="DQ78" s="185" t="s">
        <v>2846</v>
      </c>
      <c r="DR78" s="185" t="s">
        <v>971</v>
      </c>
      <c r="DS78" s="185" t="s">
        <v>971</v>
      </c>
      <c r="DT78" s="185" t="s">
        <v>2846</v>
      </c>
      <c r="DU78" s="185" t="s">
        <v>971</v>
      </c>
      <c r="DV78" s="185" t="s">
        <v>971</v>
      </c>
      <c r="DW78" s="185" t="s">
        <v>2846</v>
      </c>
      <c r="DX78" s="185" t="s">
        <v>971</v>
      </c>
      <c r="DY78" s="185" t="s">
        <v>971</v>
      </c>
      <c r="DZ78" s="185" t="s">
        <v>2846</v>
      </c>
      <c r="EA78" s="185" t="s">
        <v>971</v>
      </c>
      <c r="EB78" s="185" t="s">
        <v>971</v>
      </c>
      <c r="EC78" s="185" t="s">
        <v>2846</v>
      </c>
      <c r="ED78" s="185" t="s">
        <v>971</v>
      </c>
      <c r="EE78" s="185" t="s">
        <v>971</v>
      </c>
      <c r="EF78" s="185" t="s">
        <v>2846</v>
      </c>
      <c r="EG78" s="185" t="s">
        <v>971</v>
      </c>
      <c r="EH78" s="185" t="s">
        <v>971</v>
      </c>
      <c r="EI78" s="185" t="s">
        <v>2846</v>
      </c>
      <c r="EJ78" s="185" t="s">
        <v>971</v>
      </c>
      <c r="EK78" s="185" t="s">
        <v>971</v>
      </c>
      <c r="EL78" s="185" t="s">
        <v>2846</v>
      </c>
      <c r="EM78" s="185" t="s">
        <v>971</v>
      </c>
      <c r="EN78" s="185" t="s">
        <v>971</v>
      </c>
      <c r="EO78" s="185" t="s">
        <v>2846</v>
      </c>
      <c r="EP78" s="185" t="s">
        <v>971</v>
      </c>
      <c r="EQ78" s="185" t="s">
        <v>971</v>
      </c>
      <c r="ER78" s="185" t="s">
        <v>2846</v>
      </c>
      <c r="ES78" s="185" t="s">
        <v>971</v>
      </c>
      <c r="ET78" s="185" t="s">
        <v>971</v>
      </c>
    </row>
    <row r="79" spans="1:150" x14ac:dyDescent="0.25">
      <c r="A79" s="1"/>
      <c r="B79" s="184" t="s">
        <v>3583</v>
      </c>
      <c r="C79" s="184" t="s">
        <v>80</v>
      </c>
      <c r="D79" s="184" t="s">
        <v>81</v>
      </c>
      <c r="E79" s="184" t="s">
        <v>3584</v>
      </c>
      <c r="F79" s="184" t="s">
        <v>3585</v>
      </c>
      <c r="G79" s="185" t="s">
        <v>2846</v>
      </c>
      <c r="H79" s="185" t="s">
        <v>971</v>
      </c>
      <c r="I79" s="185" t="s">
        <v>971</v>
      </c>
      <c r="J79" s="185" t="s">
        <v>2846</v>
      </c>
      <c r="K79" s="185" t="s">
        <v>971</v>
      </c>
      <c r="L79" s="185" t="s">
        <v>971</v>
      </c>
      <c r="M79" s="185" t="s">
        <v>2846</v>
      </c>
      <c r="N79" s="185" t="s">
        <v>971</v>
      </c>
      <c r="O79" s="185" t="s">
        <v>971</v>
      </c>
      <c r="P79" s="185" t="s">
        <v>2846</v>
      </c>
      <c r="Q79" s="185" t="s">
        <v>971</v>
      </c>
      <c r="R79" s="185" t="s">
        <v>971</v>
      </c>
      <c r="S79" s="185" t="s">
        <v>2846</v>
      </c>
      <c r="T79" s="185" t="s">
        <v>971</v>
      </c>
      <c r="U79" s="185" t="s">
        <v>971</v>
      </c>
      <c r="V79" s="185" t="s">
        <v>2846</v>
      </c>
      <c r="W79" s="185" t="s">
        <v>971</v>
      </c>
      <c r="X79" s="185" t="s">
        <v>971</v>
      </c>
      <c r="Y79" s="185" t="s">
        <v>2846</v>
      </c>
      <c r="Z79" s="185" t="s">
        <v>971</v>
      </c>
      <c r="AA79" s="185" t="s">
        <v>971</v>
      </c>
      <c r="AB79" s="185" t="s">
        <v>2846</v>
      </c>
      <c r="AC79" s="185" t="s">
        <v>971</v>
      </c>
      <c r="AD79" s="185" t="s">
        <v>971</v>
      </c>
      <c r="AE79" s="185" t="s">
        <v>2846</v>
      </c>
      <c r="AF79" s="185" t="s">
        <v>971</v>
      </c>
      <c r="AG79" s="185" t="s">
        <v>971</v>
      </c>
      <c r="AH79" s="185" t="s">
        <v>2846</v>
      </c>
      <c r="AI79" s="185" t="s">
        <v>971</v>
      </c>
      <c r="AJ79" s="185" t="s">
        <v>971</v>
      </c>
      <c r="AK79" s="185" t="s">
        <v>2846</v>
      </c>
      <c r="AL79" s="185" t="s">
        <v>971</v>
      </c>
      <c r="AM79" s="185" t="s">
        <v>971</v>
      </c>
      <c r="AN79" s="185" t="s">
        <v>2846</v>
      </c>
      <c r="AO79" s="185" t="s">
        <v>971</v>
      </c>
      <c r="AP79" s="185" t="s">
        <v>971</v>
      </c>
      <c r="AQ79" s="185" t="s">
        <v>2846</v>
      </c>
      <c r="AR79" s="185" t="s">
        <v>971</v>
      </c>
      <c r="AS79" s="185" t="s">
        <v>971</v>
      </c>
      <c r="AT79" s="185" t="s">
        <v>2846</v>
      </c>
      <c r="AU79" s="185" t="s">
        <v>971</v>
      </c>
      <c r="AV79" s="185" t="s">
        <v>971</v>
      </c>
      <c r="AW79" s="185" t="s">
        <v>2846</v>
      </c>
      <c r="AX79" s="185" t="s">
        <v>971</v>
      </c>
      <c r="AY79" s="185" t="s">
        <v>971</v>
      </c>
      <c r="AZ79" s="185" t="s">
        <v>2846</v>
      </c>
      <c r="BA79" s="185" t="s">
        <v>971</v>
      </c>
      <c r="BB79" s="185" t="s">
        <v>971</v>
      </c>
      <c r="BC79" s="185" t="s">
        <v>2846</v>
      </c>
      <c r="BD79" s="185" t="s">
        <v>971</v>
      </c>
      <c r="BE79" s="185" t="s">
        <v>971</v>
      </c>
      <c r="BF79" s="185" t="s">
        <v>2846</v>
      </c>
      <c r="BG79" s="185" t="s">
        <v>971</v>
      </c>
      <c r="BH79" s="185" t="s">
        <v>971</v>
      </c>
      <c r="BI79" s="185" t="s">
        <v>2846</v>
      </c>
      <c r="BJ79" s="185" t="s">
        <v>971</v>
      </c>
      <c r="BK79" s="185" t="s">
        <v>971</v>
      </c>
      <c r="BL79" s="185" t="s">
        <v>2846</v>
      </c>
      <c r="BM79" s="185" t="s">
        <v>971</v>
      </c>
      <c r="BN79" s="185" t="s">
        <v>971</v>
      </c>
      <c r="BO79" s="185" t="s">
        <v>2846</v>
      </c>
      <c r="BP79" s="185" t="s">
        <v>971</v>
      </c>
      <c r="BQ79" s="185" t="s">
        <v>971</v>
      </c>
      <c r="BR79" s="185" t="s">
        <v>2846</v>
      </c>
      <c r="BS79" s="185" t="s">
        <v>971</v>
      </c>
      <c r="BT79" s="185" t="s">
        <v>971</v>
      </c>
      <c r="BU79" s="185" t="s">
        <v>2846</v>
      </c>
      <c r="BV79" s="185" t="s">
        <v>971</v>
      </c>
      <c r="BW79" s="185" t="s">
        <v>971</v>
      </c>
      <c r="BX79" s="185" t="s">
        <v>2846</v>
      </c>
      <c r="BY79" s="185" t="s">
        <v>971</v>
      </c>
      <c r="BZ79" s="185" t="s">
        <v>971</v>
      </c>
      <c r="CA79" s="185" t="s">
        <v>2846</v>
      </c>
      <c r="CB79" s="185" t="s">
        <v>971</v>
      </c>
      <c r="CC79" s="185" t="s">
        <v>971</v>
      </c>
      <c r="CD79" s="185" t="s">
        <v>2846</v>
      </c>
      <c r="CE79" s="185" t="s">
        <v>971</v>
      </c>
      <c r="CF79" s="185" t="s">
        <v>971</v>
      </c>
      <c r="CG79" s="185" t="s">
        <v>2846</v>
      </c>
      <c r="CH79" s="185" t="s">
        <v>971</v>
      </c>
      <c r="CI79" s="185" t="s">
        <v>971</v>
      </c>
      <c r="CJ79" s="185" t="s">
        <v>2846</v>
      </c>
      <c r="CK79" s="185" t="s">
        <v>971</v>
      </c>
      <c r="CL79" s="185" t="s">
        <v>971</v>
      </c>
      <c r="CM79" s="185" t="s">
        <v>2846</v>
      </c>
      <c r="CN79" s="185" t="s">
        <v>971</v>
      </c>
      <c r="CO79" s="185" t="s">
        <v>971</v>
      </c>
      <c r="CP79" s="185" t="s">
        <v>2846</v>
      </c>
      <c r="CQ79" s="185" t="s">
        <v>971</v>
      </c>
      <c r="CR79" s="185" t="s">
        <v>971</v>
      </c>
      <c r="CS79" s="185" t="s">
        <v>2846</v>
      </c>
      <c r="CT79" s="185" t="s">
        <v>971</v>
      </c>
      <c r="CU79" s="185" t="s">
        <v>971</v>
      </c>
      <c r="CV79" s="185" t="s">
        <v>2846</v>
      </c>
      <c r="CW79" s="185" t="s">
        <v>971</v>
      </c>
      <c r="CX79" s="185" t="s">
        <v>971</v>
      </c>
      <c r="CY79" s="185" t="s">
        <v>2846</v>
      </c>
      <c r="CZ79" s="185" t="s">
        <v>971</v>
      </c>
      <c r="DA79" s="185" t="s">
        <v>971</v>
      </c>
      <c r="DB79" s="185" t="s">
        <v>2846</v>
      </c>
      <c r="DC79" s="185" t="s">
        <v>971</v>
      </c>
      <c r="DD79" s="185" t="s">
        <v>971</v>
      </c>
      <c r="DE79" s="185" t="s">
        <v>2846</v>
      </c>
      <c r="DF79" s="185" t="s">
        <v>971</v>
      </c>
      <c r="DG79" s="185" t="s">
        <v>971</v>
      </c>
      <c r="DH79" s="185" t="s">
        <v>2846</v>
      </c>
      <c r="DI79" s="185" t="s">
        <v>971</v>
      </c>
      <c r="DJ79" s="185" t="s">
        <v>971</v>
      </c>
      <c r="DK79" s="185" t="s">
        <v>2846</v>
      </c>
      <c r="DL79" s="185" t="s">
        <v>971</v>
      </c>
      <c r="DM79" s="185" t="s">
        <v>971</v>
      </c>
      <c r="DN79" s="185" t="s">
        <v>2846</v>
      </c>
      <c r="DO79" s="185" t="s">
        <v>971</v>
      </c>
      <c r="DP79" s="185" t="s">
        <v>971</v>
      </c>
      <c r="DQ79" s="185" t="s">
        <v>2846</v>
      </c>
      <c r="DR79" s="185" t="s">
        <v>971</v>
      </c>
      <c r="DS79" s="185" t="s">
        <v>971</v>
      </c>
      <c r="DT79" s="185" t="s">
        <v>2846</v>
      </c>
      <c r="DU79" s="185" t="s">
        <v>971</v>
      </c>
      <c r="DV79" s="185" t="s">
        <v>971</v>
      </c>
      <c r="DW79" s="185" t="s">
        <v>2846</v>
      </c>
      <c r="DX79" s="185" t="s">
        <v>971</v>
      </c>
      <c r="DY79" s="185" t="s">
        <v>971</v>
      </c>
      <c r="DZ79" s="185" t="s">
        <v>2846</v>
      </c>
      <c r="EA79" s="185" t="s">
        <v>971</v>
      </c>
      <c r="EB79" s="185" t="s">
        <v>971</v>
      </c>
      <c r="EC79" s="185" t="s">
        <v>2846</v>
      </c>
      <c r="ED79" s="185" t="s">
        <v>971</v>
      </c>
      <c r="EE79" s="185" t="s">
        <v>971</v>
      </c>
      <c r="EF79" s="185" t="s">
        <v>2846</v>
      </c>
      <c r="EG79" s="185" t="s">
        <v>971</v>
      </c>
      <c r="EH79" s="185" t="s">
        <v>971</v>
      </c>
      <c r="EI79" s="185" t="s">
        <v>2846</v>
      </c>
      <c r="EJ79" s="185" t="s">
        <v>971</v>
      </c>
      <c r="EK79" s="185" t="s">
        <v>971</v>
      </c>
      <c r="EL79" s="185" t="s">
        <v>2846</v>
      </c>
      <c r="EM79" s="185" t="s">
        <v>971</v>
      </c>
      <c r="EN79" s="185" t="s">
        <v>971</v>
      </c>
      <c r="EO79" s="185" t="s">
        <v>2846</v>
      </c>
      <c r="EP79" s="185" t="s">
        <v>971</v>
      </c>
      <c r="EQ79" s="185" t="s">
        <v>971</v>
      </c>
      <c r="ER79" s="185" t="s">
        <v>2846</v>
      </c>
      <c r="ES79" s="185" t="s">
        <v>971</v>
      </c>
      <c r="ET79" s="185" t="s">
        <v>971</v>
      </c>
    </row>
    <row r="80" spans="1:150" x14ac:dyDescent="0.25">
      <c r="A80" s="1"/>
      <c r="B80" s="184" t="s">
        <v>3586</v>
      </c>
      <c r="C80" s="184" t="s">
        <v>80</v>
      </c>
      <c r="D80" s="184" t="s">
        <v>81</v>
      </c>
      <c r="E80" s="184" t="s">
        <v>3587</v>
      </c>
      <c r="F80" s="184" t="s">
        <v>3588</v>
      </c>
      <c r="G80" s="185" t="s">
        <v>2846</v>
      </c>
      <c r="H80" s="185" t="s">
        <v>2736</v>
      </c>
      <c r="I80" s="185" t="s">
        <v>2736</v>
      </c>
      <c r="J80" s="185" t="s">
        <v>2846</v>
      </c>
      <c r="K80" s="185" t="s">
        <v>2736</v>
      </c>
      <c r="L80" s="185" t="s">
        <v>2736</v>
      </c>
      <c r="M80" s="185" t="s">
        <v>2846</v>
      </c>
      <c r="N80" s="185" t="s">
        <v>2736</v>
      </c>
      <c r="O80" s="185" t="s">
        <v>2736</v>
      </c>
      <c r="P80" s="185" t="s">
        <v>2846</v>
      </c>
      <c r="Q80" s="185" t="s">
        <v>2736</v>
      </c>
      <c r="R80" s="185" t="s">
        <v>2736</v>
      </c>
      <c r="S80" s="185" t="s">
        <v>2846</v>
      </c>
      <c r="T80" s="185" t="s">
        <v>2736</v>
      </c>
      <c r="U80" s="185" t="s">
        <v>2736</v>
      </c>
      <c r="V80" s="185" t="s">
        <v>2846</v>
      </c>
      <c r="W80" s="185" t="s">
        <v>2736</v>
      </c>
      <c r="X80" s="185" t="s">
        <v>2736</v>
      </c>
      <c r="Y80" s="185" t="s">
        <v>2846</v>
      </c>
      <c r="Z80" s="185" t="s">
        <v>2736</v>
      </c>
      <c r="AA80" s="185" t="s">
        <v>2736</v>
      </c>
      <c r="AB80" s="185" t="s">
        <v>2846</v>
      </c>
      <c r="AC80" s="185" t="s">
        <v>2736</v>
      </c>
      <c r="AD80" s="185" t="s">
        <v>2736</v>
      </c>
      <c r="AE80" s="185" t="s">
        <v>2846</v>
      </c>
      <c r="AF80" s="185" t="s">
        <v>2736</v>
      </c>
      <c r="AG80" s="185" t="s">
        <v>2736</v>
      </c>
      <c r="AH80" s="185" t="s">
        <v>2846</v>
      </c>
      <c r="AI80" s="185" t="s">
        <v>2736</v>
      </c>
      <c r="AJ80" s="185" t="s">
        <v>2736</v>
      </c>
      <c r="AK80" s="185" t="s">
        <v>2846</v>
      </c>
      <c r="AL80" s="185" t="s">
        <v>2736</v>
      </c>
      <c r="AM80" s="185" t="s">
        <v>2736</v>
      </c>
      <c r="AN80" s="185" t="s">
        <v>2846</v>
      </c>
      <c r="AO80" s="185" t="s">
        <v>2736</v>
      </c>
      <c r="AP80" s="185" t="s">
        <v>2736</v>
      </c>
      <c r="AQ80" s="185" t="s">
        <v>2846</v>
      </c>
      <c r="AR80" s="185" t="s">
        <v>2736</v>
      </c>
      <c r="AS80" s="185" t="s">
        <v>2736</v>
      </c>
      <c r="AT80" s="185" t="s">
        <v>2846</v>
      </c>
      <c r="AU80" s="185" t="s">
        <v>2736</v>
      </c>
      <c r="AV80" s="185" t="s">
        <v>2736</v>
      </c>
      <c r="AW80" s="185" t="s">
        <v>2846</v>
      </c>
      <c r="AX80" s="185" t="s">
        <v>2736</v>
      </c>
      <c r="AY80" s="185" t="s">
        <v>2736</v>
      </c>
      <c r="AZ80" s="185" t="s">
        <v>2846</v>
      </c>
      <c r="BA80" s="185" t="s">
        <v>2736</v>
      </c>
      <c r="BB80" s="185" t="s">
        <v>2736</v>
      </c>
      <c r="BC80" s="185" t="s">
        <v>2846</v>
      </c>
      <c r="BD80" s="185" t="s">
        <v>2736</v>
      </c>
      <c r="BE80" s="185" t="s">
        <v>2736</v>
      </c>
      <c r="BF80" s="185" t="s">
        <v>2846</v>
      </c>
      <c r="BG80" s="185" t="s">
        <v>2736</v>
      </c>
      <c r="BH80" s="185" t="s">
        <v>2736</v>
      </c>
      <c r="BI80" s="185" t="s">
        <v>2846</v>
      </c>
      <c r="BJ80" s="185" t="s">
        <v>2736</v>
      </c>
      <c r="BK80" s="185" t="s">
        <v>2736</v>
      </c>
      <c r="BL80" s="185" t="s">
        <v>2846</v>
      </c>
      <c r="BM80" s="185" t="s">
        <v>2736</v>
      </c>
      <c r="BN80" s="185" t="s">
        <v>2736</v>
      </c>
      <c r="BO80" s="185" t="s">
        <v>2846</v>
      </c>
      <c r="BP80" s="185" t="s">
        <v>2736</v>
      </c>
      <c r="BQ80" s="185" t="s">
        <v>2736</v>
      </c>
      <c r="BR80" s="185" t="s">
        <v>2846</v>
      </c>
      <c r="BS80" s="185" t="s">
        <v>2736</v>
      </c>
      <c r="BT80" s="185" t="s">
        <v>2736</v>
      </c>
      <c r="BU80" s="185" t="s">
        <v>2846</v>
      </c>
      <c r="BV80" s="185" t="s">
        <v>2736</v>
      </c>
      <c r="BW80" s="185" t="s">
        <v>2736</v>
      </c>
      <c r="BX80" s="185" t="s">
        <v>2846</v>
      </c>
      <c r="BY80" s="185" t="s">
        <v>2736</v>
      </c>
      <c r="BZ80" s="185" t="s">
        <v>2736</v>
      </c>
      <c r="CA80" s="185" t="s">
        <v>2846</v>
      </c>
      <c r="CB80" s="185" t="s">
        <v>2736</v>
      </c>
      <c r="CC80" s="185" t="s">
        <v>2736</v>
      </c>
      <c r="CD80" s="185" t="s">
        <v>2846</v>
      </c>
      <c r="CE80" s="185" t="s">
        <v>2736</v>
      </c>
      <c r="CF80" s="185" t="s">
        <v>2736</v>
      </c>
      <c r="CG80" s="185" t="s">
        <v>2846</v>
      </c>
      <c r="CH80" s="185" t="s">
        <v>2736</v>
      </c>
      <c r="CI80" s="185" t="s">
        <v>2736</v>
      </c>
      <c r="CJ80" s="185" t="s">
        <v>2846</v>
      </c>
      <c r="CK80" s="185" t="s">
        <v>2736</v>
      </c>
      <c r="CL80" s="185" t="s">
        <v>2736</v>
      </c>
      <c r="CM80" s="185" t="s">
        <v>2846</v>
      </c>
      <c r="CN80" s="185" t="s">
        <v>2736</v>
      </c>
      <c r="CO80" s="185" t="s">
        <v>2736</v>
      </c>
      <c r="CP80" s="185" t="s">
        <v>2846</v>
      </c>
      <c r="CQ80" s="185" t="s">
        <v>2736</v>
      </c>
      <c r="CR80" s="185" t="s">
        <v>2736</v>
      </c>
      <c r="CS80" s="185" t="s">
        <v>2846</v>
      </c>
      <c r="CT80" s="185" t="s">
        <v>2736</v>
      </c>
      <c r="CU80" s="185" t="s">
        <v>2736</v>
      </c>
      <c r="CV80" s="185" t="s">
        <v>2846</v>
      </c>
      <c r="CW80" s="185" t="s">
        <v>2736</v>
      </c>
      <c r="CX80" s="185" t="s">
        <v>2736</v>
      </c>
      <c r="CY80" s="185" t="s">
        <v>2846</v>
      </c>
      <c r="CZ80" s="185" t="s">
        <v>2736</v>
      </c>
      <c r="DA80" s="185" t="s">
        <v>2736</v>
      </c>
      <c r="DB80" s="185" t="s">
        <v>2846</v>
      </c>
      <c r="DC80" s="185" t="s">
        <v>2736</v>
      </c>
      <c r="DD80" s="185" t="s">
        <v>2736</v>
      </c>
      <c r="DE80" s="185" t="s">
        <v>2846</v>
      </c>
      <c r="DF80" s="185" t="s">
        <v>2736</v>
      </c>
      <c r="DG80" s="185" t="s">
        <v>2736</v>
      </c>
      <c r="DH80" s="185" t="s">
        <v>2846</v>
      </c>
      <c r="DI80" s="185" t="s">
        <v>2736</v>
      </c>
      <c r="DJ80" s="185" t="s">
        <v>2736</v>
      </c>
      <c r="DK80" s="185" t="s">
        <v>2846</v>
      </c>
      <c r="DL80" s="185" t="s">
        <v>2736</v>
      </c>
      <c r="DM80" s="185" t="s">
        <v>2736</v>
      </c>
      <c r="DN80" s="185" t="s">
        <v>2846</v>
      </c>
      <c r="DO80" s="185" t="s">
        <v>2736</v>
      </c>
      <c r="DP80" s="185" t="s">
        <v>2736</v>
      </c>
      <c r="DQ80" s="185" t="s">
        <v>2846</v>
      </c>
      <c r="DR80" s="185" t="s">
        <v>2736</v>
      </c>
      <c r="DS80" s="185" t="s">
        <v>2736</v>
      </c>
      <c r="DT80" s="185" t="s">
        <v>2846</v>
      </c>
      <c r="DU80" s="185" t="s">
        <v>2736</v>
      </c>
      <c r="DV80" s="185" t="s">
        <v>2736</v>
      </c>
      <c r="DW80" s="185" t="s">
        <v>2846</v>
      </c>
      <c r="DX80" s="185" t="s">
        <v>2736</v>
      </c>
      <c r="DY80" s="185" t="s">
        <v>2736</v>
      </c>
      <c r="DZ80" s="185" t="s">
        <v>2846</v>
      </c>
      <c r="EA80" s="185" t="s">
        <v>2736</v>
      </c>
      <c r="EB80" s="185" t="s">
        <v>2736</v>
      </c>
      <c r="EC80" s="185" t="s">
        <v>2846</v>
      </c>
      <c r="ED80" s="185" t="s">
        <v>2736</v>
      </c>
      <c r="EE80" s="185" t="s">
        <v>2736</v>
      </c>
      <c r="EF80" s="185" t="s">
        <v>2846</v>
      </c>
      <c r="EG80" s="185" t="s">
        <v>2736</v>
      </c>
      <c r="EH80" s="185" t="s">
        <v>2736</v>
      </c>
      <c r="EI80" s="185" t="s">
        <v>2846</v>
      </c>
      <c r="EJ80" s="185" t="s">
        <v>2736</v>
      </c>
      <c r="EK80" s="185" t="s">
        <v>2736</v>
      </c>
      <c r="EL80" s="185" t="s">
        <v>2846</v>
      </c>
      <c r="EM80" s="185" t="s">
        <v>2736</v>
      </c>
      <c r="EN80" s="185" t="s">
        <v>2736</v>
      </c>
      <c r="EO80" s="185" t="s">
        <v>2846</v>
      </c>
      <c r="EP80" s="185" t="s">
        <v>2736</v>
      </c>
      <c r="EQ80" s="185" t="s">
        <v>2736</v>
      </c>
      <c r="ER80" s="185" t="s">
        <v>2846</v>
      </c>
      <c r="ES80" s="185" t="s">
        <v>2736</v>
      </c>
      <c r="ET80" s="185" t="s">
        <v>2736</v>
      </c>
    </row>
    <row r="81" spans="1:150" x14ac:dyDescent="0.25">
      <c r="A81" s="1"/>
      <c r="B81" s="183" t="s">
        <v>3589</v>
      </c>
      <c r="C81" s="183" t="s">
        <v>104</v>
      </c>
      <c r="D81" s="183" t="s">
        <v>111</v>
      </c>
      <c r="E81" s="183" t="s">
        <v>3590</v>
      </c>
      <c r="F81" s="183" t="s">
        <v>3591</v>
      </c>
      <c r="G81" s="183" t="s">
        <v>2846</v>
      </c>
      <c r="H81" s="183" t="s">
        <v>2736</v>
      </c>
      <c r="I81" s="183" t="s">
        <v>2736</v>
      </c>
      <c r="J81" s="183" t="s">
        <v>2846</v>
      </c>
      <c r="K81" s="183" t="s">
        <v>2736</v>
      </c>
      <c r="L81" s="183" t="s">
        <v>2736</v>
      </c>
      <c r="M81" s="183" t="s">
        <v>2846</v>
      </c>
      <c r="N81" s="183" t="s">
        <v>2736</v>
      </c>
      <c r="O81" s="183" t="s">
        <v>2736</v>
      </c>
      <c r="P81" s="183" t="s">
        <v>2846</v>
      </c>
      <c r="Q81" s="183" t="s">
        <v>2736</v>
      </c>
      <c r="R81" s="183" t="s">
        <v>2736</v>
      </c>
      <c r="S81" s="183" t="s">
        <v>2846</v>
      </c>
      <c r="T81" s="183" t="s">
        <v>2736</v>
      </c>
      <c r="U81" s="183" t="s">
        <v>2736</v>
      </c>
      <c r="V81" s="183" t="s">
        <v>2846</v>
      </c>
      <c r="W81" s="183" t="s">
        <v>2736</v>
      </c>
      <c r="X81" s="183" t="s">
        <v>2736</v>
      </c>
      <c r="Y81" s="183" t="s">
        <v>2846</v>
      </c>
      <c r="Z81" s="183" t="s">
        <v>2736</v>
      </c>
      <c r="AA81" s="183" t="s">
        <v>2736</v>
      </c>
      <c r="AB81" s="183" t="s">
        <v>2846</v>
      </c>
      <c r="AC81" s="183" t="s">
        <v>2736</v>
      </c>
      <c r="AD81" s="183" t="s">
        <v>2736</v>
      </c>
      <c r="AE81" s="183" t="s">
        <v>2846</v>
      </c>
      <c r="AF81" s="183" t="s">
        <v>2736</v>
      </c>
      <c r="AG81" s="183" t="s">
        <v>2736</v>
      </c>
      <c r="AH81" s="183" t="s">
        <v>2846</v>
      </c>
      <c r="AI81" s="183" t="s">
        <v>2736</v>
      </c>
      <c r="AJ81" s="183" t="s">
        <v>2736</v>
      </c>
      <c r="AK81" s="183" t="s">
        <v>2846</v>
      </c>
      <c r="AL81" s="183" t="s">
        <v>2736</v>
      </c>
      <c r="AM81" s="183" t="s">
        <v>2736</v>
      </c>
      <c r="AN81" s="183" t="s">
        <v>2846</v>
      </c>
      <c r="AO81" s="183" t="s">
        <v>2736</v>
      </c>
      <c r="AP81" s="183" t="s">
        <v>2736</v>
      </c>
      <c r="AQ81" s="183" t="s">
        <v>2846</v>
      </c>
      <c r="AR81" s="183" t="s">
        <v>2736</v>
      </c>
      <c r="AS81" s="183" t="s">
        <v>2736</v>
      </c>
      <c r="AT81" s="183" t="s">
        <v>2846</v>
      </c>
      <c r="AU81" s="183" t="s">
        <v>2736</v>
      </c>
      <c r="AV81" s="183" t="s">
        <v>2736</v>
      </c>
      <c r="AW81" s="183" t="s">
        <v>2846</v>
      </c>
      <c r="AX81" s="183" t="s">
        <v>2736</v>
      </c>
      <c r="AY81" s="183" t="s">
        <v>2736</v>
      </c>
      <c r="AZ81" s="183" t="s">
        <v>2846</v>
      </c>
      <c r="BA81" s="183" t="s">
        <v>2736</v>
      </c>
      <c r="BB81" s="183" t="s">
        <v>2736</v>
      </c>
      <c r="BC81" s="183" t="s">
        <v>2846</v>
      </c>
      <c r="BD81" s="183" t="s">
        <v>2736</v>
      </c>
      <c r="BE81" s="183" t="s">
        <v>2736</v>
      </c>
      <c r="BF81" s="183" t="s">
        <v>2846</v>
      </c>
      <c r="BG81" s="183" t="s">
        <v>2736</v>
      </c>
      <c r="BH81" s="183" t="s">
        <v>2736</v>
      </c>
      <c r="BI81" s="183" t="s">
        <v>2846</v>
      </c>
      <c r="BJ81" s="183" t="s">
        <v>2736</v>
      </c>
      <c r="BK81" s="183" t="s">
        <v>2736</v>
      </c>
      <c r="BL81" s="183" t="s">
        <v>2846</v>
      </c>
      <c r="BM81" s="183" t="s">
        <v>2736</v>
      </c>
      <c r="BN81" s="183" t="s">
        <v>2736</v>
      </c>
      <c r="BO81" s="183" t="s">
        <v>2846</v>
      </c>
      <c r="BP81" s="183" t="s">
        <v>2736</v>
      </c>
      <c r="BQ81" s="183" t="s">
        <v>2736</v>
      </c>
      <c r="BR81" s="183" t="s">
        <v>2846</v>
      </c>
      <c r="BS81" s="183" t="s">
        <v>2736</v>
      </c>
      <c r="BT81" s="183" t="s">
        <v>2736</v>
      </c>
      <c r="BU81" s="183" t="s">
        <v>2846</v>
      </c>
      <c r="BV81" s="183" t="s">
        <v>2736</v>
      </c>
      <c r="BW81" s="183" t="s">
        <v>2736</v>
      </c>
      <c r="BX81" s="183" t="s">
        <v>2846</v>
      </c>
      <c r="BY81" s="183" t="s">
        <v>2736</v>
      </c>
      <c r="BZ81" s="183" t="s">
        <v>2736</v>
      </c>
      <c r="CA81" s="183" t="s">
        <v>2846</v>
      </c>
      <c r="CB81" s="183" t="s">
        <v>2736</v>
      </c>
      <c r="CC81" s="183" t="s">
        <v>2736</v>
      </c>
      <c r="CD81" s="183" t="s">
        <v>2846</v>
      </c>
      <c r="CE81" s="183" t="s">
        <v>2736</v>
      </c>
      <c r="CF81" s="183" t="s">
        <v>2736</v>
      </c>
      <c r="CG81" s="183" t="s">
        <v>2846</v>
      </c>
      <c r="CH81" s="183" t="s">
        <v>2736</v>
      </c>
      <c r="CI81" s="183" t="s">
        <v>2736</v>
      </c>
      <c r="CJ81" s="183" t="s">
        <v>2846</v>
      </c>
      <c r="CK81" s="183" t="s">
        <v>2736</v>
      </c>
      <c r="CL81" s="183" t="s">
        <v>2736</v>
      </c>
      <c r="CM81" s="183" t="s">
        <v>2846</v>
      </c>
      <c r="CN81" s="183" t="s">
        <v>2736</v>
      </c>
      <c r="CO81" s="183" t="s">
        <v>2736</v>
      </c>
      <c r="CP81" s="183" t="s">
        <v>2846</v>
      </c>
      <c r="CQ81" s="183" t="s">
        <v>2736</v>
      </c>
      <c r="CR81" s="183" t="s">
        <v>2736</v>
      </c>
      <c r="CS81" s="183" t="s">
        <v>2846</v>
      </c>
      <c r="CT81" s="183" t="s">
        <v>2736</v>
      </c>
      <c r="CU81" s="183" t="s">
        <v>2736</v>
      </c>
      <c r="CV81" s="183" t="s">
        <v>2846</v>
      </c>
      <c r="CW81" s="183" t="s">
        <v>2736</v>
      </c>
      <c r="CX81" s="183" t="s">
        <v>2736</v>
      </c>
      <c r="CY81" s="183" t="s">
        <v>2846</v>
      </c>
      <c r="CZ81" s="183" t="s">
        <v>2736</v>
      </c>
      <c r="DA81" s="183" t="s">
        <v>2736</v>
      </c>
      <c r="DB81" s="183" t="s">
        <v>2846</v>
      </c>
      <c r="DC81" s="183" t="s">
        <v>2736</v>
      </c>
      <c r="DD81" s="183" t="s">
        <v>2736</v>
      </c>
      <c r="DE81" s="183" t="s">
        <v>2846</v>
      </c>
      <c r="DF81" s="183" t="s">
        <v>2736</v>
      </c>
      <c r="DG81" s="183" t="s">
        <v>2736</v>
      </c>
      <c r="DH81" s="183" t="s">
        <v>2846</v>
      </c>
      <c r="DI81" s="183" t="s">
        <v>2736</v>
      </c>
      <c r="DJ81" s="183" t="s">
        <v>2736</v>
      </c>
      <c r="DK81" s="183" t="s">
        <v>2846</v>
      </c>
      <c r="DL81" s="183" t="s">
        <v>2736</v>
      </c>
      <c r="DM81" s="183" t="s">
        <v>2736</v>
      </c>
      <c r="DN81" s="183" t="s">
        <v>2846</v>
      </c>
      <c r="DO81" s="183" t="s">
        <v>2736</v>
      </c>
      <c r="DP81" s="183" t="s">
        <v>2736</v>
      </c>
      <c r="DQ81" s="183" t="s">
        <v>2846</v>
      </c>
      <c r="DR81" s="183" t="s">
        <v>2736</v>
      </c>
      <c r="DS81" s="183" t="s">
        <v>2736</v>
      </c>
      <c r="DT81" s="183" t="s">
        <v>2846</v>
      </c>
      <c r="DU81" s="183" t="s">
        <v>2736</v>
      </c>
      <c r="DV81" s="183" t="s">
        <v>2736</v>
      </c>
      <c r="DW81" s="183" t="s">
        <v>2846</v>
      </c>
      <c r="DX81" s="183" t="s">
        <v>2736</v>
      </c>
      <c r="DY81" s="183" t="s">
        <v>2736</v>
      </c>
      <c r="DZ81" s="183" t="s">
        <v>2846</v>
      </c>
      <c r="EA81" s="183" t="s">
        <v>2736</v>
      </c>
      <c r="EB81" s="183" t="s">
        <v>2736</v>
      </c>
      <c r="EC81" s="183" t="s">
        <v>2846</v>
      </c>
      <c r="ED81" s="183" t="s">
        <v>2736</v>
      </c>
      <c r="EE81" s="183" t="s">
        <v>2736</v>
      </c>
      <c r="EF81" s="183" t="s">
        <v>2846</v>
      </c>
      <c r="EG81" s="183" t="s">
        <v>2736</v>
      </c>
      <c r="EH81" s="183" t="s">
        <v>2736</v>
      </c>
      <c r="EI81" s="183" t="s">
        <v>2846</v>
      </c>
      <c r="EJ81" s="183" t="s">
        <v>2736</v>
      </c>
      <c r="EK81" s="183" t="s">
        <v>2736</v>
      </c>
      <c r="EL81" s="183" t="s">
        <v>2846</v>
      </c>
      <c r="EM81" s="183" t="s">
        <v>2736</v>
      </c>
      <c r="EN81" s="183" t="s">
        <v>2736</v>
      </c>
      <c r="EO81" s="183" t="s">
        <v>2846</v>
      </c>
      <c r="EP81" s="183" t="s">
        <v>2736</v>
      </c>
      <c r="EQ81" s="183" t="s">
        <v>2736</v>
      </c>
      <c r="ER81" s="183" t="s">
        <v>2846</v>
      </c>
      <c r="ES81" s="183" t="s">
        <v>2736</v>
      </c>
      <c r="ET81" s="183" t="s">
        <v>2736</v>
      </c>
    </row>
    <row r="82" spans="1:150" x14ac:dyDescent="0.25">
      <c r="A82" s="1"/>
      <c r="B82" s="184" t="s">
        <v>3592</v>
      </c>
      <c r="C82" s="184" t="s">
        <v>104</v>
      </c>
      <c r="D82" s="184" t="s">
        <v>111</v>
      </c>
      <c r="E82" s="184" t="s">
        <v>3593</v>
      </c>
      <c r="F82" s="184" t="s">
        <v>3594</v>
      </c>
      <c r="G82" s="185" t="s">
        <v>2846</v>
      </c>
      <c r="H82" s="185" t="s">
        <v>971</v>
      </c>
      <c r="I82" s="185" t="s">
        <v>971</v>
      </c>
      <c r="J82" s="185" t="s">
        <v>2846</v>
      </c>
      <c r="K82" s="185" t="s">
        <v>971</v>
      </c>
      <c r="L82" s="185" t="s">
        <v>971</v>
      </c>
      <c r="M82" s="185" t="s">
        <v>2846</v>
      </c>
      <c r="N82" s="185" t="s">
        <v>971</v>
      </c>
      <c r="O82" s="185" t="s">
        <v>971</v>
      </c>
      <c r="P82" s="185" t="s">
        <v>2846</v>
      </c>
      <c r="Q82" s="185" t="s">
        <v>971</v>
      </c>
      <c r="R82" s="185" t="s">
        <v>971</v>
      </c>
      <c r="S82" s="185" t="s">
        <v>2846</v>
      </c>
      <c r="T82" s="185" t="s">
        <v>971</v>
      </c>
      <c r="U82" s="185" t="s">
        <v>971</v>
      </c>
      <c r="V82" s="185" t="s">
        <v>2846</v>
      </c>
      <c r="W82" s="185" t="s">
        <v>971</v>
      </c>
      <c r="X82" s="185" t="s">
        <v>971</v>
      </c>
      <c r="Y82" s="185" t="s">
        <v>2846</v>
      </c>
      <c r="Z82" s="185" t="s">
        <v>971</v>
      </c>
      <c r="AA82" s="185" t="s">
        <v>971</v>
      </c>
      <c r="AB82" s="185" t="s">
        <v>2846</v>
      </c>
      <c r="AC82" s="185" t="s">
        <v>971</v>
      </c>
      <c r="AD82" s="185" t="s">
        <v>971</v>
      </c>
      <c r="AE82" s="185" t="s">
        <v>2846</v>
      </c>
      <c r="AF82" s="185" t="s">
        <v>971</v>
      </c>
      <c r="AG82" s="185" t="s">
        <v>971</v>
      </c>
      <c r="AH82" s="185" t="s">
        <v>2846</v>
      </c>
      <c r="AI82" s="185" t="s">
        <v>971</v>
      </c>
      <c r="AJ82" s="185" t="s">
        <v>971</v>
      </c>
      <c r="AK82" s="185" t="s">
        <v>2846</v>
      </c>
      <c r="AL82" s="185" t="s">
        <v>971</v>
      </c>
      <c r="AM82" s="185" t="s">
        <v>971</v>
      </c>
      <c r="AN82" s="185" t="s">
        <v>2846</v>
      </c>
      <c r="AO82" s="185" t="s">
        <v>971</v>
      </c>
      <c r="AP82" s="185" t="s">
        <v>971</v>
      </c>
      <c r="AQ82" s="185" t="s">
        <v>2846</v>
      </c>
      <c r="AR82" s="185" t="s">
        <v>971</v>
      </c>
      <c r="AS82" s="185" t="s">
        <v>971</v>
      </c>
      <c r="AT82" s="185" t="s">
        <v>2846</v>
      </c>
      <c r="AU82" s="185" t="s">
        <v>971</v>
      </c>
      <c r="AV82" s="185" t="s">
        <v>971</v>
      </c>
      <c r="AW82" s="185" t="s">
        <v>2846</v>
      </c>
      <c r="AX82" s="185" t="s">
        <v>971</v>
      </c>
      <c r="AY82" s="185" t="s">
        <v>971</v>
      </c>
      <c r="AZ82" s="185" t="s">
        <v>2846</v>
      </c>
      <c r="BA82" s="185" t="s">
        <v>971</v>
      </c>
      <c r="BB82" s="185" t="s">
        <v>971</v>
      </c>
      <c r="BC82" s="185" t="s">
        <v>2846</v>
      </c>
      <c r="BD82" s="185" t="s">
        <v>971</v>
      </c>
      <c r="BE82" s="185" t="s">
        <v>971</v>
      </c>
      <c r="BF82" s="185" t="s">
        <v>2846</v>
      </c>
      <c r="BG82" s="185" t="s">
        <v>971</v>
      </c>
      <c r="BH82" s="185" t="s">
        <v>971</v>
      </c>
      <c r="BI82" s="185" t="s">
        <v>2846</v>
      </c>
      <c r="BJ82" s="185" t="s">
        <v>971</v>
      </c>
      <c r="BK82" s="185" t="s">
        <v>971</v>
      </c>
      <c r="BL82" s="185" t="s">
        <v>2846</v>
      </c>
      <c r="BM82" s="185" t="s">
        <v>971</v>
      </c>
      <c r="BN82" s="185" t="s">
        <v>971</v>
      </c>
      <c r="BO82" s="185" t="s">
        <v>2846</v>
      </c>
      <c r="BP82" s="185" t="s">
        <v>971</v>
      </c>
      <c r="BQ82" s="185" t="s">
        <v>971</v>
      </c>
      <c r="BR82" s="185" t="s">
        <v>2846</v>
      </c>
      <c r="BS82" s="185" t="s">
        <v>971</v>
      </c>
      <c r="BT82" s="185" t="s">
        <v>971</v>
      </c>
      <c r="BU82" s="185" t="s">
        <v>2846</v>
      </c>
      <c r="BV82" s="185" t="s">
        <v>971</v>
      </c>
      <c r="BW82" s="185" t="s">
        <v>971</v>
      </c>
      <c r="BX82" s="185" t="s">
        <v>2846</v>
      </c>
      <c r="BY82" s="185" t="s">
        <v>971</v>
      </c>
      <c r="BZ82" s="185" t="s">
        <v>971</v>
      </c>
      <c r="CA82" s="185" t="s">
        <v>2846</v>
      </c>
      <c r="CB82" s="185" t="s">
        <v>971</v>
      </c>
      <c r="CC82" s="185" t="s">
        <v>971</v>
      </c>
      <c r="CD82" s="185" t="s">
        <v>2846</v>
      </c>
      <c r="CE82" s="185" t="s">
        <v>971</v>
      </c>
      <c r="CF82" s="185" t="s">
        <v>971</v>
      </c>
      <c r="CG82" s="185" t="s">
        <v>2846</v>
      </c>
      <c r="CH82" s="185" t="s">
        <v>971</v>
      </c>
      <c r="CI82" s="185" t="s">
        <v>971</v>
      </c>
      <c r="CJ82" s="185" t="s">
        <v>2846</v>
      </c>
      <c r="CK82" s="185" t="s">
        <v>971</v>
      </c>
      <c r="CL82" s="185" t="s">
        <v>971</v>
      </c>
      <c r="CM82" s="185" t="s">
        <v>2846</v>
      </c>
      <c r="CN82" s="185" t="s">
        <v>971</v>
      </c>
      <c r="CO82" s="185" t="s">
        <v>971</v>
      </c>
      <c r="CP82" s="185" t="s">
        <v>2846</v>
      </c>
      <c r="CQ82" s="185" t="s">
        <v>971</v>
      </c>
      <c r="CR82" s="185" t="s">
        <v>971</v>
      </c>
      <c r="CS82" s="185" t="s">
        <v>2846</v>
      </c>
      <c r="CT82" s="185" t="s">
        <v>971</v>
      </c>
      <c r="CU82" s="185" t="s">
        <v>971</v>
      </c>
      <c r="CV82" s="185" t="s">
        <v>2846</v>
      </c>
      <c r="CW82" s="185" t="s">
        <v>971</v>
      </c>
      <c r="CX82" s="185" t="s">
        <v>971</v>
      </c>
      <c r="CY82" s="185" t="s">
        <v>2846</v>
      </c>
      <c r="CZ82" s="185" t="s">
        <v>971</v>
      </c>
      <c r="DA82" s="185" t="s">
        <v>971</v>
      </c>
      <c r="DB82" s="185" t="s">
        <v>2846</v>
      </c>
      <c r="DC82" s="185" t="s">
        <v>971</v>
      </c>
      <c r="DD82" s="185" t="s">
        <v>971</v>
      </c>
      <c r="DE82" s="185" t="s">
        <v>2846</v>
      </c>
      <c r="DF82" s="185" t="s">
        <v>971</v>
      </c>
      <c r="DG82" s="185" t="s">
        <v>971</v>
      </c>
      <c r="DH82" s="185" t="s">
        <v>2846</v>
      </c>
      <c r="DI82" s="185" t="s">
        <v>971</v>
      </c>
      <c r="DJ82" s="185" t="s">
        <v>971</v>
      </c>
      <c r="DK82" s="185" t="s">
        <v>2846</v>
      </c>
      <c r="DL82" s="185" t="s">
        <v>971</v>
      </c>
      <c r="DM82" s="185" t="s">
        <v>971</v>
      </c>
      <c r="DN82" s="185" t="s">
        <v>2846</v>
      </c>
      <c r="DO82" s="185" t="s">
        <v>971</v>
      </c>
      <c r="DP82" s="185" t="s">
        <v>971</v>
      </c>
      <c r="DQ82" s="185" t="s">
        <v>2846</v>
      </c>
      <c r="DR82" s="185" t="s">
        <v>971</v>
      </c>
      <c r="DS82" s="185" t="s">
        <v>971</v>
      </c>
      <c r="DT82" s="185" t="s">
        <v>2846</v>
      </c>
      <c r="DU82" s="185" t="s">
        <v>971</v>
      </c>
      <c r="DV82" s="185" t="s">
        <v>971</v>
      </c>
      <c r="DW82" s="185" t="s">
        <v>2846</v>
      </c>
      <c r="DX82" s="185" t="s">
        <v>971</v>
      </c>
      <c r="DY82" s="185" t="s">
        <v>971</v>
      </c>
      <c r="DZ82" s="185" t="s">
        <v>2846</v>
      </c>
      <c r="EA82" s="185" t="s">
        <v>971</v>
      </c>
      <c r="EB82" s="185" t="s">
        <v>971</v>
      </c>
      <c r="EC82" s="185" t="s">
        <v>2846</v>
      </c>
      <c r="ED82" s="185" t="s">
        <v>971</v>
      </c>
      <c r="EE82" s="185" t="s">
        <v>971</v>
      </c>
      <c r="EF82" s="185" t="s">
        <v>2846</v>
      </c>
      <c r="EG82" s="185" t="s">
        <v>971</v>
      </c>
      <c r="EH82" s="185" t="s">
        <v>971</v>
      </c>
      <c r="EI82" s="185" t="s">
        <v>2846</v>
      </c>
      <c r="EJ82" s="185" t="s">
        <v>971</v>
      </c>
      <c r="EK82" s="185" t="s">
        <v>971</v>
      </c>
      <c r="EL82" s="185" t="s">
        <v>2846</v>
      </c>
      <c r="EM82" s="185" t="s">
        <v>971</v>
      </c>
      <c r="EN82" s="185" t="s">
        <v>971</v>
      </c>
      <c r="EO82" s="185" t="s">
        <v>2846</v>
      </c>
      <c r="EP82" s="185" t="s">
        <v>971</v>
      </c>
      <c r="EQ82" s="185" t="s">
        <v>971</v>
      </c>
      <c r="ER82" s="185" t="s">
        <v>2846</v>
      </c>
      <c r="ES82" s="185" t="s">
        <v>971</v>
      </c>
      <c r="ET82" s="185" t="s">
        <v>971</v>
      </c>
    </row>
    <row r="83" spans="1:150" x14ac:dyDescent="0.25">
      <c r="A83" s="1"/>
      <c r="B83" s="184" t="s">
        <v>3595</v>
      </c>
      <c r="C83" s="184" t="s">
        <v>104</v>
      </c>
      <c r="D83" s="184" t="s">
        <v>111</v>
      </c>
      <c r="E83" s="184" t="s">
        <v>3596</v>
      </c>
      <c r="F83" s="184" t="s">
        <v>3597</v>
      </c>
      <c r="G83" s="185" t="s">
        <v>2846</v>
      </c>
      <c r="H83" s="185" t="s">
        <v>971</v>
      </c>
      <c r="I83" s="185" t="s">
        <v>971</v>
      </c>
      <c r="J83" s="185" t="s">
        <v>2846</v>
      </c>
      <c r="K83" s="185" t="s">
        <v>971</v>
      </c>
      <c r="L83" s="185" t="s">
        <v>971</v>
      </c>
      <c r="M83" s="185" t="s">
        <v>2846</v>
      </c>
      <c r="N83" s="185" t="s">
        <v>971</v>
      </c>
      <c r="O83" s="185" t="s">
        <v>971</v>
      </c>
      <c r="P83" s="185" t="s">
        <v>2846</v>
      </c>
      <c r="Q83" s="185" t="s">
        <v>971</v>
      </c>
      <c r="R83" s="185" t="s">
        <v>971</v>
      </c>
      <c r="S83" s="185" t="s">
        <v>2846</v>
      </c>
      <c r="T83" s="185" t="s">
        <v>971</v>
      </c>
      <c r="U83" s="185" t="s">
        <v>971</v>
      </c>
      <c r="V83" s="185" t="s">
        <v>2846</v>
      </c>
      <c r="W83" s="185" t="s">
        <v>971</v>
      </c>
      <c r="X83" s="185" t="s">
        <v>971</v>
      </c>
      <c r="Y83" s="185" t="s">
        <v>2846</v>
      </c>
      <c r="Z83" s="185" t="s">
        <v>971</v>
      </c>
      <c r="AA83" s="185" t="s">
        <v>971</v>
      </c>
      <c r="AB83" s="185" t="s">
        <v>2846</v>
      </c>
      <c r="AC83" s="185" t="s">
        <v>971</v>
      </c>
      <c r="AD83" s="185" t="s">
        <v>971</v>
      </c>
      <c r="AE83" s="185" t="s">
        <v>2846</v>
      </c>
      <c r="AF83" s="185" t="s">
        <v>971</v>
      </c>
      <c r="AG83" s="185" t="s">
        <v>971</v>
      </c>
      <c r="AH83" s="185" t="s">
        <v>2846</v>
      </c>
      <c r="AI83" s="185" t="s">
        <v>971</v>
      </c>
      <c r="AJ83" s="185" t="s">
        <v>971</v>
      </c>
      <c r="AK83" s="185" t="s">
        <v>2846</v>
      </c>
      <c r="AL83" s="185" t="s">
        <v>971</v>
      </c>
      <c r="AM83" s="185" t="s">
        <v>971</v>
      </c>
      <c r="AN83" s="185" t="s">
        <v>2846</v>
      </c>
      <c r="AO83" s="185" t="s">
        <v>971</v>
      </c>
      <c r="AP83" s="185" t="s">
        <v>971</v>
      </c>
      <c r="AQ83" s="185" t="s">
        <v>2846</v>
      </c>
      <c r="AR83" s="185" t="s">
        <v>971</v>
      </c>
      <c r="AS83" s="185" t="s">
        <v>971</v>
      </c>
      <c r="AT83" s="185" t="s">
        <v>2846</v>
      </c>
      <c r="AU83" s="185" t="s">
        <v>971</v>
      </c>
      <c r="AV83" s="185" t="s">
        <v>971</v>
      </c>
      <c r="AW83" s="185" t="s">
        <v>2846</v>
      </c>
      <c r="AX83" s="185" t="s">
        <v>971</v>
      </c>
      <c r="AY83" s="185" t="s">
        <v>971</v>
      </c>
      <c r="AZ83" s="185" t="s">
        <v>2846</v>
      </c>
      <c r="BA83" s="185" t="s">
        <v>971</v>
      </c>
      <c r="BB83" s="185" t="s">
        <v>971</v>
      </c>
      <c r="BC83" s="185" t="s">
        <v>2846</v>
      </c>
      <c r="BD83" s="185" t="s">
        <v>971</v>
      </c>
      <c r="BE83" s="185" t="s">
        <v>971</v>
      </c>
      <c r="BF83" s="185" t="s">
        <v>2846</v>
      </c>
      <c r="BG83" s="185" t="s">
        <v>971</v>
      </c>
      <c r="BH83" s="185" t="s">
        <v>971</v>
      </c>
      <c r="BI83" s="185" t="s">
        <v>2846</v>
      </c>
      <c r="BJ83" s="185" t="s">
        <v>971</v>
      </c>
      <c r="BK83" s="185" t="s">
        <v>971</v>
      </c>
      <c r="BL83" s="185" t="s">
        <v>2846</v>
      </c>
      <c r="BM83" s="185" t="s">
        <v>971</v>
      </c>
      <c r="BN83" s="185" t="s">
        <v>971</v>
      </c>
      <c r="BO83" s="185" t="s">
        <v>2846</v>
      </c>
      <c r="BP83" s="185" t="s">
        <v>971</v>
      </c>
      <c r="BQ83" s="185" t="s">
        <v>971</v>
      </c>
      <c r="BR83" s="185" t="s">
        <v>2846</v>
      </c>
      <c r="BS83" s="185" t="s">
        <v>971</v>
      </c>
      <c r="BT83" s="185" t="s">
        <v>971</v>
      </c>
      <c r="BU83" s="185" t="s">
        <v>2846</v>
      </c>
      <c r="BV83" s="185" t="s">
        <v>971</v>
      </c>
      <c r="BW83" s="185" t="s">
        <v>971</v>
      </c>
      <c r="BX83" s="185" t="s">
        <v>2846</v>
      </c>
      <c r="BY83" s="185" t="s">
        <v>971</v>
      </c>
      <c r="BZ83" s="185" t="s">
        <v>971</v>
      </c>
      <c r="CA83" s="185" t="s">
        <v>2846</v>
      </c>
      <c r="CB83" s="185" t="s">
        <v>971</v>
      </c>
      <c r="CC83" s="185" t="s">
        <v>971</v>
      </c>
      <c r="CD83" s="185" t="s">
        <v>2846</v>
      </c>
      <c r="CE83" s="185" t="s">
        <v>971</v>
      </c>
      <c r="CF83" s="185" t="s">
        <v>971</v>
      </c>
      <c r="CG83" s="185" t="s">
        <v>2846</v>
      </c>
      <c r="CH83" s="185" t="s">
        <v>971</v>
      </c>
      <c r="CI83" s="185" t="s">
        <v>971</v>
      </c>
      <c r="CJ83" s="185" t="s">
        <v>2846</v>
      </c>
      <c r="CK83" s="185" t="s">
        <v>971</v>
      </c>
      <c r="CL83" s="185" t="s">
        <v>971</v>
      </c>
      <c r="CM83" s="185" t="s">
        <v>2846</v>
      </c>
      <c r="CN83" s="185" t="s">
        <v>971</v>
      </c>
      <c r="CO83" s="185" t="s">
        <v>971</v>
      </c>
      <c r="CP83" s="185" t="s">
        <v>2846</v>
      </c>
      <c r="CQ83" s="185" t="s">
        <v>971</v>
      </c>
      <c r="CR83" s="185" t="s">
        <v>971</v>
      </c>
      <c r="CS83" s="185" t="s">
        <v>2846</v>
      </c>
      <c r="CT83" s="185" t="s">
        <v>971</v>
      </c>
      <c r="CU83" s="185" t="s">
        <v>971</v>
      </c>
      <c r="CV83" s="185" t="s">
        <v>2846</v>
      </c>
      <c r="CW83" s="185" t="s">
        <v>971</v>
      </c>
      <c r="CX83" s="185" t="s">
        <v>971</v>
      </c>
      <c r="CY83" s="185" t="s">
        <v>2846</v>
      </c>
      <c r="CZ83" s="185" t="s">
        <v>971</v>
      </c>
      <c r="DA83" s="185" t="s">
        <v>971</v>
      </c>
      <c r="DB83" s="185" t="s">
        <v>2846</v>
      </c>
      <c r="DC83" s="185" t="s">
        <v>971</v>
      </c>
      <c r="DD83" s="185" t="s">
        <v>971</v>
      </c>
      <c r="DE83" s="185" t="s">
        <v>2846</v>
      </c>
      <c r="DF83" s="185" t="s">
        <v>971</v>
      </c>
      <c r="DG83" s="185" t="s">
        <v>971</v>
      </c>
      <c r="DH83" s="185" t="s">
        <v>2846</v>
      </c>
      <c r="DI83" s="185" t="s">
        <v>971</v>
      </c>
      <c r="DJ83" s="185" t="s">
        <v>971</v>
      </c>
      <c r="DK83" s="185" t="s">
        <v>2846</v>
      </c>
      <c r="DL83" s="185" t="s">
        <v>971</v>
      </c>
      <c r="DM83" s="185" t="s">
        <v>971</v>
      </c>
      <c r="DN83" s="185" t="s">
        <v>2846</v>
      </c>
      <c r="DO83" s="185" t="s">
        <v>971</v>
      </c>
      <c r="DP83" s="185" t="s">
        <v>971</v>
      </c>
      <c r="DQ83" s="185" t="s">
        <v>2846</v>
      </c>
      <c r="DR83" s="185" t="s">
        <v>971</v>
      </c>
      <c r="DS83" s="185" t="s">
        <v>971</v>
      </c>
      <c r="DT83" s="185" t="s">
        <v>2846</v>
      </c>
      <c r="DU83" s="185" t="s">
        <v>971</v>
      </c>
      <c r="DV83" s="185" t="s">
        <v>971</v>
      </c>
      <c r="DW83" s="185" t="s">
        <v>2846</v>
      </c>
      <c r="DX83" s="185" t="s">
        <v>971</v>
      </c>
      <c r="DY83" s="185" t="s">
        <v>971</v>
      </c>
      <c r="DZ83" s="185" t="s">
        <v>2846</v>
      </c>
      <c r="EA83" s="185" t="s">
        <v>971</v>
      </c>
      <c r="EB83" s="185" t="s">
        <v>971</v>
      </c>
      <c r="EC83" s="185" t="s">
        <v>2846</v>
      </c>
      <c r="ED83" s="185" t="s">
        <v>971</v>
      </c>
      <c r="EE83" s="185" t="s">
        <v>971</v>
      </c>
      <c r="EF83" s="185" t="s">
        <v>2846</v>
      </c>
      <c r="EG83" s="185" t="s">
        <v>971</v>
      </c>
      <c r="EH83" s="185" t="s">
        <v>971</v>
      </c>
      <c r="EI83" s="185" t="s">
        <v>2846</v>
      </c>
      <c r="EJ83" s="185" t="s">
        <v>971</v>
      </c>
      <c r="EK83" s="185" t="s">
        <v>971</v>
      </c>
      <c r="EL83" s="185" t="s">
        <v>2846</v>
      </c>
      <c r="EM83" s="185" t="s">
        <v>971</v>
      </c>
      <c r="EN83" s="185" t="s">
        <v>971</v>
      </c>
      <c r="EO83" s="185" t="s">
        <v>2846</v>
      </c>
      <c r="EP83" s="185" t="s">
        <v>971</v>
      </c>
      <c r="EQ83" s="185" t="s">
        <v>971</v>
      </c>
      <c r="ER83" s="185" t="s">
        <v>2846</v>
      </c>
      <c r="ES83" s="185" t="s">
        <v>971</v>
      </c>
      <c r="ET83" s="185" t="s">
        <v>971</v>
      </c>
    </row>
    <row r="84" spans="1:150" x14ac:dyDescent="0.25">
      <c r="A84" s="1"/>
      <c r="B84" s="184" t="s">
        <v>3598</v>
      </c>
      <c r="C84" s="184" t="s">
        <v>104</v>
      </c>
      <c r="D84" s="184" t="s">
        <v>111</v>
      </c>
      <c r="E84" s="184" t="s">
        <v>3599</v>
      </c>
      <c r="F84" s="184" t="s">
        <v>3600</v>
      </c>
      <c r="G84" s="185" t="s">
        <v>2846</v>
      </c>
      <c r="H84" s="185" t="s">
        <v>2736</v>
      </c>
      <c r="I84" s="185" t="s">
        <v>2736</v>
      </c>
      <c r="J84" s="185" t="s">
        <v>2846</v>
      </c>
      <c r="K84" s="185" t="s">
        <v>2736</v>
      </c>
      <c r="L84" s="185" t="s">
        <v>2736</v>
      </c>
      <c r="M84" s="185" t="s">
        <v>2846</v>
      </c>
      <c r="N84" s="185" t="s">
        <v>2736</v>
      </c>
      <c r="O84" s="185" t="s">
        <v>2736</v>
      </c>
      <c r="P84" s="185" t="s">
        <v>2846</v>
      </c>
      <c r="Q84" s="185" t="s">
        <v>2736</v>
      </c>
      <c r="R84" s="185" t="s">
        <v>2736</v>
      </c>
      <c r="S84" s="185" t="s">
        <v>2846</v>
      </c>
      <c r="T84" s="185" t="s">
        <v>2736</v>
      </c>
      <c r="U84" s="185" t="s">
        <v>2736</v>
      </c>
      <c r="V84" s="185" t="s">
        <v>2846</v>
      </c>
      <c r="W84" s="185" t="s">
        <v>2736</v>
      </c>
      <c r="X84" s="185" t="s">
        <v>2736</v>
      </c>
      <c r="Y84" s="185" t="s">
        <v>2846</v>
      </c>
      <c r="Z84" s="185" t="s">
        <v>2736</v>
      </c>
      <c r="AA84" s="185" t="s">
        <v>2736</v>
      </c>
      <c r="AB84" s="185" t="s">
        <v>2846</v>
      </c>
      <c r="AC84" s="185" t="s">
        <v>2736</v>
      </c>
      <c r="AD84" s="185" t="s">
        <v>2736</v>
      </c>
      <c r="AE84" s="185" t="s">
        <v>2846</v>
      </c>
      <c r="AF84" s="185" t="s">
        <v>2736</v>
      </c>
      <c r="AG84" s="185" t="s">
        <v>2736</v>
      </c>
      <c r="AH84" s="185" t="s">
        <v>2846</v>
      </c>
      <c r="AI84" s="185" t="s">
        <v>2736</v>
      </c>
      <c r="AJ84" s="185" t="s">
        <v>2736</v>
      </c>
      <c r="AK84" s="185" t="s">
        <v>2846</v>
      </c>
      <c r="AL84" s="185" t="s">
        <v>2736</v>
      </c>
      <c r="AM84" s="185" t="s">
        <v>2736</v>
      </c>
      <c r="AN84" s="185" t="s">
        <v>2846</v>
      </c>
      <c r="AO84" s="185" t="s">
        <v>2736</v>
      </c>
      <c r="AP84" s="185" t="s">
        <v>2736</v>
      </c>
      <c r="AQ84" s="185" t="s">
        <v>2846</v>
      </c>
      <c r="AR84" s="185" t="s">
        <v>2736</v>
      </c>
      <c r="AS84" s="185" t="s">
        <v>2736</v>
      </c>
      <c r="AT84" s="185" t="s">
        <v>2846</v>
      </c>
      <c r="AU84" s="185" t="s">
        <v>2736</v>
      </c>
      <c r="AV84" s="185" t="s">
        <v>2736</v>
      </c>
      <c r="AW84" s="185" t="s">
        <v>2846</v>
      </c>
      <c r="AX84" s="185" t="s">
        <v>2736</v>
      </c>
      <c r="AY84" s="185" t="s">
        <v>2736</v>
      </c>
      <c r="AZ84" s="185" t="s">
        <v>2846</v>
      </c>
      <c r="BA84" s="185" t="s">
        <v>2736</v>
      </c>
      <c r="BB84" s="185" t="s">
        <v>2736</v>
      </c>
      <c r="BC84" s="185" t="s">
        <v>2846</v>
      </c>
      <c r="BD84" s="185" t="s">
        <v>2736</v>
      </c>
      <c r="BE84" s="185" t="s">
        <v>2736</v>
      </c>
      <c r="BF84" s="185" t="s">
        <v>2846</v>
      </c>
      <c r="BG84" s="185" t="s">
        <v>2736</v>
      </c>
      <c r="BH84" s="185" t="s">
        <v>2736</v>
      </c>
      <c r="BI84" s="185" t="s">
        <v>2846</v>
      </c>
      <c r="BJ84" s="185" t="s">
        <v>2736</v>
      </c>
      <c r="BK84" s="185" t="s">
        <v>2736</v>
      </c>
      <c r="BL84" s="185" t="s">
        <v>2846</v>
      </c>
      <c r="BM84" s="185" t="s">
        <v>2736</v>
      </c>
      <c r="BN84" s="185" t="s">
        <v>2736</v>
      </c>
      <c r="BO84" s="185" t="s">
        <v>2846</v>
      </c>
      <c r="BP84" s="185" t="s">
        <v>2736</v>
      </c>
      <c r="BQ84" s="185" t="s">
        <v>2736</v>
      </c>
      <c r="BR84" s="185" t="s">
        <v>2846</v>
      </c>
      <c r="BS84" s="185" t="s">
        <v>2736</v>
      </c>
      <c r="BT84" s="185" t="s">
        <v>2736</v>
      </c>
      <c r="BU84" s="185" t="s">
        <v>2846</v>
      </c>
      <c r="BV84" s="185" t="s">
        <v>2736</v>
      </c>
      <c r="BW84" s="185" t="s">
        <v>2736</v>
      </c>
      <c r="BX84" s="185" t="s">
        <v>2846</v>
      </c>
      <c r="BY84" s="185" t="s">
        <v>2736</v>
      </c>
      <c r="BZ84" s="185" t="s">
        <v>2736</v>
      </c>
      <c r="CA84" s="185" t="s">
        <v>2846</v>
      </c>
      <c r="CB84" s="185" t="s">
        <v>2736</v>
      </c>
      <c r="CC84" s="185" t="s">
        <v>2736</v>
      </c>
      <c r="CD84" s="185" t="s">
        <v>2846</v>
      </c>
      <c r="CE84" s="185" t="s">
        <v>2736</v>
      </c>
      <c r="CF84" s="185" t="s">
        <v>2736</v>
      </c>
      <c r="CG84" s="185" t="s">
        <v>2846</v>
      </c>
      <c r="CH84" s="185" t="s">
        <v>2736</v>
      </c>
      <c r="CI84" s="185" t="s">
        <v>2736</v>
      </c>
      <c r="CJ84" s="185" t="s">
        <v>2846</v>
      </c>
      <c r="CK84" s="185" t="s">
        <v>2736</v>
      </c>
      <c r="CL84" s="185" t="s">
        <v>2736</v>
      </c>
      <c r="CM84" s="185" t="s">
        <v>2846</v>
      </c>
      <c r="CN84" s="185" t="s">
        <v>2736</v>
      </c>
      <c r="CO84" s="185" t="s">
        <v>2736</v>
      </c>
      <c r="CP84" s="185" t="s">
        <v>2846</v>
      </c>
      <c r="CQ84" s="185" t="s">
        <v>2736</v>
      </c>
      <c r="CR84" s="185" t="s">
        <v>2736</v>
      </c>
      <c r="CS84" s="185" t="s">
        <v>2846</v>
      </c>
      <c r="CT84" s="185" t="s">
        <v>2736</v>
      </c>
      <c r="CU84" s="185" t="s">
        <v>2736</v>
      </c>
      <c r="CV84" s="185" t="s">
        <v>2846</v>
      </c>
      <c r="CW84" s="185" t="s">
        <v>2736</v>
      </c>
      <c r="CX84" s="185" t="s">
        <v>2736</v>
      </c>
      <c r="CY84" s="185" t="s">
        <v>2846</v>
      </c>
      <c r="CZ84" s="185" t="s">
        <v>2736</v>
      </c>
      <c r="DA84" s="185" t="s">
        <v>2736</v>
      </c>
      <c r="DB84" s="185" t="s">
        <v>2846</v>
      </c>
      <c r="DC84" s="185" t="s">
        <v>2736</v>
      </c>
      <c r="DD84" s="185" t="s">
        <v>2736</v>
      </c>
      <c r="DE84" s="185" t="s">
        <v>2846</v>
      </c>
      <c r="DF84" s="185" t="s">
        <v>2736</v>
      </c>
      <c r="DG84" s="185" t="s">
        <v>2736</v>
      </c>
      <c r="DH84" s="185" t="s">
        <v>2846</v>
      </c>
      <c r="DI84" s="185" t="s">
        <v>2736</v>
      </c>
      <c r="DJ84" s="185" t="s">
        <v>2736</v>
      </c>
      <c r="DK84" s="185" t="s">
        <v>2846</v>
      </c>
      <c r="DL84" s="185" t="s">
        <v>2736</v>
      </c>
      <c r="DM84" s="185" t="s">
        <v>2736</v>
      </c>
      <c r="DN84" s="185" t="s">
        <v>2846</v>
      </c>
      <c r="DO84" s="185" t="s">
        <v>2736</v>
      </c>
      <c r="DP84" s="185" t="s">
        <v>2736</v>
      </c>
      <c r="DQ84" s="185" t="s">
        <v>2846</v>
      </c>
      <c r="DR84" s="185" t="s">
        <v>2736</v>
      </c>
      <c r="DS84" s="185" t="s">
        <v>2736</v>
      </c>
      <c r="DT84" s="185" t="s">
        <v>2846</v>
      </c>
      <c r="DU84" s="185" t="s">
        <v>2736</v>
      </c>
      <c r="DV84" s="185" t="s">
        <v>2736</v>
      </c>
      <c r="DW84" s="185" t="s">
        <v>2846</v>
      </c>
      <c r="DX84" s="185" t="s">
        <v>2736</v>
      </c>
      <c r="DY84" s="185" t="s">
        <v>2736</v>
      </c>
      <c r="DZ84" s="185" t="s">
        <v>2846</v>
      </c>
      <c r="EA84" s="185" t="s">
        <v>2736</v>
      </c>
      <c r="EB84" s="185" t="s">
        <v>2736</v>
      </c>
      <c r="EC84" s="185" t="s">
        <v>2846</v>
      </c>
      <c r="ED84" s="185" t="s">
        <v>2736</v>
      </c>
      <c r="EE84" s="185" t="s">
        <v>2736</v>
      </c>
      <c r="EF84" s="185" t="s">
        <v>2846</v>
      </c>
      <c r="EG84" s="185" t="s">
        <v>2736</v>
      </c>
      <c r="EH84" s="185" t="s">
        <v>2736</v>
      </c>
      <c r="EI84" s="185" t="s">
        <v>2846</v>
      </c>
      <c r="EJ84" s="185" t="s">
        <v>2736</v>
      </c>
      <c r="EK84" s="185" t="s">
        <v>2736</v>
      </c>
      <c r="EL84" s="185" t="s">
        <v>2846</v>
      </c>
      <c r="EM84" s="185" t="s">
        <v>2736</v>
      </c>
      <c r="EN84" s="185" t="s">
        <v>2736</v>
      </c>
      <c r="EO84" s="185" t="s">
        <v>2846</v>
      </c>
      <c r="EP84" s="185" t="s">
        <v>2736</v>
      </c>
      <c r="EQ84" s="185" t="s">
        <v>2736</v>
      </c>
      <c r="ER84" s="185" t="s">
        <v>2846</v>
      </c>
      <c r="ES84" s="185" t="s">
        <v>2736</v>
      </c>
      <c r="ET84" s="185" t="s">
        <v>2736</v>
      </c>
    </row>
    <row r="85" spans="1:150" x14ac:dyDescent="0.25">
      <c r="A85" s="1"/>
      <c r="B85" s="235" t="s">
        <v>967</v>
      </c>
      <c r="C85" s="235" t="s">
        <v>971</v>
      </c>
      <c r="D85" s="235" t="s">
        <v>971</v>
      </c>
      <c r="E85" s="235" t="s">
        <v>971</v>
      </c>
      <c r="F85" s="235" t="s">
        <v>971</v>
      </c>
      <c r="G85" s="1" t="s">
        <v>971</v>
      </c>
      <c r="H85" s="186" t="s">
        <v>2736</v>
      </c>
      <c r="I85" s="186" t="s">
        <v>2736</v>
      </c>
      <c r="J85" s="1" t="s">
        <v>971</v>
      </c>
      <c r="K85" s="186" t="s">
        <v>2736</v>
      </c>
      <c r="L85" s="186" t="s">
        <v>2736</v>
      </c>
      <c r="M85" s="1" t="s">
        <v>971</v>
      </c>
      <c r="N85" s="186" t="s">
        <v>2736</v>
      </c>
      <c r="O85" s="186" t="s">
        <v>2736</v>
      </c>
      <c r="P85" s="1" t="s">
        <v>971</v>
      </c>
      <c r="Q85" s="186" t="s">
        <v>2736</v>
      </c>
      <c r="R85" s="186" t="s">
        <v>2736</v>
      </c>
      <c r="S85" s="1" t="s">
        <v>971</v>
      </c>
      <c r="T85" s="186" t="s">
        <v>2736</v>
      </c>
      <c r="U85" s="186" t="s">
        <v>2736</v>
      </c>
      <c r="V85" s="1" t="s">
        <v>971</v>
      </c>
      <c r="W85" s="186" t="s">
        <v>2736</v>
      </c>
      <c r="X85" s="186" t="s">
        <v>2736</v>
      </c>
      <c r="Y85" s="1" t="s">
        <v>971</v>
      </c>
      <c r="Z85" s="186" t="s">
        <v>2736</v>
      </c>
      <c r="AA85" s="186" t="s">
        <v>2736</v>
      </c>
      <c r="AB85" s="1" t="s">
        <v>971</v>
      </c>
      <c r="AC85" s="186" t="s">
        <v>2736</v>
      </c>
      <c r="AD85" s="186" t="s">
        <v>2736</v>
      </c>
      <c r="AE85" s="1" t="s">
        <v>971</v>
      </c>
      <c r="AF85" s="186" t="s">
        <v>2736</v>
      </c>
      <c r="AG85" s="186" t="s">
        <v>2736</v>
      </c>
      <c r="AH85" s="1" t="s">
        <v>971</v>
      </c>
      <c r="AI85" s="186" t="s">
        <v>2736</v>
      </c>
      <c r="AJ85" s="186" t="s">
        <v>2736</v>
      </c>
      <c r="AK85" s="1" t="s">
        <v>971</v>
      </c>
      <c r="AL85" s="186" t="s">
        <v>2736</v>
      </c>
      <c r="AM85" s="186" t="s">
        <v>2736</v>
      </c>
      <c r="AN85" s="1" t="s">
        <v>971</v>
      </c>
      <c r="AO85" s="186" t="s">
        <v>2736</v>
      </c>
      <c r="AP85" s="186" t="s">
        <v>2736</v>
      </c>
      <c r="AQ85" s="1" t="s">
        <v>971</v>
      </c>
      <c r="AR85" s="186" t="s">
        <v>2736</v>
      </c>
      <c r="AS85" s="186" t="s">
        <v>2736</v>
      </c>
      <c r="AT85" s="1" t="s">
        <v>971</v>
      </c>
      <c r="AU85" s="186" t="s">
        <v>2736</v>
      </c>
      <c r="AV85" s="186" t="s">
        <v>2736</v>
      </c>
      <c r="AW85" s="1" t="s">
        <v>971</v>
      </c>
      <c r="AX85" s="186" t="s">
        <v>2736</v>
      </c>
      <c r="AY85" s="186" t="s">
        <v>2736</v>
      </c>
      <c r="AZ85" s="1" t="s">
        <v>971</v>
      </c>
      <c r="BA85" s="186" t="s">
        <v>2736</v>
      </c>
      <c r="BB85" s="186" t="s">
        <v>2736</v>
      </c>
      <c r="BC85" s="1" t="s">
        <v>971</v>
      </c>
      <c r="BD85" s="186" t="s">
        <v>2736</v>
      </c>
      <c r="BE85" s="186" t="s">
        <v>2736</v>
      </c>
      <c r="BF85" s="1" t="s">
        <v>971</v>
      </c>
      <c r="BG85" s="186" t="s">
        <v>2736</v>
      </c>
      <c r="BH85" s="186" t="s">
        <v>2736</v>
      </c>
      <c r="BI85" s="1" t="s">
        <v>971</v>
      </c>
      <c r="BJ85" s="186" t="s">
        <v>2736</v>
      </c>
      <c r="BK85" s="186" t="s">
        <v>2736</v>
      </c>
      <c r="BL85" s="1" t="s">
        <v>971</v>
      </c>
      <c r="BM85" s="186" t="s">
        <v>2736</v>
      </c>
      <c r="BN85" s="186" t="s">
        <v>2736</v>
      </c>
      <c r="BO85" s="1" t="s">
        <v>971</v>
      </c>
      <c r="BP85" s="186" t="s">
        <v>2736</v>
      </c>
      <c r="BQ85" s="186" t="s">
        <v>2736</v>
      </c>
      <c r="BR85" s="1" t="s">
        <v>971</v>
      </c>
      <c r="BS85" s="186" t="s">
        <v>2736</v>
      </c>
      <c r="BT85" s="186" t="s">
        <v>2736</v>
      </c>
      <c r="BU85" s="1" t="s">
        <v>971</v>
      </c>
      <c r="BV85" s="186" t="s">
        <v>2736</v>
      </c>
      <c r="BW85" s="186" t="s">
        <v>2736</v>
      </c>
      <c r="BX85" s="1" t="s">
        <v>971</v>
      </c>
      <c r="BY85" s="186" t="s">
        <v>2736</v>
      </c>
      <c r="BZ85" s="186" t="s">
        <v>2736</v>
      </c>
      <c r="CA85" s="1" t="s">
        <v>971</v>
      </c>
      <c r="CB85" s="186" t="s">
        <v>2736</v>
      </c>
      <c r="CC85" s="186" t="s">
        <v>2736</v>
      </c>
      <c r="CD85" s="1" t="s">
        <v>971</v>
      </c>
      <c r="CE85" s="186" t="s">
        <v>2736</v>
      </c>
      <c r="CF85" s="186" t="s">
        <v>2736</v>
      </c>
      <c r="CG85" s="1" t="s">
        <v>971</v>
      </c>
      <c r="CH85" s="186" t="s">
        <v>2736</v>
      </c>
      <c r="CI85" s="186" t="s">
        <v>2736</v>
      </c>
      <c r="CJ85" s="1" t="s">
        <v>971</v>
      </c>
      <c r="CK85" s="186" t="s">
        <v>2736</v>
      </c>
      <c r="CL85" s="186" t="s">
        <v>2736</v>
      </c>
      <c r="CM85" s="1" t="s">
        <v>971</v>
      </c>
      <c r="CN85" s="186" t="s">
        <v>2736</v>
      </c>
      <c r="CO85" s="186" t="s">
        <v>2736</v>
      </c>
      <c r="CP85" s="1" t="s">
        <v>971</v>
      </c>
      <c r="CQ85" s="186" t="s">
        <v>2736</v>
      </c>
      <c r="CR85" s="186" t="s">
        <v>2736</v>
      </c>
      <c r="CS85" s="1" t="s">
        <v>971</v>
      </c>
      <c r="CT85" s="186" t="s">
        <v>2736</v>
      </c>
      <c r="CU85" s="186" t="s">
        <v>2736</v>
      </c>
      <c r="CV85" s="1" t="s">
        <v>971</v>
      </c>
      <c r="CW85" s="186" t="s">
        <v>2736</v>
      </c>
      <c r="CX85" s="186" t="s">
        <v>2736</v>
      </c>
      <c r="CY85" s="1" t="s">
        <v>971</v>
      </c>
      <c r="CZ85" s="186" t="s">
        <v>2736</v>
      </c>
      <c r="DA85" s="186" t="s">
        <v>2736</v>
      </c>
      <c r="DB85" s="1" t="s">
        <v>971</v>
      </c>
      <c r="DC85" s="186" t="s">
        <v>2736</v>
      </c>
      <c r="DD85" s="186" t="s">
        <v>2736</v>
      </c>
      <c r="DE85" s="1" t="s">
        <v>971</v>
      </c>
      <c r="DF85" s="186" t="s">
        <v>2736</v>
      </c>
      <c r="DG85" s="186" t="s">
        <v>2736</v>
      </c>
      <c r="DH85" s="1" t="s">
        <v>971</v>
      </c>
      <c r="DI85" s="186" t="s">
        <v>2736</v>
      </c>
      <c r="DJ85" s="186" t="s">
        <v>2736</v>
      </c>
      <c r="DK85" s="1" t="s">
        <v>971</v>
      </c>
      <c r="DL85" s="186" t="s">
        <v>2736</v>
      </c>
      <c r="DM85" s="186" t="s">
        <v>2736</v>
      </c>
      <c r="DN85" s="1" t="s">
        <v>971</v>
      </c>
      <c r="DO85" s="186" t="s">
        <v>2736</v>
      </c>
      <c r="DP85" s="186" t="s">
        <v>2736</v>
      </c>
      <c r="DQ85" s="1" t="s">
        <v>971</v>
      </c>
      <c r="DR85" s="186" t="s">
        <v>2736</v>
      </c>
      <c r="DS85" s="186" t="s">
        <v>2736</v>
      </c>
      <c r="DT85" s="1" t="s">
        <v>971</v>
      </c>
      <c r="DU85" s="186" t="s">
        <v>2736</v>
      </c>
      <c r="DV85" s="186" t="s">
        <v>2736</v>
      </c>
      <c r="DW85" s="1" t="s">
        <v>971</v>
      </c>
      <c r="DX85" s="186" t="s">
        <v>2736</v>
      </c>
      <c r="DY85" s="186" t="s">
        <v>2736</v>
      </c>
      <c r="DZ85" s="1" t="s">
        <v>971</v>
      </c>
      <c r="EA85" s="186" t="s">
        <v>2736</v>
      </c>
      <c r="EB85" s="186" t="s">
        <v>2736</v>
      </c>
      <c r="EC85" s="1" t="s">
        <v>971</v>
      </c>
      <c r="ED85" s="186" t="s">
        <v>2736</v>
      </c>
      <c r="EE85" s="186" t="s">
        <v>2736</v>
      </c>
      <c r="EF85" s="1" t="s">
        <v>971</v>
      </c>
      <c r="EG85" s="186" t="s">
        <v>2736</v>
      </c>
      <c r="EH85" s="186" t="s">
        <v>2736</v>
      </c>
      <c r="EI85" s="1" t="s">
        <v>971</v>
      </c>
      <c r="EJ85" s="186" t="s">
        <v>2736</v>
      </c>
      <c r="EK85" s="186" t="s">
        <v>2736</v>
      </c>
      <c r="EL85" s="1" t="s">
        <v>971</v>
      </c>
      <c r="EM85" s="186" t="s">
        <v>2736</v>
      </c>
      <c r="EN85" s="186" t="s">
        <v>2736</v>
      </c>
      <c r="EO85" s="1" t="s">
        <v>971</v>
      </c>
      <c r="EP85" s="186" t="s">
        <v>2736</v>
      </c>
      <c r="EQ85" s="186" t="s">
        <v>2736</v>
      </c>
      <c r="ER85" s="1" t="s">
        <v>971</v>
      </c>
      <c r="ES85" s="186" t="s">
        <v>2736</v>
      </c>
      <c r="ET85" s="186" t="s">
        <v>2736</v>
      </c>
    </row>
    <row r="86" spans="1:150" x14ac:dyDescent="0.25">
      <c r="A86" s="1"/>
      <c r="B86" s="236" t="s">
        <v>3601</v>
      </c>
      <c r="C86" s="236" t="s">
        <v>971</v>
      </c>
      <c r="D86" s="236" t="s">
        <v>971</v>
      </c>
      <c r="E86" s="236" t="s">
        <v>971</v>
      </c>
      <c r="F86" s="236" t="s">
        <v>971</v>
      </c>
      <c r="G86" s="187"/>
      <c r="H86" s="187" t="s">
        <v>971</v>
      </c>
      <c r="I86" s="187" t="s">
        <v>971</v>
      </c>
      <c r="J86" s="187"/>
      <c r="K86" s="187" t="s">
        <v>971</v>
      </c>
      <c r="L86" s="187" t="s">
        <v>971</v>
      </c>
      <c r="M86" s="187"/>
      <c r="N86" s="187" t="s">
        <v>971</v>
      </c>
      <c r="O86" s="187" t="s">
        <v>971</v>
      </c>
      <c r="P86" s="187"/>
      <c r="Q86" s="187" t="s">
        <v>971</v>
      </c>
      <c r="R86" s="187" t="s">
        <v>971</v>
      </c>
      <c r="S86" s="187"/>
      <c r="T86" s="187" t="s">
        <v>971</v>
      </c>
      <c r="U86" s="187" t="s">
        <v>971</v>
      </c>
      <c r="V86" s="187"/>
      <c r="W86" s="187" t="s">
        <v>971</v>
      </c>
      <c r="X86" s="187" t="s">
        <v>971</v>
      </c>
      <c r="Y86" s="187"/>
      <c r="Z86" s="187" t="s">
        <v>971</v>
      </c>
      <c r="AA86" s="187" t="s">
        <v>971</v>
      </c>
      <c r="AB86" s="187"/>
      <c r="AC86" s="187" t="s">
        <v>971</v>
      </c>
      <c r="AD86" s="187" t="s">
        <v>971</v>
      </c>
      <c r="AE86" s="187"/>
      <c r="AF86" s="187" t="s">
        <v>971</v>
      </c>
      <c r="AG86" s="187" t="s">
        <v>971</v>
      </c>
      <c r="AH86" s="187"/>
      <c r="AI86" s="187" t="s">
        <v>971</v>
      </c>
      <c r="AJ86" s="187" t="s">
        <v>971</v>
      </c>
      <c r="AK86" s="187"/>
      <c r="AL86" s="187" t="s">
        <v>971</v>
      </c>
      <c r="AM86" s="187" t="s">
        <v>971</v>
      </c>
      <c r="AN86" s="187"/>
      <c r="AO86" s="187" t="s">
        <v>971</v>
      </c>
      <c r="AP86" s="187" t="s">
        <v>971</v>
      </c>
      <c r="AQ86" s="187"/>
      <c r="AR86" s="187" t="s">
        <v>971</v>
      </c>
      <c r="AS86" s="187" t="s">
        <v>971</v>
      </c>
      <c r="AT86" s="187"/>
      <c r="AU86" s="187" t="s">
        <v>971</v>
      </c>
      <c r="AV86" s="187" t="s">
        <v>971</v>
      </c>
      <c r="AW86" s="187"/>
      <c r="AX86" s="187" t="s">
        <v>971</v>
      </c>
      <c r="AY86" s="187" t="s">
        <v>971</v>
      </c>
      <c r="AZ86" s="187"/>
      <c r="BA86" s="187" t="s">
        <v>971</v>
      </c>
      <c r="BB86" s="187" t="s">
        <v>971</v>
      </c>
      <c r="BC86" s="187"/>
      <c r="BD86" s="187" t="s">
        <v>971</v>
      </c>
      <c r="BE86" s="187" t="s">
        <v>971</v>
      </c>
      <c r="BF86" s="187"/>
      <c r="BG86" s="187" t="s">
        <v>971</v>
      </c>
      <c r="BH86" s="187" t="s">
        <v>971</v>
      </c>
      <c r="BI86" s="187"/>
      <c r="BJ86" s="187" t="s">
        <v>971</v>
      </c>
      <c r="BK86" s="187" t="s">
        <v>971</v>
      </c>
      <c r="BL86" s="187"/>
      <c r="BM86" s="187" t="s">
        <v>971</v>
      </c>
      <c r="BN86" s="187" t="s">
        <v>971</v>
      </c>
      <c r="BO86" s="187"/>
      <c r="BP86" s="187" t="s">
        <v>971</v>
      </c>
      <c r="BQ86" s="187" t="s">
        <v>971</v>
      </c>
      <c r="BR86" s="187"/>
      <c r="BS86" s="187" t="s">
        <v>971</v>
      </c>
      <c r="BT86" s="187" t="s">
        <v>971</v>
      </c>
      <c r="BU86" s="187"/>
      <c r="BV86" s="187" t="s">
        <v>971</v>
      </c>
      <c r="BW86" s="187" t="s">
        <v>971</v>
      </c>
      <c r="BX86" s="187"/>
      <c r="BY86" s="187" t="s">
        <v>971</v>
      </c>
      <c r="BZ86" s="187" t="s">
        <v>971</v>
      </c>
      <c r="CA86" s="187"/>
      <c r="CB86" s="187" t="s">
        <v>971</v>
      </c>
      <c r="CC86" s="187" t="s">
        <v>971</v>
      </c>
      <c r="CD86" s="187"/>
      <c r="CE86" s="187" t="s">
        <v>971</v>
      </c>
      <c r="CF86" s="187" t="s">
        <v>971</v>
      </c>
      <c r="CG86" s="187"/>
      <c r="CH86" s="187" t="s">
        <v>971</v>
      </c>
      <c r="CI86" s="187" t="s">
        <v>971</v>
      </c>
      <c r="CJ86" s="187"/>
      <c r="CK86" s="187" t="s">
        <v>971</v>
      </c>
      <c r="CL86" s="187" t="s">
        <v>971</v>
      </c>
      <c r="CM86" s="187"/>
      <c r="CN86" s="187" t="s">
        <v>971</v>
      </c>
      <c r="CO86" s="187" t="s">
        <v>971</v>
      </c>
      <c r="CP86" s="187"/>
      <c r="CQ86" s="187" t="s">
        <v>971</v>
      </c>
      <c r="CR86" s="187" t="s">
        <v>971</v>
      </c>
      <c r="CS86" s="187"/>
      <c r="CT86" s="187" t="s">
        <v>971</v>
      </c>
      <c r="CU86" s="187" t="s">
        <v>971</v>
      </c>
      <c r="CV86" s="187"/>
      <c r="CW86" s="187" t="s">
        <v>971</v>
      </c>
      <c r="CX86" s="187" t="s">
        <v>971</v>
      </c>
      <c r="CY86" s="187"/>
      <c r="CZ86" s="187" t="s">
        <v>971</v>
      </c>
      <c r="DA86" s="187" t="s">
        <v>971</v>
      </c>
      <c r="DB86" s="187"/>
      <c r="DC86" s="187" t="s">
        <v>971</v>
      </c>
      <c r="DD86" s="187" t="s">
        <v>971</v>
      </c>
      <c r="DE86" s="187"/>
      <c r="DF86" s="187" t="s">
        <v>971</v>
      </c>
      <c r="DG86" s="187" t="s">
        <v>971</v>
      </c>
      <c r="DH86" s="187"/>
      <c r="DI86" s="187" t="s">
        <v>971</v>
      </c>
      <c r="DJ86" s="187" t="s">
        <v>971</v>
      </c>
      <c r="DK86" s="187"/>
      <c r="DL86" s="187" t="s">
        <v>971</v>
      </c>
      <c r="DM86" s="187" t="s">
        <v>971</v>
      </c>
      <c r="DN86" s="187"/>
      <c r="DO86" s="187" t="s">
        <v>971</v>
      </c>
      <c r="DP86" s="187" t="s">
        <v>971</v>
      </c>
      <c r="DQ86" s="187"/>
      <c r="DR86" s="187" t="s">
        <v>971</v>
      </c>
      <c r="DS86" s="187" t="s">
        <v>971</v>
      </c>
      <c r="DT86" s="187"/>
      <c r="DU86" s="187" t="s">
        <v>971</v>
      </c>
      <c r="DV86" s="187" t="s">
        <v>971</v>
      </c>
      <c r="DW86" s="187"/>
      <c r="DX86" s="187" t="s">
        <v>971</v>
      </c>
      <c r="DY86" s="187" t="s">
        <v>971</v>
      </c>
      <c r="DZ86" s="187"/>
      <c r="EA86" s="187" t="s">
        <v>971</v>
      </c>
      <c r="EB86" s="187" t="s">
        <v>971</v>
      </c>
      <c r="EC86" s="187"/>
      <c r="ED86" s="187" t="s">
        <v>971</v>
      </c>
      <c r="EE86" s="187" t="s">
        <v>971</v>
      </c>
      <c r="EF86" s="187"/>
      <c r="EG86" s="187" t="s">
        <v>971</v>
      </c>
      <c r="EH86" s="187" t="s">
        <v>971</v>
      </c>
      <c r="EI86" s="187"/>
      <c r="EJ86" s="187" t="s">
        <v>971</v>
      </c>
      <c r="EK86" s="187" t="s">
        <v>971</v>
      </c>
      <c r="EL86" s="187"/>
      <c r="EM86" s="187" t="s">
        <v>971</v>
      </c>
      <c r="EN86" s="187" t="s">
        <v>971</v>
      </c>
      <c r="EO86" s="187"/>
      <c r="EP86" s="187" t="s">
        <v>971</v>
      </c>
      <c r="EQ86" s="187" t="s">
        <v>971</v>
      </c>
      <c r="ER86" s="187"/>
      <c r="ES86" s="187" t="s">
        <v>971</v>
      </c>
      <c r="ET86" s="187" t="s">
        <v>971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3602</v>
      </c>
      <c r="C5" s="1"/>
      <c r="D5" s="1"/>
      <c r="E5" s="1"/>
    </row>
    <row r="6" spans="1:7" x14ac:dyDescent="0.25">
      <c r="A6" s="1"/>
      <c r="B6" s="237" t="s">
        <v>17</v>
      </c>
      <c r="C6" s="237"/>
      <c r="D6" s="237" t="s">
        <v>1982</v>
      </c>
      <c r="E6" s="237"/>
    </row>
    <row r="7" spans="1:7" ht="36" customHeight="1" x14ac:dyDescent="0.25">
      <c r="A7" s="1"/>
      <c r="B7" s="189" t="s">
        <v>38</v>
      </c>
      <c r="C7" s="189" t="s">
        <v>594</v>
      </c>
      <c r="D7" s="188" t="s">
        <v>3603</v>
      </c>
      <c r="E7" s="188" t="s">
        <v>3604</v>
      </c>
    </row>
    <row r="8" spans="1:7" x14ac:dyDescent="0.25">
      <c r="A8" s="1"/>
      <c r="B8" s="190" t="s">
        <v>42</v>
      </c>
      <c r="C8" s="190" t="s">
        <v>816</v>
      </c>
      <c r="D8" s="191">
        <v>0</v>
      </c>
      <c r="E8" s="192">
        <v>0</v>
      </c>
    </row>
    <row r="9" spans="1:7" x14ac:dyDescent="0.25">
      <c r="A9" s="1"/>
      <c r="B9" s="190" t="s">
        <v>42</v>
      </c>
      <c r="C9" s="190" t="s">
        <v>817</v>
      </c>
      <c r="D9" s="191">
        <v>0</v>
      </c>
      <c r="E9" s="192">
        <v>0</v>
      </c>
    </row>
    <row r="10" spans="1:7" x14ac:dyDescent="0.25">
      <c r="A10" s="1"/>
      <c r="B10" s="190" t="s">
        <v>42</v>
      </c>
      <c r="C10" s="190" t="s">
        <v>818</v>
      </c>
      <c r="D10" s="191">
        <v>0</v>
      </c>
      <c r="E10" s="192">
        <v>0</v>
      </c>
    </row>
    <row r="11" spans="1:7" x14ac:dyDescent="0.25">
      <c r="A11" s="1"/>
      <c r="B11" s="190" t="s">
        <v>42</v>
      </c>
      <c r="C11" s="190" t="s">
        <v>819</v>
      </c>
      <c r="D11" s="191">
        <v>0</v>
      </c>
      <c r="E11" s="192">
        <v>0</v>
      </c>
    </row>
    <row r="12" spans="1:7" x14ac:dyDescent="0.25">
      <c r="A12" s="1"/>
      <c r="B12" s="190" t="s">
        <v>42</v>
      </c>
      <c r="C12" s="190" t="s">
        <v>820</v>
      </c>
      <c r="D12" s="191">
        <v>0</v>
      </c>
      <c r="E12" s="192">
        <v>0</v>
      </c>
    </row>
    <row r="13" spans="1:7" x14ac:dyDescent="0.25">
      <c r="A13" s="1"/>
      <c r="B13" s="190" t="s">
        <v>42</v>
      </c>
      <c r="C13" s="190" t="s">
        <v>821</v>
      </c>
      <c r="D13" s="191">
        <v>0</v>
      </c>
      <c r="E13" s="192">
        <v>0</v>
      </c>
    </row>
    <row r="14" spans="1:7" x14ac:dyDescent="0.25">
      <c r="A14" s="1"/>
      <c r="B14" s="190" t="s">
        <v>42</v>
      </c>
      <c r="C14" s="190" t="s">
        <v>822</v>
      </c>
      <c r="D14" s="191">
        <v>0</v>
      </c>
      <c r="E14" s="192">
        <v>0</v>
      </c>
    </row>
    <row r="15" spans="1:7" x14ac:dyDescent="0.25">
      <c r="A15" s="1"/>
      <c r="B15" s="190" t="s">
        <v>42</v>
      </c>
      <c r="C15" s="190" t="s">
        <v>823</v>
      </c>
      <c r="D15" s="191">
        <v>0</v>
      </c>
      <c r="E15" s="192">
        <v>0</v>
      </c>
    </row>
    <row r="16" spans="1:7" x14ac:dyDescent="0.25">
      <c r="A16" s="1"/>
      <c r="B16" s="190" t="s">
        <v>42</v>
      </c>
      <c r="C16" s="190" t="s">
        <v>824</v>
      </c>
      <c r="D16" s="191">
        <v>0</v>
      </c>
      <c r="E16" s="192">
        <v>0</v>
      </c>
    </row>
    <row r="17" spans="1:5" x14ac:dyDescent="0.25">
      <c r="A17" s="1"/>
      <c r="B17" s="190" t="s">
        <v>42</v>
      </c>
      <c r="C17" s="190" t="s">
        <v>825</v>
      </c>
      <c r="D17" s="191">
        <v>0</v>
      </c>
      <c r="E17" s="192">
        <v>0</v>
      </c>
    </row>
    <row r="18" spans="1:5" x14ac:dyDescent="0.25">
      <c r="A18" s="1"/>
      <c r="B18" s="190" t="s">
        <v>42</v>
      </c>
      <c r="C18" s="190" t="s">
        <v>826</v>
      </c>
      <c r="D18" s="191">
        <v>0</v>
      </c>
      <c r="E18" s="192">
        <v>0</v>
      </c>
    </row>
    <row r="19" spans="1:5" x14ac:dyDescent="0.25">
      <c r="A19" s="1"/>
      <c r="B19" s="190" t="s">
        <v>42</v>
      </c>
      <c r="C19" s="190" t="s">
        <v>827</v>
      </c>
      <c r="D19" s="191">
        <v>0</v>
      </c>
      <c r="E19" s="192">
        <v>0</v>
      </c>
    </row>
    <row r="20" spans="1:5" x14ac:dyDescent="0.25">
      <c r="A20" s="1"/>
      <c r="B20" s="190" t="s">
        <v>42</v>
      </c>
      <c r="C20" s="190" t="s">
        <v>828</v>
      </c>
      <c r="D20" s="191">
        <v>0</v>
      </c>
      <c r="E20" s="192">
        <v>0</v>
      </c>
    </row>
    <row r="21" spans="1:5" x14ac:dyDescent="0.25">
      <c r="A21" s="1"/>
      <c r="B21" s="190" t="s">
        <v>42</v>
      </c>
      <c r="C21" s="190" t="s">
        <v>829</v>
      </c>
      <c r="D21" s="191">
        <v>0</v>
      </c>
      <c r="E21" s="192">
        <v>0</v>
      </c>
    </row>
    <row r="22" spans="1:5" x14ac:dyDescent="0.25">
      <c r="A22" s="1"/>
      <c r="B22" s="190" t="s">
        <v>42</v>
      </c>
      <c r="C22" s="190" t="s">
        <v>830</v>
      </c>
      <c r="D22" s="191">
        <v>0</v>
      </c>
      <c r="E22" s="192">
        <v>0</v>
      </c>
    </row>
    <row r="23" spans="1:5" x14ac:dyDescent="0.25">
      <c r="A23" s="1"/>
      <c r="B23" s="190" t="s">
        <v>42</v>
      </c>
      <c r="C23" s="190" t="s">
        <v>831</v>
      </c>
      <c r="D23" s="191">
        <v>0</v>
      </c>
      <c r="E23" s="192">
        <v>0</v>
      </c>
    </row>
    <row r="24" spans="1:5" x14ac:dyDescent="0.25">
      <c r="A24" s="1"/>
      <c r="B24" s="190" t="s">
        <v>42</v>
      </c>
      <c r="C24" s="190" t="s">
        <v>832</v>
      </c>
      <c r="D24" s="191">
        <v>0</v>
      </c>
      <c r="E24" s="192">
        <v>0</v>
      </c>
    </row>
    <row r="25" spans="1:5" x14ac:dyDescent="0.25">
      <c r="A25" s="1"/>
      <c r="B25" s="190" t="s">
        <v>42</v>
      </c>
      <c r="C25" s="190" t="s">
        <v>833</v>
      </c>
      <c r="D25" s="191">
        <v>0</v>
      </c>
      <c r="E25" s="192">
        <v>0</v>
      </c>
    </row>
    <row r="26" spans="1:5" x14ac:dyDescent="0.25">
      <c r="A26" s="1"/>
      <c r="B26" s="190" t="s">
        <v>42</v>
      </c>
      <c r="C26" s="190" t="s">
        <v>834</v>
      </c>
      <c r="D26" s="191">
        <v>0</v>
      </c>
      <c r="E26" s="192">
        <v>0</v>
      </c>
    </row>
    <row r="27" spans="1:5" x14ac:dyDescent="0.25">
      <c r="A27" s="1"/>
      <c r="B27" s="190" t="s">
        <v>42</v>
      </c>
      <c r="C27" s="190" t="s">
        <v>835</v>
      </c>
      <c r="D27" s="191">
        <v>0</v>
      </c>
      <c r="E27" s="192">
        <v>0</v>
      </c>
    </row>
    <row r="28" spans="1:5" x14ac:dyDescent="0.25">
      <c r="A28" s="1"/>
      <c r="B28" s="190" t="s">
        <v>42</v>
      </c>
      <c r="C28" s="190" t="s">
        <v>836</v>
      </c>
      <c r="D28" s="191">
        <v>0</v>
      </c>
      <c r="E28" s="192">
        <v>0</v>
      </c>
    </row>
    <row r="29" spans="1:5" x14ac:dyDescent="0.25">
      <c r="A29" s="1"/>
      <c r="B29" s="190" t="s">
        <v>42</v>
      </c>
      <c r="C29" s="190" t="s">
        <v>837</v>
      </c>
      <c r="D29" s="191">
        <v>0</v>
      </c>
      <c r="E29" s="192">
        <v>0</v>
      </c>
    </row>
    <row r="30" spans="1:5" x14ac:dyDescent="0.25">
      <c r="A30" s="1"/>
      <c r="B30" s="190" t="s">
        <v>42</v>
      </c>
      <c r="C30" s="190" t="s">
        <v>838</v>
      </c>
      <c r="D30" s="191">
        <v>0</v>
      </c>
      <c r="E30" s="192">
        <v>0</v>
      </c>
    </row>
    <row r="31" spans="1:5" x14ac:dyDescent="0.25">
      <c r="A31" s="1"/>
      <c r="B31" s="190" t="s">
        <v>42</v>
      </c>
      <c r="C31" s="190" t="s">
        <v>839</v>
      </c>
      <c r="D31" s="191">
        <v>0</v>
      </c>
      <c r="E31" s="192">
        <v>0</v>
      </c>
    </row>
    <row r="32" spans="1:5" x14ac:dyDescent="0.25">
      <c r="A32" s="1"/>
      <c r="B32" s="190" t="s">
        <v>42</v>
      </c>
      <c r="C32" s="190" t="s">
        <v>840</v>
      </c>
      <c r="D32" s="191">
        <v>0</v>
      </c>
      <c r="E32" s="192">
        <v>0</v>
      </c>
    </row>
    <row r="33" spans="1:5" x14ac:dyDescent="0.25">
      <c r="A33" s="1"/>
      <c r="B33" s="190" t="s">
        <v>42</v>
      </c>
      <c r="C33" s="190" t="s">
        <v>841</v>
      </c>
      <c r="D33" s="191">
        <v>0</v>
      </c>
      <c r="E33" s="192">
        <v>0</v>
      </c>
    </row>
    <row r="34" spans="1:5" x14ac:dyDescent="0.25">
      <c r="A34" s="1"/>
      <c r="B34" s="190" t="s">
        <v>42</v>
      </c>
      <c r="C34" s="190" t="s">
        <v>842</v>
      </c>
      <c r="D34" s="191">
        <v>0</v>
      </c>
      <c r="E34" s="192">
        <v>0</v>
      </c>
    </row>
    <row r="35" spans="1:5" x14ac:dyDescent="0.25">
      <c r="A35" s="1"/>
      <c r="B35" s="190" t="s">
        <v>42</v>
      </c>
      <c r="C35" s="190" t="s">
        <v>843</v>
      </c>
      <c r="D35" s="191">
        <v>0</v>
      </c>
      <c r="E35" s="192">
        <v>0</v>
      </c>
    </row>
    <row r="36" spans="1:5" x14ac:dyDescent="0.25">
      <c r="A36" s="1"/>
      <c r="B36" s="190" t="s">
        <v>42</v>
      </c>
      <c r="C36" s="190" t="s">
        <v>844</v>
      </c>
      <c r="D36" s="191">
        <v>0</v>
      </c>
      <c r="E36" s="192">
        <v>0</v>
      </c>
    </row>
    <row r="37" spans="1:5" x14ac:dyDescent="0.25">
      <c r="A37" s="1"/>
      <c r="B37" s="190" t="s">
        <v>42</v>
      </c>
      <c r="C37" s="190" t="s">
        <v>845</v>
      </c>
      <c r="D37" s="191">
        <v>0</v>
      </c>
      <c r="E37" s="192">
        <v>0</v>
      </c>
    </row>
    <row r="38" spans="1:5" x14ac:dyDescent="0.25">
      <c r="A38" s="1"/>
      <c r="B38" s="190" t="s">
        <v>42</v>
      </c>
      <c r="C38" s="190" t="s">
        <v>846</v>
      </c>
      <c r="D38" s="191">
        <v>0</v>
      </c>
      <c r="E38" s="192">
        <v>0</v>
      </c>
    </row>
    <row r="39" spans="1:5" x14ac:dyDescent="0.25">
      <c r="A39" s="1"/>
      <c r="B39" s="190" t="s">
        <v>42</v>
      </c>
      <c r="C39" s="190" t="s">
        <v>847</v>
      </c>
      <c r="D39" s="191">
        <v>0</v>
      </c>
      <c r="E39" s="192">
        <v>0</v>
      </c>
    </row>
    <row r="40" spans="1:5" x14ac:dyDescent="0.25">
      <c r="A40" s="1"/>
      <c r="B40" s="190" t="s">
        <v>42</v>
      </c>
      <c r="C40" s="190" t="s">
        <v>848</v>
      </c>
      <c r="D40" s="191">
        <v>0</v>
      </c>
      <c r="E40" s="192">
        <v>0</v>
      </c>
    </row>
    <row r="41" spans="1:5" x14ac:dyDescent="0.25">
      <c r="A41" s="1"/>
      <c r="B41" s="190" t="s">
        <v>42</v>
      </c>
      <c r="C41" s="190" t="s">
        <v>849</v>
      </c>
      <c r="D41" s="191">
        <v>0</v>
      </c>
      <c r="E41" s="192">
        <v>0</v>
      </c>
    </row>
    <row r="42" spans="1:5" x14ac:dyDescent="0.25">
      <c r="A42" s="1"/>
      <c r="B42" s="190" t="s">
        <v>42</v>
      </c>
      <c r="C42" s="190" t="s">
        <v>850</v>
      </c>
      <c r="D42" s="191">
        <v>0</v>
      </c>
      <c r="E42" s="192">
        <v>0</v>
      </c>
    </row>
    <row r="43" spans="1:5" x14ac:dyDescent="0.25">
      <c r="A43" s="1"/>
      <c r="B43" s="190" t="s">
        <v>42</v>
      </c>
      <c r="C43" s="190" t="s">
        <v>851</v>
      </c>
      <c r="D43" s="191">
        <v>0</v>
      </c>
      <c r="E43" s="192">
        <v>0</v>
      </c>
    </row>
    <row r="44" spans="1:5" x14ac:dyDescent="0.25">
      <c r="A44" s="1"/>
      <c r="B44" s="190" t="s">
        <v>42</v>
      </c>
      <c r="C44" s="190" t="s">
        <v>852</v>
      </c>
      <c r="D44" s="191">
        <v>0</v>
      </c>
      <c r="E44" s="192">
        <v>0</v>
      </c>
    </row>
    <row r="45" spans="1:5" x14ac:dyDescent="0.25">
      <c r="A45" s="1"/>
      <c r="B45" s="190" t="s">
        <v>42</v>
      </c>
      <c r="C45" s="190" t="s">
        <v>853</v>
      </c>
      <c r="D45" s="191">
        <v>0</v>
      </c>
      <c r="E45" s="192">
        <v>0</v>
      </c>
    </row>
    <row r="46" spans="1:5" x14ac:dyDescent="0.25">
      <c r="A46" s="1"/>
      <c r="B46" s="190" t="s">
        <v>42</v>
      </c>
      <c r="C46" s="190" t="s">
        <v>854</v>
      </c>
      <c r="D46" s="191">
        <v>0</v>
      </c>
      <c r="E46" s="192">
        <v>0</v>
      </c>
    </row>
    <row r="47" spans="1:5" x14ac:dyDescent="0.25">
      <c r="A47" s="1"/>
      <c r="B47" s="190" t="s">
        <v>42</v>
      </c>
      <c r="C47" s="190" t="s">
        <v>855</v>
      </c>
      <c r="D47" s="191">
        <v>0</v>
      </c>
      <c r="E47" s="192">
        <v>0</v>
      </c>
    </row>
    <row r="48" spans="1:5" x14ac:dyDescent="0.25">
      <c r="A48" s="1"/>
      <c r="B48" s="190" t="s">
        <v>42</v>
      </c>
      <c r="C48" s="190" t="s">
        <v>856</v>
      </c>
      <c r="D48" s="191">
        <v>0</v>
      </c>
      <c r="E48" s="192">
        <v>0</v>
      </c>
    </row>
    <row r="49" spans="1:5" x14ac:dyDescent="0.25">
      <c r="A49" s="1"/>
      <c r="B49" s="190" t="s">
        <v>42</v>
      </c>
      <c r="C49" s="190" t="s">
        <v>857</v>
      </c>
      <c r="D49" s="191">
        <v>0</v>
      </c>
      <c r="E49" s="192">
        <v>0</v>
      </c>
    </row>
    <row r="50" spans="1:5" x14ac:dyDescent="0.25">
      <c r="A50" s="1"/>
      <c r="B50" s="190" t="s">
        <v>42</v>
      </c>
      <c r="C50" s="190" t="s">
        <v>858</v>
      </c>
      <c r="D50" s="191">
        <v>0</v>
      </c>
      <c r="E50" s="192">
        <v>0</v>
      </c>
    </row>
    <row r="51" spans="1:5" x14ac:dyDescent="0.25">
      <c r="A51" s="1"/>
      <c r="B51" s="190" t="s">
        <v>42</v>
      </c>
      <c r="C51" s="190" t="s">
        <v>859</v>
      </c>
      <c r="D51" s="191">
        <v>0</v>
      </c>
      <c r="E51" s="192">
        <v>0</v>
      </c>
    </row>
    <row r="52" spans="1:5" x14ac:dyDescent="0.25">
      <c r="A52" s="1"/>
      <c r="B52" s="190" t="s">
        <v>42</v>
      </c>
      <c r="C52" s="190" t="s">
        <v>860</v>
      </c>
      <c r="D52" s="191">
        <v>0</v>
      </c>
      <c r="E52" s="192">
        <v>0</v>
      </c>
    </row>
    <row r="53" spans="1:5" x14ac:dyDescent="0.25">
      <c r="A53" s="1"/>
      <c r="B53" s="190" t="s">
        <v>42</v>
      </c>
      <c r="C53" s="190" t="s">
        <v>861</v>
      </c>
      <c r="D53" s="191">
        <v>0</v>
      </c>
      <c r="E53" s="192">
        <v>0</v>
      </c>
    </row>
    <row r="54" spans="1:5" x14ac:dyDescent="0.25">
      <c r="A54" s="1"/>
      <c r="B54" s="190" t="s">
        <v>42</v>
      </c>
      <c r="C54" s="190" t="s">
        <v>862</v>
      </c>
      <c r="D54" s="191">
        <v>0</v>
      </c>
      <c r="E54" s="192">
        <v>0</v>
      </c>
    </row>
    <row r="55" spans="1:5" x14ac:dyDescent="0.25">
      <c r="A55" s="1"/>
      <c r="B55" s="190" t="s">
        <v>42</v>
      </c>
      <c r="C55" s="190" t="s">
        <v>43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971</v>
      </c>
      <c r="C5" s="1"/>
    </row>
    <row r="6" spans="1:7" ht="35.1" customHeight="1" x14ac:dyDescent="0.25">
      <c r="A6" s="1"/>
      <c r="B6" s="3" t="s">
        <v>3605</v>
      </c>
      <c r="C6" s="3" t="s">
        <v>3606</v>
      </c>
    </row>
    <row r="7" spans="1:7" ht="42.75" customHeight="1" x14ac:dyDescent="0.25">
      <c r="B7" s="86">
        <v>1</v>
      </c>
      <c r="C7" s="6" t="s">
        <v>3616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971</v>
      </c>
      <c r="C5" s="1"/>
    </row>
    <row r="6" spans="1:7" ht="35.1" customHeight="1" x14ac:dyDescent="0.25">
      <c r="A6" s="1"/>
      <c r="B6" s="3" t="s">
        <v>3605</v>
      </c>
      <c r="C6" s="3" t="s">
        <v>3607</v>
      </c>
    </row>
    <row r="7" spans="1:7" ht="45" customHeight="1" x14ac:dyDescent="0.25">
      <c r="A7" s="1"/>
      <c r="B7" s="86">
        <v>1</v>
      </c>
      <c r="C7" s="6" t="s">
        <v>3617</v>
      </c>
    </row>
    <row r="8" spans="1:7" ht="47.25" customHeight="1" x14ac:dyDescent="0.25">
      <c r="B8" s="86">
        <v>2</v>
      </c>
      <c r="C8" s="6" t="s">
        <v>3608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2025-06-13T13:49:01Z</dcterms:created>
  <dcterms:modified xsi:type="dcterms:W3CDTF">2025-06-13T14:37:07Z</dcterms:modified>
</cp:coreProperties>
</file>